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bin\AppData\Local\Microsoft\Windows\INetCache\Content.Outlook\XYWL1MKH\"/>
    </mc:Choice>
  </mc:AlternateContent>
  <xr:revisionPtr revIDLastSave="0" documentId="13_ncr:1_{D009903C-68CE-472A-9937-5331F7021E50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2024 in progress" sheetId="1" r:id="rId1"/>
    <sheet name="Data_2024.csv" sheetId="9" r:id="rId2"/>
  </sheets>
  <definedNames>
    <definedName name="_xlnm._FilterDatabase" localSheetId="0" hidden="1">'2024 in progress'!$C$67:$BJ$1308</definedName>
    <definedName name="CIQWBGuid" hidden="1">"d0f64f0e-f8ef-4569-88cb-6aab54d71192"</definedName>
    <definedName name="CIQWBInfo" hidden="1">"{ ""CIQVersion"":""9.51.3510.3078"" }"</definedName>
    <definedName name="Country">#REF!</definedName>
    <definedName name="country_name">#REF!</definedName>
    <definedName name="data">#REF!</definedName>
    <definedName name="Interest_Data">#REF!</definedName>
    <definedName name="Interest_GEO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"11/24/2023 14:57:36"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Principal_Data">#REF!</definedName>
    <definedName name="Principal_GEO">#REF!</definedName>
    <definedName name="year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7" i="1" l="1"/>
  <c r="B76" i="1" s="1"/>
  <c r="B68" i="1"/>
  <c r="B72" i="1"/>
  <c r="B75" i="1"/>
  <c r="B79" i="1"/>
  <c r="B80" i="1"/>
  <c r="B83" i="1"/>
  <c r="B87" i="1"/>
  <c r="B88" i="1"/>
  <c r="B95" i="1"/>
  <c r="B96" i="1"/>
  <c r="B97" i="1"/>
  <c r="B102" i="1"/>
  <c r="B104" i="1"/>
  <c r="B106" i="1"/>
  <c r="B107" i="1"/>
  <c r="B108" i="1"/>
  <c r="B115" i="1"/>
  <c r="B116" i="1"/>
  <c r="B117" i="1"/>
  <c r="B125" i="1"/>
  <c r="B134" i="1"/>
  <c r="B140" i="1"/>
  <c r="B143" i="1"/>
  <c r="B161" i="1"/>
  <c r="B164" i="1"/>
  <c r="B171" i="1"/>
  <c r="B191" i="1"/>
  <c r="B193" i="1"/>
  <c r="B202" i="1"/>
  <c r="B206" i="1"/>
  <c r="B221" i="1"/>
  <c r="B228" i="1"/>
  <c r="B252" i="1"/>
  <c r="B253" i="1"/>
  <c r="B257" i="1"/>
  <c r="B267" i="1"/>
  <c r="B282" i="1"/>
  <c r="B283" i="1"/>
  <c r="B292" i="1"/>
  <c r="B294" i="1"/>
  <c r="B301" i="1"/>
  <c r="B303" i="1"/>
  <c r="B305" i="1"/>
  <c r="B310" i="1"/>
  <c r="B317" i="1"/>
  <c r="B321" i="1"/>
  <c r="B334" i="1"/>
  <c r="B338" i="1"/>
  <c r="B344" i="1"/>
  <c r="B345" i="1"/>
  <c r="B352" i="1"/>
  <c r="B359" i="1"/>
  <c r="B365" i="1"/>
  <c r="B376" i="1"/>
  <c r="B380" i="1"/>
  <c r="B386" i="1"/>
  <c r="B387" i="1"/>
  <c r="B395" i="1"/>
  <c r="B396" i="1"/>
  <c r="B397" i="1"/>
  <c r="B399" i="1"/>
  <c r="B401" i="1"/>
  <c r="B417" i="1"/>
  <c r="B440" i="1"/>
  <c r="B442" i="1"/>
  <c r="B447" i="1"/>
  <c r="B451" i="1"/>
  <c r="B471" i="1"/>
  <c r="B479" i="1"/>
  <c r="B480" i="1"/>
  <c r="B482" i="1"/>
  <c r="B487" i="1"/>
  <c r="B489" i="1"/>
  <c r="B490" i="1"/>
  <c r="B496" i="1"/>
  <c r="B499" i="1"/>
  <c r="B502" i="1"/>
  <c r="B504" i="1"/>
  <c r="B512" i="1"/>
  <c r="B513" i="1"/>
  <c r="B517" i="1"/>
  <c r="B526" i="1"/>
  <c r="B533" i="1"/>
  <c r="B535" i="1"/>
  <c r="B542" i="1"/>
  <c r="B547" i="1"/>
  <c r="B551" i="1"/>
  <c r="B552" i="1"/>
  <c r="B554" i="1"/>
  <c r="B562" i="1"/>
  <c r="B566" i="1"/>
  <c r="B577" i="1"/>
  <c r="B578" i="1"/>
  <c r="B590" i="1"/>
  <c r="B593" i="1"/>
  <c r="B594" i="1"/>
  <c r="B606" i="1"/>
  <c r="B607" i="1"/>
  <c r="B611" i="1"/>
  <c r="B616" i="1"/>
  <c r="B622" i="1"/>
  <c r="B623" i="1"/>
  <c r="B629" i="1"/>
  <c r="B630" i="1"/>
  <c r="B639" i="1"/>
  <c r="B640" i="1"/>
  <c r="B648" i="1"/>
  <c r="B649" i="1"/>
  <c r="B651" i="1"/>
  <c r="B655" i="1"/>
  <c r="B656" i="1"/>
  <c r="B662" i="1"/>
  <c r="B667" i="1"/>
  <c r="B671" i="1"/>
  <c r="B675" i="1"/>
  <c r="B678" i="1"/>
  <c r="B686" i="1"/>
  <c r="B704" i="1"/>
  <c r="B705" i="1"/>
  <c r="B712" i="1"/>
  <c r="B713" i="1"/>
  <c r="B720" i="1"/>
  <c r="B721" i="1"/>
  <c r="B741" i="1"/>
  <c r="B757" i="1"/>
  <c r="B812" i="1"/>
  <c r="B822" i="1"/>
  <c r="B835" i="1"/>
  <c r="B843" i="1"/>
  <c r="B858" i="1"/>
  <c r="B862" i="1"/>
  <c r="B865" i="1"/>
  <c r="B868" i="1"/>
  <c r="B873" i="1"/>
  <c r="B876" i="1"/>
  <c r="B888" i="1"/>
  <c r="B891" i="1"/>
  <c r="B893" i="1"/>
  <c r="B905" i="1"/>
  <c r="B908" i="1"/>
  <c r="B911" i="1"/>
  <c r="B918" i="1"/>
  <c r="B931" i="1"/>
  <c r="B934" i="1"/>
  <c r="B939" i="1"/>
  <c r="B943" i="1"/>
  <c r="B951" i="1"/>
  <c r="B956" i="1"/>
  <c r="B991" i="1"/>
  <c r="B995" i="1"/>
  <c r="B1000" i="1"/>
  <c r="B1004" i="1"/>
  <c r="B1006" i="1"/>
  <c r="B1008" i="1"/>
  <c r="B1010" i="1"/>
  <c r="B1014" i="1"/>
  <c r="B1020" i="1"/>
  <c r="B1025" i="1"/>
  <c r="B1028" i="1"/>
  <c r="B1030" i="1"/>
  <c r="B1032" i="1"/>
  <c r="B1037" i="1"/>
  <c r="B1054" i="1"/>
  <c r="B1057" i="1"/>
  <c r="B1061" i="1"/>
  <c r="B1063" i="1"/>
  <c r="B1070" i="1"/>
  <c r="B1091" i="1"/>
  <c r="B1093" i="1"/>
  <c r="B1103" i="1"/>
  <c r="B1115" i="1"/>
  <c r="B1121" i="1"/>
  <c r="B1124" i="1"/>
  <c r="B1130" i="1"/>
  <c r="B1152" i="1"/>
  <c r="B1158" i="1"/>
  <c r="B1162" i="1"/>
  <c r="B1172" i="1"/>
  <c r="B1180" i="1"/>
  <c r="B1183" i="1"/>
  <c r="B1187" i="1"/>
  <c r="B1193" i="1"/>
  <c r="B1200" i="1"/>
  <c r="B1204" i="1"/>
  <c r="B1208" i="1"/>
  <c r="B1224" i="1"/>
  <c r="B1227" i="1"/>
  <c r="B1230" i="1"/>
  <c r="B1233" i="1"/>
  <c r="B1239" i="1"/>
  <c r="B1245" i="1"/>
  <c r="B1250" i="1"/>
  <c r="B1253" i="1"/>
  <c r="B1255" i="1"/>
  <c r="B1261" i="1"/>
  <c r="B1269" i="1"/>
  <c r="B1275" i="1"/>
  <c r="B1277" i="1"/>
  <c r="B1286" i="1"/>
  <c r="B1288" i="1"/>
  <c r="B1296" i="1"/>
  <c r="B1298" i="1"/>
  <c r="B1300" i="1"/>
  <c r="B1301" i="1"/>
  <c r="B1305" i="1"/>
  <c r="AQ1394" i="1"/>
  <c r="AT1394" i="1" s="1"/>
  <c r="B84" i="1" l="1"/>
  <c r="B92" i="1"/>
  <c r="AQ1395" i="1"/>
  <c r="B103" i="1" l="1"/>
  <c r="B111" i="1"/>
  <c r="AT1395" i="1"/>
  <c r="AQ1396" i="1"/>
  <c r="B122" i="1" l="1"/>
  <c r="AT1396" i="1"/>
  <c r="AQ1397" i="1"/>
  <c r="AT1397" i="1" s="1"/>
  <c r="B128" i="1" l="1"/>
  <c r="B131" i="1" l="1"/>
  <c r="B135" i="1" l="1"/>
  <c r="B138" i="1" l="1"/>
  <c r="B144" i="1" s="1"/>
  <c r="B151" i="1" s="1"/>
  <c r="B160" i="1" s="1"/>
  <c r="B165" i="1" s="1"/>
  <c r="B172" i="1" s="1"/>
  <c r="B175" i="1" s="1"/>
  <c r="B186" i="1" s="1"/>
  <c r="B195" i="1" s="1"/>
  <c r="B200" i="1" s="1"/>
  <c r="B209" i="1" s="1"/>
  <c r="B217" i="1" s="1"/>
  <c r="B224" i="1" s="1"/>
  <c r="B231" i="1" s="1"/>
  <c r="B240" i="1" s="1"/>
  <c r="B249" i="1" s="1"/>
  <c r="B258" i="1" s="1"/>
  <c r="B268" i="1" s="1"/>
  <c r="B278" i="1" s="1"/>
  <c r="B295" i="1" s="1"/>
  <c r="B304" i="1" s="1"/>
  <c r="B315" i="1" s="1"/>
  <c r="B328" i="1" s="1"/>
  <c r="B331" i="1" s="1"/>
  <c r="B339" i="1" s="1"/>
  <c r="B350" i="1" s="1"/>
  <c r="B357" i="1" s="1"/>
  <c r="B366" i="1" s="1"/>
  <c r="B370" i="1" s="1"/>
  <c r="B374" i="1" s="1"/>
  <c r="B377" i="1" s="1"/>
  <c r="B384" i="1" s="1"/>
  <c r="B392" i="1" s="1"/>
  <c r="B402" i="1" s="1"/>
  <c r="B412" i="1" s="1"/>
  <c r="B420" i="1" s="1"/>
  <c r="B429" i="1" s="1"/>
  <c r="B437" i="1" s="1"/>
  <c r="B444" i="1" s="1"/>
  <c r="B452" i="1" s="1"/>
  <c r="B457" i="1" s="1"/>
  <c r="B466" i="1" s="1"/>
  <c r="B476" i="1" s="1"/>
  <c r="B483" i="1" s="1"/>
  <c r="B493" i="1" s="1"/>
  <c r="B500" i="1" s="1"/>
  <c r="B508" i="1" s="1"/>
  <c r="B518" i="1" s="1"/>
  <c r="B527" i="1" s="1"/>
  <c r="B536" i="1" s="1"/>
  <c r="B546" i="1" s="1"/>
  <c r="B555" i="1" s="1"/>
  <c r="B567" i="1" s="1"/>
  <c r="B570" i="1" s="1"/>
  <c r="B574" i="1" s="1"/>
  <c r="B581" i="1" s="1"/>
  <c r="B588" i="1" s="1"/>
  <c r="B598" i="1" s="1"/>
  <c r="B601" i="1" s="1"/>
  <c r="B612" i="1" s="1"/>
  <c r="B620" i="1" s="1"/>
  <c r="B626" i="1" s="1"/>
  <c r="B634" i="1" s="1"/>
  <c r="B641" i="1" s="1"/>
  <c r="B663" i="1" s="1"/>
  <c r="B672" i="1" s="1"/>
  <c r="B679" i="1" s="1"/>
  <c r="B700" i="1" s="1"/>
  <c r="B709" i="1" s="1"/>
  <c r="B718" i="1" s="1"/>
  <c r="B725" i="1" s="1"/>
  <c r="B728" i="1" s="1"/>
  <c r="B735" i="1" s="1"/>
  <c r="B747" i="1" s="1"/>
  <c r="B755" i="1" s="1"/>
  <c r="B760" i="1" s="1"/>
  <c r="B770" i="1" s="1"/>
  <c r="B778" i="1" s="1"/>
  <c r="B785" i="1" s="1"/>
  <c r="B790" i="1" s="1"/>
  <c r="B797" i="1" s="1"/>
  <c r="B807" i="1" s="1"/>
  <c r="B816" i="1" s="1"/>
  <c r="B820" i="1" s="1"/>
  <c r="B827" i="1" s="1"/>
  <c r="B836" i="1" s="1"/>
  <c r="B850" i="1" s="1"/>
  <c r="B859" i="1" s="1"/>
  <c r="B869" i="1" s="1"/>
  <c r="B880" i="1" s="1"/>
  <c r="B883" i="1" s="1"/>
  <c r="B894" i="1" s="1"/>
  <c r="B901" i="1" s="1"/>
  <c r="B912" i="1" s="1"/>
  <c r="B924" i="1" s="1"/>
  <c r="B932" i="1" s="1"/>
  <c r="B940" i="1" s="1"/>
  <c r="B944" i="1" s="1"/>
  <c r="B947" i="1" s="1"/>
  <c r="B957" i="1" s="1"/>
  <c r="B966" i="1" s="1"/>
  <c r="B974" i="1" s="1"/>
  <c r="B980" i="1" s="1"/>
  <c r="B985" i="1" s="1"/>
  <c r="B992" i="1" s="1"/>
  <c r="B1001" i="1" s="1"/>
  <c r="B1009" i="1" s="1"/>
  <c r="B1021" i="1" s="1"/>
  <c r="B1031" i="1" s="1"/>
  <c r="B1042" i="1" s="1"/>
  <c r="B1049" i="1" s="1"/>
  <c r="B1055" i="1" s="1"/>
  <c r="B1062" i="1" s="1"/>
  <c r="B1071" i="1" s="1"/>
  <c r="B1075" i="1" s="1"/>
  <c r="B1082" i="1" s="1"/>
  <c r="B1092" i="1" s="1"/>
  <c r="B1104" i="1" s="1"/>
  <c r="B1116" i="1" s="1"/>
  <c r="B1122" i="1" s="1"/>
  <c r="B1131" i="1" s="1"/>
  <c r="B1138" i="1" s="1"/>
  <c r="B1148" i="1" s="1"/>
  <c r="B1153" i="1" s="1"/>
  <c r="B1163" i="1" s="1"/>
  <c r="B1168" i="1" s="1"/>
  <c r="B1173" i="1" s="1"/>
  <c r="B1181" i="1" s="1"/>
  <c r="B1188" i="1" s="1"/>
  <c r="B1194" i="1" s="1"/>
  <c r="B1197" i="1" s="1"/>
  <c r="B1205" i="1" s="1"/>
  <c r="B1215" i="1" s="1"/>
  <c r="B1218" i="1" s="1"/>
  <c r="B1225" i="1" s="1"/>
  <c r="B1234" i="1" s="1"/>
  <c r="B1240" i="1" s="1"/>
  <c r="B1246" i="1" s="1"/>
  <c r="B1257" i="1" s="1"/>
  <c r="B1267" i="1" s="1"/>
  <c r="B1270" i="1" s="1"/>
  <c r="B1278" i="1" s="1"/>
  <c r="B1287" i="1" s="1"/>
  <c r="B129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Jean-Sébastien Nadeau</author>
  </authors>
  <commentList>
    <comment ref="AF59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Jean-Sébastien Nadeau:</t>
        </r>
        <r>
          <rPr>
            <sz val="9"/>
            <color indexed="81"/>
            <rFont val="Tahoma"/>
            <family val="2"/>
          </rPr>
          <t xml:space="preserve">
I did not capitalised the interests beacause Jamaica paid back its arraers on January 1987</t>
        </r>
      </text>
    </comment>
  </commentList>
</comments>
</file>

<file path=xl/sharedStrings.xml><?xml version="1.0" encoding="utf-8"?>
<sst xmlns="http://schemas.openxmlformats.org/spreadsheetml/2006/main" count="36162" uniqueCount="11045">
  <si>
    <t>Database of Sovereign Defaults</t>
  </si>
  <si>
    <t>A. Summary Data</t>
  </si>
  <si>
    <t xml:space="preserve"> - Paris Club</t>
  </si>
  <si>
    <t xml:space="preserve"> - Other official creditors</t>
  </si>
  <si>
    <t xml:space="preserve"> Default Rates (%)</t>
  </si>
  <si>
    <t xml:space="preserve"> - % of all Sovereigns </t>
  </si>
  <si>
    <t xml:space="preserve"> - % of World Public Debt</t>
  </si>
  <si>
    <t xml:space="preserve"> Total Number of Sovereigns</t>
  </si>
  <si>
    <t xml:space="preserve"> Gross World Public Debt (US$bil)</t>
  </si>
  <si>
    <t xml:space="preserve"> Gross World Product (US$bil)</t>
  </si>
  <si>
    <t>B. Sovereign Debt in default (US$ mil)</t>
  </si>
  <si>
    <t>Data</t>
  </si>
  <si>
    <t>by Issuer</t>
  </si>
  <si>
    <t>Score</t>
  </si>
  <si>
    <t>Afghanistan</t>
  </si>
  <si>
    <t xml:space="preserve"> - IMF</t>
  </si>
  <si>
    <t>****</t>
  </si>
  <si>
    <t>Albania</t>
  </si>
  <si>
    <t xml:space="preserve"> - FC bank loans</t>
  </si>
  <si>
    <t>Algeria</t>
  </si>
  <si>
    <t>Angola</t>
  </si>
  <si>
    <t xml:space="preserve"> - LC debt</t>
  </si>
  <si>
    <t>*****</t>
  </si>
  <si>
    <t>Antigua and Barbuda</t>
  </si>
  <si>
    <t xml:space="preserve"> </t>
  </si>
  <si>
    <t xml:space="preserve"> - FC bonds</t>
  </si>
  <si>
    <t>Argentina</t>
  </si>
  <si>
    <t>Armenia</t>
  </si>
  <si>
    <t>Azerbaijan</t>
  </si>
  <si>
    <t>Bangladesh</t>
  </si>
  <si>
    <t>Belarus</t>
  </si>
  <si>
    <t>Belize</t>
  </si>
  <si>
    <t>Benin</t>
  </si>
  <si>
    <t>Bhutan</t>
  </si>
  <si>
    <t>Bolivia</t>
  </si>
  <si>
    <t>Bosnia &amp;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</si>
  <si>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</si>
  <si>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</si>
  <si>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</si>
  <si>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</si>
  <si>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</si>
  <si>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</si>
  <si>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</si>
  <si>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Central African Republic</t>
  </si>
  <si>
    <t>Chad</t>
  </si>
  <si>
    <t>Chile</t>
  </si>
  <si>
    <t>Colombia</t>
  </si>
  <si>
    <t>Comoros</t>
  </si>
  <si>
    <t>Rep. Of Congo (Brazzaville)</t>
  </si>
  <si>
    <t>Dem. Rep. of Congo (Kinshasa)</t>
  </si>
  <si>
    <t>Cook Islands</t>
  </si>
  <si>
    <t>Costa Rica</t>
  </si>
  <si>
    <t>Côte d’Ivoire</t>
  </si>
  <si>
    <t>Croatia</t>
  </si>
  <si>
    <t>Cuba</t>
  </si>
  <si>
    <t>Cyprus</t>
  </si>
  <si>
    <t>Czechoslovakia</t>
  </si>
  <si>
    <t>Djibouti</t>
  </si>
  <si>
    <t>Dominican Republic</t>
  </si>
  <si>
    <t>Ecuador</t>
  </si>
  <si>
    <t>Egypt</t>
  </si>
  <si>
    <t>El Salvador</t>
  </si>
  <si>
    <t>Equatorial Guinea</t>
  </si>
  <si>
    <t>Eritrea</t>
  </si>
  <si>
    <t>Ethiopia</t>
  </si>
  <si>
    <t>Fiji</t>
  </si>
  <si>
    <t>Gabon</t>
  </si>
  <si>
    <t>Georgia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</si>
  <si>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</si>
  <si>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</si>
  <si>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</si>
  <si>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</si>
  <si>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</si>
  <si>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</si>
  <si>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</si>
  <si>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</si>
  <si>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</si>
  <si>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</si>
  <si>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India</t>
  </si>
  <si>
    <t>Indonesia</t>
  </si>
  <si>
    <t>Iran</t>
  </si>
  <si>
    <t>Iraq</t>
  </si>
  <si>
    <t>Ireland</t>
  </si>
  <si>
    <t>Jamaica</t>
  </si>
  <si>
    <t>Jordan</t>
  </si>
  <si>
    <t>Kazakhstan</t>
  </si>
  <si>
    <t>Kenya</t>
  </si>
  <si>
    <t>Korea (North)</t>
  </si>
  <si>
    <t>Laos</t>
  </si>
  <si>
    <t>Lebanon</t>
  </si>
  <si>
    <t>Lesotho</t>
  </si>
  <si>
    <t>Liberia</t>
  </si>
  <si>
    <t>Madagascar</t>
  </si>
  <si>
    <t>Malawi</t>
  </si>
  <si>
    <t>Maldives</t>
  </si>
  <si>
    <t>Mali</t>
  </si>
  <si>
    <t>Mauritania</t>
  </si>
  <si>
    <t>Mauritius</t>
  </si>
  <si>
    <t>Mexico</t>
  </si>
  <si>
    <t>Moldova</t>
  </si>
  <si>
    <t>Mongolia</t>
  </si>
  <si>
    <t>Morocco</t>
  </si>
  <si>
    <t>Mozambique</t>
  </si>
  <si>
    <t>Myanmar</t>
  </si>
  <si>
    <t>Nauru</t>
  </si>
  <si>
    <t>Nepal</t>
  </si>
  <si>
    <t>Nicaragua</t>
  </si>
  <si>
    <t>Niger</t>
  </si>
  <si>
    <t>Nigeria</t>
  </si>
  <si>
    <t>Pakistan</t>
  </si>
  <si>
    <t>Panama</t>
  </si>
  <si>
    <t>Paraguay</t>
  </si>
  <si>
    <t>Peru</t>
  </si>
  <si>
    <t>Philippines</t>
  </si>
  <si>
    <t>Poland</t>
  </si>
  <si>
    <t>Portugal</t>
  </si>
  <si>
    <t>Puerto Rico</t>
  </si>
  <si>
    <t>Romania</t>
  </si>
  <si>
    <t>Rwanda</t>
  </si>
  <si>
    <t>St. Kitts &amp; Nevis</t>
  </si>
  <si>
    <t>St. Lucia</t>
  </si>
  <si>
    <t xml:space="preserve">St. Vincent and the Grenadines </t>
  </si>
  <si>
    <t>Samoa</t>
  </si>
  <si>
    <t>São Tomé and Príncipe</t>
  </si>
  <si>
    <t>Senegal</t>
  </si>
  <si>
    <t>Serbia</t>
  </si>
  <si>
    <t>Seychelles</t>
  </si>
  <si>
    <t>Sierra Leone</t>
  </si>
  <si>
    <t>Slovenia</t>
  </si>
  <si>
    <t>Somalia</t>
  </si>
  <si>
    <t>Solomon Islands</t>
  </si>
  <si>
    <t>South Africa</t>
  </si>
  <si>
    <t>Sri Lanka</t>
  </si>
  <si>
    <t>Sudan</t>
  </si>
  <si>
    <t>Suriname</t>
  </si>
  <si>
    <t>Syria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</si>
  <si>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</si>
  <si>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</si>
  <si>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</si>
  <si>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</si>
  <si>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</si>
  <si>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</si>
  <si>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</si>
  <si>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</si>
  <si>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</si>
  <si>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Uganda</t>
  </si>
  <si>
    <t>Ukraine</t>
  </si>
  <si>
    <t>Uruguay</t>
  </si>
  <si>
    <t>USSR/Russia</t>
  </si>
  <si>
    <t>Uzbekistan</t>
  </si>
  <si>
    <t>Vanuatu</t>
  </si>
  <si>
    <t>Venezuela</t>
  </si>
  <si>
    <t>Vietnam</t>
  </si>
  <si>
    <t>Yemen</t>
  </si>
  <si>
    <t>Yugoslavia</t>
  </si>
  <si>
    <t>Zambia</t>
  </si>
  <si>
    <t>Zimbabwe</t>
  </si>
  <si>
    <t>FC -- Foreign Currency</t>
  </si>
  <si>
    <t>LC -- Local Currency</t>
  </si>
  <si>
    <t>p -- Provisional</t>
  </si>
  <si>
    <t>Blank cells -- indicate data for those years is unavailable</t>
  </si>
  <si>
    <r>
      <rPr>
        <b/>
        <sz val="10"/>
        <color rgb="FFFF0000"/>
        <rFont val="Arial"/>
        <family val="2"/>
      </rPr>
      <t>****</t>
    </r>
    <r>
      <rPr>
        <b/>
        <i/>
        <sz val="10"/>
        <color indexed="8"/>
        <rFont val="Arial"/>
        <family val="2"/>
      </rPr>
      <t xml:space="preserve"> -- values for debt in default unavailable</t>
    </r>
  </si>
  <si>
    <r>
      <t xml:space="preserve">Zeros highlighted in red </t>
    </r>
    <r>
      <rPr>
        <b/>
        <i/>
        <sz val="10"/>
        <color rgb="FFFF0000"/>
        <rFont val="Arial"/>
        <family val="2"/>
      </rPr>
      <t>(0</t>
    </r>
    <r>
      <rPr>
        <b/>
        <i/>
        <sz val="10"/>
        <color indexed="8"/>
        <rFont val="Arial"/>
        <family val="2"/>
      </rPr>
      <t>) indicate positive values less</t>
    </r>
  </si>
  <si>
    <t>than $0.5 million</t>
  </si>
  <si>
    <t/>
  </si>
  <si>
    <t>Montenegro</t>
  </si>
  <si>
    <t>Papua New Guinea</t>
  </si>
  <si>
    <t xml:space="preserve">  </t>
  </si>
  <si>
    <t xml:space="preserve"> Total Debt in Default (US$ mil) by Creditor</t>
  </si>
  <si>
    <t xml:space="preserve"> - HIPC countries</t>
  </si>
  <si>
    <t xml:space="preserve"> - Advanced economies</t>
  </si>
  <si>
    <t xml:space="preserve"> - Emerging/frontier markets</t>
  </si>
  <si>
    <t xml:space="preserve"> - Other developing countries</t>
  </si>
  <si>
    <t>Total Debt in Default (US$ mil) by Debtor</t>
  </si>
  <si>
    <t>Cabo Verde</t>
  </si>
  <si>
    <t>South Sudan</t>
  </si>
  <si>
    <t xml:space="preserve"> - IBRD</t>
  </si>
  <si>
    <t>Barbados</t>
  </si>
  <si>
    <t xml:space="preserve"> - IDA</t>
  </si>
  <si>
    <t>North Macedonia</t>
  </si>
  <si>
    <t>eSwatini (Swaziland)</t>
  </si>
  <si>
    <t xml:space="preserve"> - China</t>
  </si>
  <si>
    <t>Kyrgyz Republic</t>
  </si>
  <si>
    <t xml:space="preserve"> - % of World GDP</t>
  </si>
  <si>
    <t xml:space="preserve"> - Other private creditors</t>
  </si>
  <si>
    <t xml:space="preserve">Bosnia &amp; Herzegovina </t>
  </si>
  <si>
    <t>Libya</t>
  </si>
  <si>
    <t xml:space="preserve"> - % of Emerging/Other Developing GDP (ex-China)</t>
  </si>
  <si>
    <t xml:space="preserve"> - Domestic arrears</t>
  </si>
  <si>
    <t>Curaçao</t>
  </si>
  <si>
    <t>Sint Maarten</t>
  </si>
  <si>
    <t>Namibia</t>
  </si>
  <si>
    <t xml:space="preserve"> - Ex AEs</t>
  </si>
  <si>
    <t>Bahamas</t>
  </si>
  <si>
    <t>Palau</t>
  </si>
  <si>
    <t>West Bank &amp; Gaza</t>
  </si>
  <si>
    <t>Tuvalu</t>
  </si>
  <si>
    <t xml:space="preserve"> - % of Paris Club Loans</t>
  </si>
  <si>
    <t xml:space="preserve"> - % of China Bilateral Offical Loans</t>
  </si>
  <si>
    <t xml:space="preserve"> Total Paris Club Loans (US$bil)</t>
  </si>
  <si>
    <t xml:space="preserve"> - SSAs</t>
  </si>
  <si>
    <t>***</t>
  </si>
  <si>
    <t xml:space="preserve"> China EM &amp; LIC Official Loans (US$bil)</t>
  </si>
  <si>
    <t>United Kingdom</t>
  </si>
  <si>
    <t>Latvia</t>
  </si>
  <si>
    <t>The Gambia</t>
  </si>
  <si>
    <t>Kosovo</t>
  </si>
  <si>
    <t xml:space="preserve"> Sovereigns in Default to:</t>
  </si>
  <si>
    <t>USSR/Russian Federation</t>
  </si>
  <si>
    <t>Malaysia</t>
  </si>
  <si>
    <t>Netherlands Antilles</t>
  </si>
  <si>
    <t>Korea, Democratic People's Republic of (North)</t>
  </si>
  <si>
    <t xml:space="preserve">Anguila </t>
  </si>
  <si>
    <t>Aruba</t>
  </si>
  <si>
    <t xml:space="preserve"> - IADB</t>
  </si>
  <si>
    <r>
      <t xml:space="preserve"> - </t>
    </r>
    <r>
      <rPr>
        <i/>
        <sz val="10"/>
        <rFont val="Arial"/>
        <family val="2"/>
      </rPr>
      <t>IMF</t>
    </r>
  </si>
  <si>
    <t xml:space="preserve"> - % Conventional debt in default </t>
  </si>
  <si>
    <t>Sovereigns with Identified Stocks of Domestic Arrears</t>
  </si>
  <si>
    <t>China</t>
  </si>
  <si>
    <t xml:space="preserve"> Gross EM &amp; Developing Country GDP (US$bil)</t>
  </si>
  <si>
    <t>Marshall Islands</t>
  </si>
  <si>
    <t>Lithuania</t>
  </si>
  <si>
    <t>Slovak Republic</t>
  </si>
  <si>
    <t xml:space="preserve"> ****</t>
  </si>
  <si>
    <t xml:space="preserve">         ****</t>
  </si>
  <si>
    <t xml:space="preserve">          ****</t>
  </si>
  <si>
    <t xml:space="preserve">**** </t>
  </si>
  <si>
    <t xml:space="preserve"> **** </t>
  </si>
  <si>
    <t>`</t>
  </si>
  <si>
    <t>Micronesia</t>
  </si>
  <si>
    <t>Stocks of Domestic Arrears (US$ mil)</t>
  </si>
  <si>
    <t>2023p</t>
  </si>
  <si>
    <t>TERMS AND CONDITIONS</t>
  </si>
  <si>
    <t>https://www.bankofcanada.ca/terms/</t>
  </si>
  <si>
    <t>NAME</t>
  </si>
  <si>
    <t>Debt data 2024</t>
  </si>
  <si>
    <t>DESCRIPTION</t>
  </si>
  <si>
    <t>LINK</t>
  </si>
  <si>
    <t>https://www.bankofcanada.ca/?p=227832</t>
  </si>
  <si>
    <t>SERIES</t>
  </si>
  <si>
    <t>id</t>
  </si>
  <si>
    <t>label</t>
  </si>
  <si>
    <t>description</t>
  </si>
  <si>
    <t>DEBT_COUNTRY</t>
  </si>
  <si>
    <t>COUNTRY</t>
  </si>
  <si>
    <t>DEBT_COUNTRY_GROUP</t>
  </si>
  <si>
    <t>COUNTRY_GROUP</t>
  </si>
  <si>
    <t>DEBT_YEAR</t>
  </si>
  <si>
    <t>YEAR</t>
  </si>
  <si>
    <t>DEBT_TOTAL_2024</t>
  </si>
  <si>
    <t>TOTAL_2024</t>
  </si>
  <si>
    <t>DEBT_IMF_2024</t>
  </si>
  <si>
    <t>IMF_2024</t>
  </si>
  <si>
    <t>DEBT_IBRD_2024</t>
  </si>
  <si>
    <t>IBRD_2024</t>
  </si>
  <si>
    <t>DEBT_IDA_2024</t>
  </si>
  <si>
    <t>IDA_2024</t>
  </si>
  <si>
    <t>DEBT_IADB_2024</t>
  </si>
  <si>
    <t>IADB_2024</t>
  </si>
  <si>
    <t>DEBT_PARIS_CLUB_2024</t>
  </si>
  <si>
    <t>PARIS_CLUB_2024</t>
  </si>
  <si>
    <t>DEBT_CHINA_2024</t>
  </si>
  <si>
    <t>CHINA_2024</t>
  </si>
  <si>
    <t>DEBT_OTHER_OFFICIAL_CREDITORS_2024</t>
  </si>
  <si>
    <t>OTHER_OFFICIAL_CREDITORS_2024</t>
  </si>
  <si>
    <t>DEBT_PRIVATE_CREDITORS_2024</t>
  </si>
  <si>
    <t>PRIVATE_CREDITORS_2024</t>
  </si>
  <si>
    <t>DEBT_FC_BANK_LOANS_2024</t>
  </si>
  <si>
    <t>FC_BANK_LOANS_2024</t>
  </si>
  <si>
    <t>DEBT_FC_BONDS_2024</t>
  </si>
  <si>
    <t>FC_BONDS_2024</t>
  </si>
  <si>
    <t>DEBT_LC_DEBT_2024</t>
  </si>
  <si>
    <t>LC_DEBT_2024</t>
  </si>
  <si>
    <t>DEBT_FISCAL_ARREARS_2024</t>
  </si>
  <si>
    <t>FISCAL_ARREARS_2024</t>
  </si>
  <si>
    <t>DEBT_TOTAL_DEBT_2024</t>
  </si>
  <si>
    <t>TOTAL_DEBT_2024</t>
  </si>
  <si>
    <t>DEBT_ADVANCED_ECON_2024</t>
  </si>
  <si>
    <t>ADVANCED_ECON_2024</t>
  </si>
  <si>
    <t>DEBT_EME_2024</t>
  </si>
  <si>
    <t>EME_2024</t>
  </si>
  <si>
    <t>DEBT_HIPC_2024</t>
  </si>
  <si>
    <t>HIPC_2024</t>
  </si>
  <si>
    <t>DEBT_OTHER_2024</t>
  </si>
  <si>
    <t>OTHER_2024</t>
  </si>
  <si>
    <t>DEBT_EXAE_2024</t>
  </si>
  <si>
    <t>EXAE_2024</t>
  </si>
  <si>
    <t>DEBT_SSA_2024</t>
  </si>
  <si>
    <t>SSA_2024</t>
  </si>
  <si>
    <t>DEBT_DEFRATE_SOVEREIGNS_2024</t>
  </si>
  <si>
    <t>DEFRATE_SOVEREIGNS_2024</t>
  </si>
  <si>
    <t>DEBT_DEFRATE_PARIS_CLUB_DEBT_2024</t>
  </si>
  <si>
    <t>DEFRATE_PARIS_CLUB_DEBT_2024</t>
  </si>
  <si>
    <t>DEBT_DEFRATE_CHINA_2024</t>
  </si>
  <si>
    <t>DEFRATE_CHINA_2024</t>
  </si>
  <si>
    <t>DEBT_DEFRATE_WORLD_PUBLIC_DEBT_2024</t>
  </si>
  <si>
    <t>DEFRATE_WORLD_PUBLIC_DEBT_2024</t>
  </si>
  <si>
    <t>DEBT_DEFRATE_EME_OTHER_GDP_2024</t>
  </si>
  <si>
    <t>DEFRATE_EME_OTHER_GDP_2024</t>
  </si>
  <si>
    <t>DEBT_DEFRATE_WORLD_GDP_2024</t>
  </si>
  <si>
    <t>DEFRATE_WORLD_GDP_2024</t>
  </si>
  <si>
    <t>DEBT_TOTAL_NUMB_SOVEREIGNS_2024</t>
  </si>
  <si>
    <t>TOTAL_NUMB_SOVEREIGNS_2024</t>
  </si>
  <si>
    <t>DEBT_TOTAL_DEF_SOVEREIGNS_2024</t>
  </si>
  <si>
    <t>TOTAL_DEF_SOVEREIGNS_2024</t>
  </si>
  <si>
    <t>DEBT_IMF_DEF_SOVEREIGNS_2024</t>
  </si>
  <si>
    <t>IMF_DEF_SOVEREIGNS_2024</t>
  </si>
  <si>
    <t>DEBT_IBRD_DEF_SOVEREIGNS_2024</t>
  </si>
  <si>
    <t>IBRD_DEF_SOVEREIGNS_2024</t>
  </si>
  <si>
    <t>DEBT_IDA_DEF_SOVEREIGNS_2024</t>
  </si>
  <si>
    <t>IDA_DEF_SOVEREIGNS_2024</t>
  </si>
  <si>
    <t>DEBT_IADB_DEF_SOVEREIGNS_2024</t>
  </si>
  <si>
    <t>IADB_DEF_SOVEREIGNS_2024</t>
  </si>
  <si>
    <t>DEBT_PARIS_CLUB_DEF_SOVEREIGNS_2024</t>
  </si>
  <si>
    <t>PARIS_CLUB_DEF_SOVEREIGNS_2024</t>
  </si>
  <si>
    <t>DEBT_CHINA_DEF_SOVEREIGNS_2024</t>
  </si>
  <si>
    <t>CHINA_DEF_SOVEREIGNS_2024</t>
  </si>
  <si>
    <t>DEBT_OTHER_OFFICIAL_CREDITORS_DEF_SOVERE_2024</t>
  </si>
  <si>
    <t>OTHER_OFFICIAL_CREDITORS_DEF_SOVERE_2024</t>
  </si>
  <si>
    <t>DEBT_FC_LOANS_DEF_SOVEREIGNS_2024</t>
  </si>
  <si>
    <t>FC_LOANS_DEF_SOVEREIGNS_2024</t>
  </si>
  <si>
    <t>DEBT_FC_BONDS_DEF_SOVEREIGNS_2024</t>
  </si>
  <si>
    <t>FC_BONDS_DEF_SOVEREIGNS_2024</t>
  </si>
  <si>
    <t>DEBT_PRIVATE_CREDITORS_DEF_SOVEREIGNS_2024</t>
  </si>
  <si>
    <t>PRIVATE_CREDITORS_DEF_SOVEREIGNS_2024</t>
  </si>
  <si>
    <t>DEBT_LC_DEBT_DEF_SOVEREIGNS_2024</t>
  </si>
  <si>
    <t>LC_DEBT_DEF_SOVEREIGNS_2024</t>
  </si>
  <si>
    <t>DEBT_ARREARS_TOTAL_SOVEREIGNS_2024</t>
  </si>
  <si>
    <t>ARREARS_TOTAL_SOVEREIGNS_2024</t>
  </si>
  <si>
    <t>DEBT_PARIS_CLUB_DEBT_2024</t>
  </si>
  <si>
    <t>PARIS_CLUB_DEBT_2024</t>
  </si>
  <si>
    <t>DEBT_GROSS_CHINA_2024</t>
  </si>
  <si>
    <t>GROSS_CHINA_2024</t>
  </si>
  <si>
    <t>DEBT_GROSS_WORLD_PUBLIC_DEBT_2024</t>
  </si>
  <si>
    <t>GROSS_WORLD_PUBLIC_DEBT_2024</t>
  </si>
  <si>
    <t>DEBT_GROSS_EME_OTHER_GDP_2024</t>
  </si>
  <si>
    <t>GROSS_EME_OTHER_GDP_2024</t>
  </si>
  <si>
    <t>DEBT_GROSS_WORLD_PRODUCT_2024</t>
  </si>
  <si>
    <t>GROSS_WORLD_PRODUCT_2024</t>
  </si>
  <si>
    <t>OBSERVATIONS</t>
  </si>
  <si>
    <t>k</t>
  </si>
  <si>
    <t>DEBT_TOTAL_2023</t>
  </si>
  <si>
    <t>WORLD_1960</t>
  </si>
  <si>
    <t>World</t>
  </si>
  <si>
    <t>WORLD_1961</t>
  </si>
  <si>
    <t>WORLD_1962</t>
  </si>
  <si>
    <t>WORLD_1963</t>
  </si>
  <si>
    <t>WORLD_1964</t>
  </si>
  <si>
    <t>WORLD_1965</t>
  </si>
  <si>
    <t>WORLD_1966</t>
  </si>
  <si>
    <t>WORLD_1967</t>
  </si>
  <si>
    <t>WORLD_1968</t>
  </si>
  <si>
    <t>WORLD_1969</t>
  </si>
  <si>
    <t>WORLD_1970</t>
  </si>
  <si>
    <t>WORLD_1971</t>
  </si>
  <si>
    <t>WORLD_1972</t>
  </si>
  <si>
    <t>WORLD_1973</t>
  </si>
  <si>
    <t>WORLD_1974</t>
  </si>
  <si>
    <t>WORLD_1975</t>
  </si>
  <si>
    <t>WORLD_1976</t>
  </si>
  <si>
    <t>WORLD_1977</t>
  </si>
  <si>
    <t>WORLD_1978</t>
  </si>
  <si>
    <t>WORLD_1979</t>
  </si>
  <si>
    <t>WORLD_1980</t>
  </si>
  <si>
    <t>WORLD_1981</t>
  </si>
  <si>
    <t>WORLD_1982</t>
  </si>
  <si>
    <t>WORLD_1983</t>
  </si>
  <si>
    <t>WORLD_1984</t>
  </si>
  <si>
    <t>WORLD_1985</t>
  </si>
  <si>
    <t>WORLD_1986</t>
  </si>
  <si>
    <t>WORLD_1987</t>
  </si>
  <si>
    <t>WORLD_1988</t>
  </si>
  <si>
    <t>WORLD_1989</t>
  </si>
  <si>
    <t>WORLD_1990</t>
  </si>
  <si>
    <t>WORLD_1991</t>
  </si>
  <si>
    <t>WORLD_1992</t>
  </si>
  <si>
    <t>WORLD_1993</t>
  </si>
  <si>
    <t>WORLD_1994</t>
  </si>
  <si>
    <t>WORLD_1995</t>
  </si>
  <si>
    <t>WORLD_1996</t>
  </si>
  <si>
    <t>WORLD_1997</t>
  </si>
  <si>
    <t>WORLD_1998</t>
  </si>
  <si>
    <t>WORLD_1999</t>
  </si>
  <si>
    <t>WORLD_2000</t>
  </si>
  <si>
    <t>WORLD_2001</t>
  </si>
  <si>
    <t>WORLD_2002</t>
  </si>
  <si>
    <t>WORLD_2003</t>
  </si>
  <si>
    <t>WORLD_2004</t>
  </si>
  <si>
    <t>WORLD_2005</t>
  </si>
  <si>
    <t>WORLD_2006</t>
  </si>
  <si>
    <t>WORLD_2007</t>
  </si>
  <si>
    <t>WORLD_2008</t>
  </si>
  <si>
    <t>WORLD_2009</t>
  </si>
  <si>
    <t>WORLD_2010</t>
  </si>
  <si>
    <t>WORLD_2011</t>
  </si>
  <si>
    <t>WORLD_2012</t>
  </si>
  <si>
    <t>WORLD_2013</t>
  </si>
  <si>
    <t>WORLD_2014</t>
  </si>
  <si>
    <t>WORLD_2015</t>
  </si>
  <si>
    <t>WORLD_2016</t>
  </si>
  <si>
    <t>WORLD_2017</t>
  </si>
  <si>
    <t>WORLD_2018</t>
  </si>
  <si>
    <t>WORLD_2019</t>
  </si>
  <si>
    <t>WORLD_2020</t>
  </si>
  <si>
    <t>WORLD_2021</t>
  </si>
  <si>
    <t>WORLD_2022</t>
  </si>
  <si>
    <t>WORLD_2023</t>
  </si>
  <si>
    <t>AFG_1960</t>
  </si>
  <si>
    <t>HIPC countries</t>
  </si>
  <si>
    <t>AFG_1961</t>
  </si>
  <si>
    <t>AFG_1962</t>
  </si>
  <si>
    <t>AFG_1963</t>
  </si>
  <si>
    <t>AFG_1964</t>
  </si>
  <si>
    <t>AFG_1965</t>
  </si>
  <si>
    <t>AFG_1966</t>
  </si>
  <si>
    <t>AFG_1967</t>
  </si>
  <si>
    <t>AFG_1968</t>
  </si>
  <si>
    <t>AFG_1969</t>
  </si>
  <si>
    <t>AFG_1970</t>
  </si>
  <si>
    <t>AFG_1971</t>
  </si>
  <si>
    <t>AFG_1972</t>
  </si>
  <si>
    <t>AFG_1973</t>
  </si>
  <si>
    <t>AFG_1974</t>
  </si>
  <si>
    <t>AFG_1975</t>
  </si>
  <si>
    <t>AFG_1976</t>
  </si>
  <si>
    <t>AFG_1977</t>
  </si>
  <si>
    <t>AFG_1978</t>
  </si>
  <si>
    <t>AFG_1979</t>
  </si>
  <si>
    <t>AFG_1980</t>
  </si>
  <si>
    <t>AFG_1981</t>
  </si>
  <si>
    <t>AFG_1982</t>
  </si>
  <si>
    <t>AFG_1983</t>
  </si>
  <si>
    <t>AFG_1984</t>
  </si>
  <si>
    <t>AFG_1985</t>
  </si>
  <si>
    <t>AFG_1986</t>
  </si>
  <si>
    <t>AFG_1987</t>
  </si>
  <si>
    <t>AFG_1988</t>
  </si>
  <si>
    <t>AFG_1989</t>
  </si>
  <si>
    <t>AFG_1990</t>
  </si>
  <si>
    <t>AFG_1991</t>
  </si>
  <si>
    <t>AFG_1992</t>
  </si>
  <si>
    <t>AFG_1993</t>
  </si>
  <si>
    <t>AFG_1994</t>
  </si>
  <si>
    <t>AFG_1995</t>
  </si>
  <si>
    <t>AFG_1996</t>
  </si>
  <si>
    <t>AFG_1997</t>
  </si>
  <si>
    <t>AFG_1998</t>
  </si>
  <si>
    <t>AFG_1999</t>
  </si>
  <si>
    <t>AFG_2000</t>
  </si>
  <si>
    <t>AFG_2001</t>
  </si>
  <si>
    <t>AFG_2002</t>
  </si>
  <si>
    <t>AFG_2003</t>
  </si>
  <si>
    <t>AFG_2004</t>
  </si>
  <si>
    <t>AFG_2005</t>
  </si>
  <si>
    <t>AFG_2006</t>
  </si>
  <si>
    <t>AFG_2007</t>
  </si>
  <si>
    <t>AFG_2008</t>
  </si>
  <si>
    <t>AFG_2009</t>
  </si>
  <si>
    <t>AFG_2010</t>
  </si>
  <si>
    <t>AFG_2011</t>
  </si>
  <si>
    <t>AFG_2012</t>
  </si>
  <si>
    <t>AFG_2013</t>
  </si>
  <si>
    <t>AFG_2014</t>
  </si>
  <si>
    <t>AFG_2015</t>
  </si>
  <si>
    <t>AFG_2016</t>
  </si>
  <si>
    <t>AFG_2017</t>
  </si>
  <si>
    <t>AFG_2018</t>
  </si>
  <si>
    <t>AFG_2019</t>
  </si>
  <si>
    <t>AFG_2020</t>
  </si>
  <si>
    <t>AFG_2021</t>
  </si>
  <si>
    <t>AFG_2022</t>
  </si>
  <si>
    <t>AFG_2023</t>
  </si>
  <si>
    <t>ALB_1960</t>
  </si>
  <si>
    <t>Other developing countries</t>
  </si>
  <si>
    <t>ALB_1961</t>
  </si>
  <si>
    <t>ALB_1962</t>
  </si>
  <si>
    <t>ALB_1963</t>
  </si>
  <si>
    <t>ALB_1964</t>
  </si>
  <si>
    <t>ALB_1965</t>
  </si>
  <si>
    <t>ALB_1966</t>
  </si>
  <si>
    <t>ALB_1967</t>
  </si>
  <si>
    <t>ALB_1968</t>
  </si>
  <si>
    <t>ALB_1969</t>
  </si>
  <si>
    <t>ALB_1970</t>
  </si>
  <si>
    <t>ALB_1971</t>
  </si>
  <si>
    <t>ALB_1972</t>
  </si>
  <si>
    <t>ALB_1973</t>
  </si>
  <si>
    <t>ALB_1974</t>
  </si>
  <si>
    <t>ALB_1975</t>
  </si>
  <si>
    <t>ALB_1976</t>
  </si>
  <si>
    <t>ALB_1977</t>
  </si>
  <si>
    <t>ALB_1978</t>
  </si>
  <si>
    <t>ALB_1979</t>
  </si>
  <si>
    <t>ALB_1980</t>
  </si>
  <si>
    <t>ALB_1981</t>
  </si>
  <si>
    <t>ALB_1982</t>
  </si>
  <si>
    <t>ALB_1983</t>
  </si>
  <si>
    <t>ALB_1984</t>
  </si>
  <si>
    <t>ALB_1985</t>
  </si>
  <si>
    <t>ALB_1986</t>
  </si>
  <si>
    <t>ALB_1987</t>
  </si>
  <si>
    <t>ALB_1988</t>
  </si>
  <si>
    <t>ALB_1989</t>
  </si>
  <si>
    <t>ALB_1990</t>
  </si>
  <si>
    <t>ALB_1991</t>
  </si>
  <si>
    <t>ALB_1992</t>
  </si>
  <si>
    <t>ALB_1993</t>
  </si>
  <si>
    <t>ALB_1994</t>
  </si>
  <si>
    <t>ALB_1995</t>
  </si>
  <si>
    <t>ALB_1996</t>
  </si>
  <si>
    <t>ALB_1997</t>
  </si>
  <si>
    <t>ALB_1998</t>
  </si>
  <si>
    <t>ALB_1999</t>
  </si>
  <si>
    <t>ALB_2000</t>
  </si>
  <si>
    <t>ALB_2001</t>
  </si>
  <si>
    <t>ALB_2002</t>
  </si>
  <si>
    <t>ALB_2003</t>
  </si>
  <si>
    <t>ALB_2004</t>
  </si>
  <si>
    <t>ALB_2005</t>
  </si>
  <si>
    <t>ALB_2006</t>
  </si>
  <si>
    <t>ALB_2007</t>
  </si>
  <si>
    <t>ALB_2008</t>
  </si>
  <si>
    <t>ALB_2009</t>
  </si>
  <si>
    <t>ALB_2010</t>
  </si>
  <si>
    <t>ALB_2011</t>
  </si>
  <si>
    <t>ALB_2012</t>
  </si>
  <si>
    <t>ALB_2013</t>
  </si>
  <si>
    <t>ALB_2014</t>
  </si>
  <si>
    <t>ALB_2015</t>
  </si>
  <si>
    <t>ALB_2016</t>
  </si>
  <si>
    <t>ALB_2017</t>
  </si>
  <si>
    <t>ALB_2018</t>
  </si>
  <si>
    <t>ALB_2019</t>
  </si>
  <si>
    <t>ALB_2020</t>
  </si>
  <si>
    <t>ALB_2021</t>
  </si>
  <si>
    <t>ALB_2022</t>
  </si>
  <si>
    <t>ALB_2023</t>
  </si>
  <si>
    <t>DZA_1960</t>
  </si>
  <si>
    <t>DZA_1961</t>
  </si>
  <si>
    <t>DZA_1962</t>
  </si>
  <si>
    <t>DZA_1963</t>
  </si>
  <si>
    <t>DZA_1964</t>
  </si>
  <si>
    <t>DZA_1965</t>
  </si>
  <si>
    <t>DZA_1966</t>
  </si>
  <si>
    <t>DZA_1967</t>
  </si>
  <si>
    <t>DZA_1968</t>
  </si>
  <si>
    <t>DZA_1969</t>
  </si>
  <si>
    <t>DZA_1970</t>
  </si>
  <si>
    <t>DZA_1971</t>
  </si>
  <si>
    <t>DZA_1972</t>
  </si>
  <si>
    <t>DZA_1973</t>
  </si>
  <si>
    <t>DZA_1974</t>
  </si>
  <si>
    <t>DZA_1975</t>
  </si>
  <si>
    <t>DZA_1976</t>
  </si>
  <si>
    <t>DZA_1977</t>
  </si>
  <si>
    <t>DZA_1978</t>
  </si>
  <si>
    <t>DZA_1979</t>
  </si>
  <si>
    <t>DZA_1980</t>
  </si>
  <si>
    <t>DZA_1981</t>
  </si>
  <si>
    <t>DZA_1982</t>
  </si>
  <si>
    <t>DZA_1983</t>
  </si>
  <si>
    <t>DZA_1984</t>
  </si>
  <si>
    <t>DZA_1985</t>
  </si>
  <si>
    <t>DZA_1986</t>
  </si>
  <si>
    <t>DZA_1987</t>
  </si>
  <si>
    <t>DZA_1988</t>
  </si>
  <si>
    <t>DZA_1989</t>
  </si>
  <si>
    <t>DZA_1990</t>
  </si>
  <si>
    <t>DZA_1991</t>
  </si>
  <si>
    <t>DZA_1992</t>
  </si>
  <si>
    <t>DZA_1993</t>
  </si>
  <si>
    <t>DZA_1994</t>
  </si>
  <si>
    <t>DZA_1995</t>
  </si>
  <si>
    <t>DZA_1996</t>
  </si>
  <si>
    <t>DZA_1997</t>
  </si>
  <si>
    <t>DZA_1998</t>
  </si>
  <si>
    <t>DZA_1999</t>
  </si>
  <si>
    <t>DZA_2000</t>
  </si>
  <si>
    <t>DZA_2001</t>
  </si>
  <si>
    <t>DZA_2002</t>
  </si>
  <si>
    <t>DZA_2003</t>
  </si>
  <si>
    <t>DZA_2004</t>
  </si>
  <si>
    <t>DZA_2005</t>
  </si>
  <si>
    <t>DZA_2006</t>
  </si>
  <si>
    <t>DZA_2007</t>
  </si>
  <si>
    <t>DZA_2008</t>
  </si>
  <si>
    <t>DZA_2009</t>
  </si>
  <si>
    <t>DZA_2010</t>
  </si>
  <si>
    <t>DZA_2011</t>
  </si>
  <si>
    <t>DZA_2012</t>
  </si>
  <si>
    <t>DZA_2013</t>
  </si>
  <si>
    <t>DZA_2014</t>
  </si>
  <si>
    <t>DZA_2015</t>
  </si>
  <si>
    <t>DZA_2016</t>
  </si>
  <si>
    <t>DZA_2017</t>
  </si>
  <si>
    <t>DZA_2018</t>
  </si>
  <si>
    <t>DZA_2019</t>
  </si>
  <si>
    <t>DZA_2020</t>
  </si>
  <si>
    <t>DZA_2021</t>
  </si>
  <si>
    <t>DZA_2022</t>
  </si>
  <si>
    <t>DZA_2023</t>
  </si>
  <si>
    <t>AGO_1960</t>
  </si>
  <si>
    <t>AGO_1961</t>
  </si>
  <si>
    <t>AGO_1962</t>
  </si>
  <si>
    <t>AGO_1963</t>
  </si>
  <si>
    <t>AGO_1964</t>
  </si>
  <si>
    <t>AGO_1965</t>
  </si>
  <si>
    <t>AGO_1966</t>
  </si>
  <si>
    <t>AGO_1967</t>
  </si>
  <si>
    <t>AGO_1968</t>
  </si>
  <si>
    <t>AGO_1969</t>
  </si>
  <si>
    <t>AGO_1970</t>
  </si>
  <si>
    <t>AGO_1971</t>
  </si>
  <si>
    <t>AGO_1972</t>
  </si>
  <si>
    <t>AGO_1973</t>
  </si>
  <si>
    <t>AGO_1974</t>
  </si>
  <si>
    <t>AGO_1975</t>
  </si>
  <si>
    <t>AGO_1976</t>
  </si>
  <si>
    <t>AGO_1977</t>
  </si>
  <si>
    <t>AGO_1978</t>
  </si>
  <si>
    <t>AGO_1979</t>
  </si>
  <si>
    <t>AGO_1980</t>
  </si>
  <si>
    <t>AGO_1981</t>
  </si>
  <si>
    <t>AGO_1982</t>
  </si>
  <si>
    <t>AGO_1983</t>
  </si>
  <si>
    <t>AGO_1984</t>
  </si>
  <si>
    <t>AGO_1985</t>
  </si>
  <si>
    <t>AGO_1986</t>
  </si>
  <si>
    <t>AGO_1987</t>
  </si>
  <si>
    <t>AGO_1988</t>
  </si>
  <si>
    <t>AGO_1989</t>
  </si>
  <si>
    <t>AGO_1990</t>
  </si>
  <si>
    <t>AGO_1991</t>
  </si>
  <si>
    <t>AGO_1992</t>
  </si>
  <si>
    <t>AGO_1993</t>
  </si>
  <si>
    <t>AGO_1994</t>
  </si>
  <si>
    <t>AGO_1995</t>
  </si>
  <si>
    <t>AGO_1996</t>
  </si>
  <si>
    <t>AGO_1997</t>
  </si>
  <si>
    <t>AGO_1998</t>
  </si>
  <si>
    <t>AGO_1999</t>
  </si>
  <si>
    <t>AGO_2000</t>
  </si>
  <si>
    <t>AGO_2001</t>
  </si>
  <si>
    <t>AGO_2002</t>
  </si>
  <si>
    <t>AGO_2003</t>
  </si>
  <si>
    <t>AGO_2004</t>
  </si>
  <si>
    <t>AGO_2005</t>
  </si>
  <si>
    <t>AGO_2006</t>
  </si>
  <si>
    <t>AGO_2007</t>
  </si>
  <si>
    <t>AGO_2008</t>
  </si>
  <si>
    <t>AGO_2009</t>
  </si>
  <si>
    <t>AGO_2010</t>
  </si>
  <si>
    <t>AGO_2011</t>
  </si>
  <si>
    <t>AGO_2012</t>
  </si>
  <si>
    <t>AGO_2013</t>
  </si>
  <si>
    <t>AGO_2014</t>
  </si>
  <si>
    <t>AGO_2015</t>
  </si>
  <si>
    <t>AGO_2016</t>
  </si>
  <si>
    <t>AGO_2017</t>
  </si>
  <si>
    <t>AGO_2018</t>
  </si>
  <si>
    <t>AGO_2019</t>
  </si>
  <si>
    <t>AGO_2020</t>
  </si>
  <si>
    <t>AGO_2021</t>
  </si>
  <si>
    <t>AGO_2022</t>
  </si>
  <si>
    <t>AGO_2023</t>
  </si>
  <si>
    <t>ANG_1960</t>
  </si>
  <si>
    <t>Anguila</t>
  </si>
  <si>
    <t>ANG_1961</t>
  </si>
  <si>
    <t>ANG_1962</t>
  </si>
  <si>
    <t>ANG_1963</t>
  </si>
  <si>
    <t>ANG_1964</t>
  </si>
  <si>
    <t>ANG_1965</t>
  </si>
  <si>
    <t>ANG_1966</t>
  </si>
  <si>
    <t>ANG_1967</t>
  </si>
  <si>
    <t>ANG_1968</t>
  </si>
  <si>
    <t>ANG_1969</t>
  </si>
  <si>
    <t>ANG_1970</t>
  </si>
  <si>
    <t>ANG_1971</t>
  </si>
  <si>
    <t>ANG_1972</t>
  </si>
  <si>
    <t>ANG_1973</t>
  </si>
  <si>
    <t>ANG_1974</t>
  </si>
  <si>
    <t>ANG_1975</t>
  </si>
  <si>
    <t>ANG_1976</t>
  </si>
  <si>
    <t>ANG_1977</t>
  </si>
  <si>
    <t>ANG_1978</t>
  </si>
  <si>
    <t>ANG_1979</t>
  </si>
  <si>
    <t>ANG_1980</t>
  </si>
  <si>
    <t>ANG_1981</t>
  </si>
  <si>
    <t>ANG_1982</t>
  </si>
  <si>
    <t>ANG_1983</t>
  </si>
  <si>
    <t>ANG_1984</t>
  </si>
  <si>
    <t>ANG_1985</t>
  </si>
  <si>
    <t>ANG_1986</t>
  </si>
  <si>
    <t>ANG_1987</t>
  </si>
  <si>
    <t>ANG_1988</t>
  </si>
  <si>
    <t>ANG_1989</t>
  </si>
  <si>
    <t>ANG_1990</t>
  </si>
  <si>
    <t>ANG_1991</t>
  </si>
  <si>
    <t>ANG_1992</t>
  </si>
  <si>
    <t>ANG_1993</t>
  </si>
  <si>
    <t>ANG_1994</t>
  </si>
  <si>
    <t>ANG_1995</t>
  </si>
  <si>
    <t>ANG_1996</t>
  </si>
  <si>
    <t>ANG_1997</t>
  </si>
  <si>
    <t>ANG_1998</t>
  </si>
  <si>
    <t>ANG_1999</t>
  </si>
  <si>
    <t>ANG_2000</t>
  </si>
  <si>
    <t>ANG_2001</t>
  </si>
  <si>
    <t>ANG_2002</t>
  </si>
  <si>
    <t>ANG_2003</t>
  </si>
  <si>
    <t>ANG_2004</t>
  </si>
  <si>
    <t>ANG_2005</t>
  </si>
  <si>
    <t>ANG_2006</t>
  </si>
  <si>
    <t>ANG_2007</t>
  </si>
  <si>
    <t>ANG_2008</t>
  </si>
  <si>
    <t>ANG_2009</t>
  </si>
  <si>
    <t>ANG_2010</t>
  </si>
  <si>
    <t>ANG_2011</t>
  </si>
  <si>
    <t>ANG_2012</t>
  </si>
  <si>
    <t>ANG_2013</t>
  </si>
  <si>
    <t>ANG_2014</t>
  </si>
  <si>
    <t>ANG_2015</t>
  </si>
  <si>
    <t>ANG_2016</t>
  </si>
  <si>
    <t>ANG_2017</t>
  </si>
  <si>
    <t>ANG_2018</t>
  </si>
  <si>
    <t>ANG_2019</t>
  </si>
  <si>
    <t>ANG_2020</t>
  </si>
  <si>
    <t>ANG_2021</t>
  </si>
  <si>
    <t>ANG_2022</t>
  </si>
  <si>
    <t>ANG_2023</t>
  </si>
  <si>
    <t>ATG_1960</t>
  </si>
  <si>
    <t>ATG_1961</t>
  </si>
  <si>
    <t>ATG_1962</t>
  </si>
  <si>
    <t>ATG_1963</t>
  </si>
  <si>
    <t>ATG_1964</t>
  </si>
  <si>
    <t>ATG_1965</t>
  </si>
  <si>
    <t>ATG_1966</t>
  </si>
  <si>
    <t>ATG_1967</t>
  </si>
  <si>
    <t>ATG_1968</t>
  </si>
  <si>
    <t>ATG_1969</t>
  </si>
  <si>
    <t>ATG_1970</t>
  </si>
  <si>
    <t>ATG_1971</t>
  </si>
  <si>
    <t>ATG_1972</t>
  </si>
  <si>
    <t>ATG_1973</t>
  </si>
  <si>
    <t>ATG_1974</t>
  </si>
  <si>
    <t>ATG_1975</t>
  </si>
  <si>
    <t>ATG_1976</t>
  </si>
  <si>
    <t>ATG_1977</t>
  </si>
  <si>
    <t>ATG_1978</t>
  </si>
  <si>
    <t>ATG_1979</t>
  </si>
  <si>
    <t>ATG_1980</t>
  </si>
  <si>
    <t>ATG_1981</t>
  </si>
  <si>
    <t>ATG_1982</t>
  </si>
  <si>
    <t>ATG_1983</t>
  </si>
  <si>
    <t>ATG_1984</t>
  </si>
  <si>
    <t>ATG_1985</t>
  </si>
  <si>
    <t>ATG_1986</t>
  </si>
  <si>
    <t>ATG_1987</t>
  </si>
  <si>
    <t>ATG_1988</t>
  </si>
  <si>
    <t>ATG_1989</t>
  </si>
  <si>
    <t>ATG_1990</t>
  </si>
  <si>
    <t>ATG_1991</t>
  </si>
  <si>
    <t>ATG_1992</t>
  </si>
  <si>
    <t>ATG_1993</t>
  </si>
  <si>
    <t>ATG_1994</t>
  </si>
  <si>
    <t>ATG_1995</t>
  </si>
  <si>
    <t>ATG_1996</t>
  </si>
  <si>
    <t>ATG_1997</t>
  </si>
  <si>
    <t>ATG_1998</t>
  </si>
  <si>
    <t>ATG_1999</t>
  </si>
  <si>
    <t>ATG_2000</t>
  </si>
  <si>
    <t>ATG_2001</t>
  </si>
  <si>
    <t>ATG_2002</t>
  </si>
  <si>
    <t>ATG_2003</t>
  </si>
  <si>
    <t>ATG_2004</t>
  </si>
  <si>
    <t>ATG_2005</t>
  </si>
  <si>
    <t>ATG_2006</t>
  </si>
  <si>
    <t>ATG_2007</t>
  </si>
  <si>
    <t>ATG_2008</t>
  </si>
  <si>
    <t>ATG_2009</t>
  </si>
  <si>
    <t>ATG_2010</t>
  </si>
  <si>
    <t>ATG_2011</t>
  </si>
  <si>
    <t>ATG_2012</t>
  </si>
  <si>
    <t>ATG_2013</t>
  </si>
  <si>
    <t>ATG_2014</t>
  </si>
  <si>
    <t>ATG_2015</t>
  </si>
  <si>
    <t>ATG_2016</t>
  </si>
  <si>
    <t>ATG_2017</t>
  </si>
  <si>
    <t>ATG_2018</t>
  </si>
  <si>
    <t>ATG_2019</t>
  </si>
  <si>
    <t>ATG_2020</t>
  </si>
  <si>
    <t>ATG_2021</t>
  </si>
  <si>
    <t>ATG_2022</t>
  </si>
  <si>
    <t>ATG_2023</t>
  </si>
  <si>
    <t>ARG_1960</t>
  </si>
  <si>
    <t>Emerging/frontier markets</t>
  </si>
  <si>
    <t>ARG_1961</t>
  </si>
  <si>
    <t>ARG_1962</t>
  </si>
  <si>
    <t>ARG_1963</t>
  </si>
  <si>
    <t>ARG_1964</t>
  </si>
  <si>
    <t>ARG_1965</t>
  </si>
  <si>
    <t>ARG_1966</t>
  </si>
  <si>
    <t>ARG_1967</t>
  </si>
  <si>
    <t>ARG_1968</t>
  </si>
  <si>
    <t>ARG_1969</t>
  </si>
  <si>
    <t>ARG_1970</t>
  </si>
  <si>
    <t>ARG_1971</t>
  </si>
  <si>
    <t>ARG_1972</t>
  </si>
  <si>
    <t>ARG_1973</t>
  </si>
  <si>
    <t>ARG_1974</t>
  </si>
  <si>
    <t>ARG_1975</t>
  </si>
  <si>
    <t>ARG_1976</t>
  </si>
  <si>
    <t>ARG_1977</t>
  </si>
  <si>
    <t>ARG_1978</t>
  </si>
  <si>
    <t>ARG_1979</t>
  </si>
  <si>
    <t>ARG_1980</t>
  </si>
  <si>
    <t>ARG_1981</t>
  </si>
  <si>
    <t>ARG_1982</t>
  </si>
  <si>
    <t>ARG_1983</t>
  </si>
  <si>
    <t>ARG_1984</t>
  </si>
  <si>
    <t>ARG_1985</t>
  </si>
  <si>
    <t>ARG_1986</t>
  </si>
  <si>
    <t>ARG_1987</t>
  </si>
  <si>
    <t>ARG_1988</t>
  </si>
  <si>
    <t>ARG_1989</t>
  </si>
  <si>
    <t>ARG_1990</t>
  </si>
  <si>
    <t>ARG_1991</t>
  </si>
  <si>
    <t>ARG_1992</t>
  </si>
  <si>
    <t>ARG_1993</t>
  </si>
  <si>
    <t>ARG_1994</t>
  </si>
  <si>
    <t>ARG_1995</t>
  </si>
  <si>
    <t>ARG_1996</t>
  </si>
  <si>
    <t>ARG_1997</t>
  </si>
  <si>
    <t>ARG_1998</t>
  </si>
  <si>
    <t>ARG_1999</t>
  </si>
  <si>
    <t>ARG_2000</t>
  </si>
  <si>
    <t>ARG_2001</t>
  </si>
  <si>
    <t>ARG_2002</t>
  </si>
  <si>
    <t>ARG_2003</t>
  </si>
  <si>
    <t>ARG_2004</t>
  </si>
  <si>
    <t>ARG_2005</t>
  </si>
  <si>
    <t>ARG_2006</t>
  </si>
  <si>
    <t>ARG_2007</t>
  </si>
  <si>
    <t>ARG_2008</t>
  </si>
  <si>
    <t>ARG_2009</t>
  </si>
  <si>
    <t>ARG_2010</t>
  </si>
  <si>
    <t>ARG_2011</t>
  </si>
  <si>
    <t>ARG_2012</t>
  </si>
  <si>
    <t>ARG_2013</t>
  </si>
  <si>
    <t>ARG_2014</t>
  </si>
  <si>
    <t>ARG_2015</t>
  </si>
  <si>
    <t>ARG_2016</t>
  </si>
  <si>
    <t>ARG_2017</t>
  </si>
  <si>
    <t>ARG_2018</t>
  </si>
  <si>
    <t>ARG_2019</t>
  </si>
  <si>
    <t>ARG_2020</t>
  </si>
  <si>
    <t>ARG_2021</t>
  </si>
  <si>
    <t>ARG_2022</t>
  </si>
  <si>
    <t>ARG_2023</t>
  </si>
  <si>
    <t>ARM_1960</t>
  </si>
  <si>
    <t>ARM_1961</t>
  </si>
  <si>
    <t>ARM_1962</t>
  </si>
  <si>
    <t>ARM_1963</t>
  </si>
  <si>
    <t>ARM_1964</t>
  </si>
  <si>
    <t>ARM_1965</t>
  </si>
  <si>
    <t>ARM_1966</t>
  </si>
  <si>
    <t>ARM_1967</t>
  </si>
  <si>
    <t>ARM_1968</t>
  </si>
  <si>
    <t>ARM_1969</t>
  </si>
  <si>
    <t>ARM_1970</t>
  </si>
  <si>
    <t>ARM_1971</t>
  </si>
  <si>
    <t>ARM_1972</t>
  </si>
  <si>
    <t>ARM_1973</t>
  </si>
  <si>
    <t>ARM_1974</t>
  </si>
  <si>
    <t>ARM_1975</t>
  </si>
  <si>
    <t>ARM_1976</t>
  </si>
  <si>
    <t>ARM_1977</t>
  </si>
  <si>
    <t>ARM_1978</t>
  </si>
  <si>
    <t>ARM_1979</t>
  </si>
  <si>
    <t>ARM_1980</t>
  </si>
  <si>
    <t>ARM_1981</t>
  </si>
  <si>
    <t>ARM_1982</t>
  </si>
  <si>
    <t>ARM_1983</t>
  </si>
  <si>
    <t>ARM_1984</t>
  </si>
  <si>
    <t>ARM_1985</t>
  </si>
  <si>
    <t>ARM_1986</t>
  </si>
  <si>
    <t>ARM_1987</t>
  </si>
  <si>
    <t>ARM_1988</t>
  </si>
  <si>
    <t>ARM_1989</t>
  </si>
  <si>
    <t>ARM_1990</t>
  </si>
  <si>
    <t>ARM_1991</t>
  </si>
  <si>
    <t>ARM_1992</t>
  </si>
  <si>
    <t>ARM_1993</t>
  </si>
  <si>
    <t>ARM_1994</t>
  </si>
  <si>
    <t>ARM_1995</t>
  </si>
  <si>
    <t>ARM_1996</t>
  </si>
  <si>
    <t>ARM_1997</t>
  </si>
  <si>
    <t>ARM_1998</t>
  </si>
  <si>
    <t>ARM_1999</t>
  </si>
  <si>
    <t>ARM_2000</t>
  </si>
  <si>
    <t>ARM_2001</t>
  </si>
  <si>
    <t>ARM_2002</t>
  </si>
  <si>
    <t>ARM_2003</t>
  </si>
  <si>
    <t>ARM_2004</t>
  </si>
  <si>
    <t>ARM_2005</t>
  </si>
  <si>
    <t>ARM_2006</t>
  </si>
  <si>
    <t>ARM_2007</t>
  </si>
  <si>
    <t>ARM_2008</t>
  </si>
  <si>
    <t>ARM_2009</t>
  </si>
  <si>
    <t>ARM_2010</t>
  </si>
  <si>
    <t>ARM_2011</t>
  </si>
  <si>
    <t>ARM_2012</t>
  </si>
  <si>
    <t>ARM_2013</t>
  </si>
  <si>
    <t>ARM_2014</t>
  </si>
  <si>
    <t>ARM_2015</t>
  </si>
  <si>
    <t>ARM_2016</t>
  </si>
  <si>
    <t>ARM_2017</t>
  </si>
  <si>
    <t>ARM_2018</t>
  </si>
  <si>
    <t>ARM_2019</t>
  </si>
  <si>
    <t>ARM_2020</t>
  </si>
  <si>
    <t>ARM_2021</t>
  </si>
  <si>
    <t>ARM_2022</t>
  </si>
  <si>
    <t>ARM_2023</t>
  </si>
  <si>
    <t>ARU_1960</t>
  </si>
  <si>
    <t>ARU_1961</t>
  </si>
  <si>
    <t>ARU_1962</t>
  </si>
  <si>
    <t>ARU_1963</t>
  </si>
  <si>
    <t>ARU_1964</t>
  </si>
  <si>
    <t>ARU_1965</t>
  </si>
  <si>
    <t>ARU_1966</t>
  </si>
  <si>
    <t>ARU_1967</t>
  </si>
  <si>
    <t>ARU_1968</t>
  </si>
  <si>
    <t>ARU_1969</t>
  </si>
  <si>
    <t>ARU_1970</t>
  </si>
  <si>
    <t>ARU_1971</t>
  </si>
  <si>
    <t>ARU_1972</t>
  </si>
  <si>
    <t>ARU_1973</t>
  </si>
  <si>
    <t>ARU_1974</t>
  </si>
  <si>
    <t>ARU_1975</t>
  </si>
  <si>
    <t>ARU_1976</t>
  </si>
  <si>
    <t>ARU_1977</t>
  </si>
  <si>
    <t>ARU_1978</t>
  </si>
  <si>
    <t>ARU_1979</t>
  </si>
  <si>
    <t>ARU_1980</t>
  </si>
  <si>
    <t>ARU_1981</t>
  </si>
  <si>
    <t>ARU_1982</t>
  </si>
  <si>
    <t>ARU_1983</t>
  </si>
  <si>
    <t>ARU_1984</t>
  </si>
  <si>
    <t>ARU_1985</t>
  </si>
  <si>
    <t>ARU_1986</t>
  </si>
  <si>
    <t>ARU_1987</t>
  </si>
  <si>
    <t>ARU_1988</t>
  </si>
  <si>
    <t>ARU_1989</t>
  </si>
  <si>
    <t>ARU_1990</t>
  </si>
  <si>
    <t>ARU_1991</t>
  </si>
  <si>
    <t>ARU_1992</t>
  </si>
  <si>
    <t>ARU_1993</t>
  </si>
  <si>
    <t>ARU_1994</t>
  </si>
  <si>
    <t>ARU_1995</t>
  </si>
  <si>
    <t>ARU_1996</t>
  </si>
  <si>
    <t>ARU_1997</t>
  </si>
  <si>
    <t>ARU_1998</t>
  </si>
  <si>
    <t>ARU_1999</t>
  </si>
  <si>
    <t>ARU_2000</t>
  </si>
  <si>
    <t>ARU_2001</t>
  </si>
  <si>
    <t>ARU_2002</t>
  </si>
  <si>
    <t>ARU_2003</t>
  </si>
  <si>
    <t>ARU_2004</t>
  </si>
  <si>
    <t>ARU_2005</t>
  </si>
  <si>
    <t>ARU_2006</t>
  </si>
  <si>
    <t>ARU_2007</t>
  </si>
  <si>
    <t>ARU_2008</t>
  </si>
  <si>
    <t>ARU_2009</t>
  </si>
  <si>
    <t>ARU_2010</t>
  </si>
  <si>
    <t>ARU_2011</t>
  </si>
  <si>
    <t>ARU_2012</t>
  </si>
  <si>
    <t>ARU_2013</t>
  </si>
  <si>
    <t>ARU_2014</t>
  </si>
  <si>
    <t>ARU_2015</t>
  </si>
  <si>
    <t>ARU_2016</t>
  </si>
  <si>
    <t>ARU_2017</t>
  </si>
  <si>
    <t>ARU_2018</t>
  </si>
  <si>
    <t>ARU_2019</t>
  </si>
  <si>
    <t>ARU_2020</t>
  </si>
  <si>
    <t>ARU_2021</t>
  </si>
  <si>
    <t>ARU_2022</t>
  </si>
  <si>
    <t>ARU_2023</t>
  </si>
  <si>
    <t>AZE_1960</t>
  </si>
  <si>
    <t>AZE_1961</t>
  </si>
  <si>
    <t>AZE_1962</t>
  </si>
  <si>
    <t>AZE_1963</t>
  </si>
  <si>
    <t>AZE_1964</t>
  </si>
  <si>
    <t>AZE_1965</t>
  </si>
  <si>
    <t>AZE_1966</t>
  </si>
  <si>
    <t>AZE_1967</t>
  </si>
  <si>
    <t>AZE_1968</t>
  </si>
  <si>
    <t>AZE_1969</t>
  </si>
  <si>
    <t>AZE_1970</t>
  </si>
  <si>
    <t>AZE_1971</t>
  </si>
  <si>
    <t>AZE_1972</t>
  </si>
  <si>
    <t>AZE_1973</t>
  </si>
  <si>
    <t>AZE_1974</t>
  </si>
  <si>
    <t>AZE_1975</t>
  </si>
  <si>
    <t>AZE_1976</t>
  </si>
  <si>
    <t>AZE_1977</t>
  </si>
  <si>
    <t>AZE_1978</t>
  </si>
  <si>
    <t>AZE_1979</t>
  </si>
  <si>
    <t>AZE_1980</t>
  </si>
  <si>
    <t>AZE_1981</t>
  </si>
  <si>
    <t>AZE_1982</t>
  </si>
  <si>
    <t>AZE_1983</t>
  </si>
  <si>
    <t>AZE_1984</t>
  </si>
  <si>
    <t>AZE_1985</t>
  </si>
  <si>
    <t>AZE_1986</t>
  </si>
  <si>
    <t>AZE_1987</t>
  </si>
  <si>
    <t>AZE_1988</t>
  </si>
  <si>
    <t>AZE_1989</t>
  </si>
  <si>
    <t>AZE_1990</t>
  </si>
  <si>
    <t>AZE_1991</t>
  </si>
  <si>
    <t>AZE_1992</t>
  </si>
  <si>
    <t>AZE_1993</t>
  </si>
  <si>
    <t>AZE_1994</t>
  </si>
  <si>
    <t>AZE_1995</t>
  </si>
  <si>
    <t>AZE_1996</t>
  </si>
  <si>
    <t>AZE_1997</t>
  </si>
  <si>
    <t>AZE_1998</t>
  </si>
  <si>
    <t>AZE_1999</t>
  </si>
  <si>
    <t>AZE_2000</t>
  </si>
  <si>
    <t>AZE_2001</t>
  </si>
  <si>
    <t>AZE_2002</t>
  </si>
  <si>
    <t>AZE_2003</t>
  </si>
  <si>
    <t>AZE_2004</t>
  </si>
  <si>
    <t>AZE_2005</t>
  </si>
  <si>
    <t>AZE_2006</t>
  </si>
  <si>
    <t>AZE_2007</t>
  </si>
  <si>
    <t>AZE_2008</t>
  </si>
  <si>
    <t>AZE_2009</t>
  </si>
  <si>
    <t>AZE_2010</t>
  </si>
  <si>
    <t>AZE_2011</t>
  </si>
  <si>
    <t>AZE_2012</t>
  </si>
  <si>
    <t>AZE_2013</t>
  </si>
  <si>
    <t>AZE_2014</t>
  </si>
  <si>
    <t>AZE_2015</t>
  </si>
  <si>
    <t>AZE_2016</t>
  </si>
  <si>
    <t>AZE_2017</t>
  </si>
  <si>
    <t>AZE_2018</t>
  </si>
  <si>
    <t>AZE_2019</t>
  </si>
  <si>
    <t>AZE_2020</t>
  </si>
  <si>
    <t>AZE_2021</t>
  </si>
  <si>
    <t>AZE_2022</t>
  </si>
  <si>
    <t>AZE_2023</t>
  </si>
  <si>
    <t>BHS_1960</t>
  </si>
  <si>
    <t>BHS_1961</t>
  </si>
  <si>
    <t>BHS_1962</t>
  </si>
  <si>
    <t>BHS_1963</t>
  </si>
  <si>
    <t>BHS_1964</t>
  </si>
  <si>
    <t>BHS_1965</t>
  </si>
  <si>
    <t>BHS_1966</t>
  </si>
  <si>
    <t>BHS_1967</t>
  </si>
  <si>
    <t>BHS_1968</t>
  </si>
  <si>
    <t>BHS_1969</t>
  </si>
  <si>
    <t>BHS_1970</t>
  </si>
  <si>
    <t>BHS_1971</t>
  </si>
  <si>
    <t>BHS_1972</t>
  </si>
  <si>
    <t>BHS_1973</t>
  </si>
  <si>
    <t>BHS_1974</t>
  </si>
  <si>
    <t>BHS_1975</t>
  </si>
  <si>
    <t>BHS_1976</t>
  </si>
  <si>
    <t>BHS_1977</t>
  </si>
  <si>
    <t>BHS_1978</t>
  </si>
  <si>
    <t>BHS_1979</t>
  </si>
  <si>
    <t>BHS_1980</t>
  </si>
  <si>
    <t>BHS_1981</t>
  </si>
  <si>
    <t>BHS_1982</t>
  </si>
  <si>
    <t>BHS_1983</t>
  </si>
  <si>
    <t>BHS_1984</t>
  </si>
  <si>
    <t>BHS_1985</t>
  </si>
  <si>
    <t>BHS_1986</t>
  </si>
  <si>
    <t>BHS_1987</t>
  </si>
  <si>
    <t>BHS_1988</t>
  </si>
  <si>
    <t>BHS_1989</t>
  </si>
  <si>
    <t>BHS_1990</t>
  </si>
  <si>
    <t>BHS_1991</t>
  </si>
  <si>
    <t>BHS_1992</t>
  </si>
  <si>
    <t>BHS_1993</t>
  </si>
  <si>
    <t>BHS_1994</t>
  </si>
  <si>
    <t>BHS_1995</t>
  </si>
  <si>
    <t>BHS_1996</t>
  </si>
  <si>
    <t>BHS_1997</t>
  </si>
  <si>
    <t>BHS_1998</t>
  </si>
  <si>
    <t>BHS_1999</t>
  </si>
  <si>
    <t>BHS_2000</t>
  </si>
  <si>
    <t>BHS_2001</t>
  </si>
  <si>
    <t>BHS_2002</t>
  </si>
  <si>
    <t>BHS_2003</t>
  </si>
  <si>
    <t>BHS_2004</t>
  </si>
  <si>
    <t>BHS_2005</t>
  </si>
  <si>
    <t>BHS_2006</t>
  </si>
  <si>
    <t>BHS_2007</t>
  </si>
  <si>
    <t>BHS_2008</t>
  </si>
  <si>
    <t>BHS_2009</t>
  </si>
  <si>
    <t>BHS_2010</t>
  </si>
  <si>
    <t>BHS_2011</t>
  </si>
  <si>
    <t>BHS_2012</t>
  </si>
  <si>
    <t>BHS_2013</t>
  </si>
  <si>
    <t>BHS_2014</t>
  </si>
  <si>
    <t>BHS_2015</t>
  </si>
  <si>
    <t>BHS_2016</t>
  </si>
  <si>
    <t>BHS_2017</t>
  </si>
  <si>
    <t>BHS_2018</t>
  </si>
  <si>
    <t>BHS_2019</t>
  </si>
  <si>
    <t>BHS_2020</t>
  </si>
  <si>
    <t>BHS_2021</t>
  </si>
  <si>
    <t>BHS_2022</t>
  </si>
  <si>
    <t>BHS_2023</t>
  </si>
  <si>
    <t>BGD_1960</t>
  </si>
  <si>
    <t>BGD_1961</t>
  </si>
  <si>
    <t>BGD_1962</t>
  </si>
  <si>
    <t>BGD_1963</t>
  </si>
  <si>
    <t>BGD_1964</t>
  </si>
  <si>
    <t>BGD_1965</t>
  </si>
  <si>
    <t>BGD_1966</t>
  </si>
  <si>
    <t>BGD_1967</t>
  </si>
  <si>
    <t>BGD_1968</t>
  </si>
  <si>
    <t>BGD_1969</t>
  </si>
  <si>
    <t>BGD_1970</t>
  </si>
  <si>
    <t>BGD_1971</t>
  </si>
  <si>
    <t>BGD_1972</t>
  </si>
  <si>
    <t>BGD_1973</t>
  </si>
  <si>
    <t>BGD_1974</t>
  </si>
  <si>
    <t>BGD_1975</t>
  </si>
  <si>
    <t>BGD_1976</t>
  </si>
  <si>
    <t>BGD_1977</t>
  </si>
  <si>
    <t>BGD_1978</t>
  </si>
  <si>
    <t>BGD_1979</t>
  </si>
  <si>
    <t>BGD_1980</t>
  </si>
  <si>
    <t>BGD_1981</t>
  </si>
  <si>
    <t>BGD_1982</t>
  </si>
  <si>
    <t>BGD_1983</t>
  </si>
  <si>
    <t>BGD_1984</t>
  </si>
  <si>
    <t>BGD_1985</t>
  </si>
  <si>
    <t>BGD_1986</t>
  </si>
  <si>
    <t>BGD_1987</t>
  </si>
  <si>
    <t>BGD_1988</t>
  </si>
  <si>
    <t>BGD_1989</t>
  </si>
  <si>
    <t>BGD_1990</t>
  </si>
  <si>
    <t>BGD_1991</t>
  </si>
  <si>
    <t>BGD_1992</t>
  </si>
  <si>
    <t>BGD_1993</t>
  </si>
  <si>
    <t>BGD_1994</t>
  </si>
  <si>
    <t>BGD_1995</t>
  </si>
  <si>
    <t>BGD_1996</t>
  </si>
  <si>
    <t>BGD_1997</t>
  </si>
  <si>
    <t>BGD_1998</t>
  </si>
  <si>
    <t>BGD_1999</t>
  </si>
  <si>
    <t>BGD_2000</t>
  </si>
  <si>
    <t>BGD_2001</t>
  </si>
  <si>
    <t>BGD_2002</t>
  </si>
  <si>
    <t>BGD_2003</t>
  </si>
  <si>
    <t>BGD_2004</t>
  </si>
  <si>
    <t>BGD_2005</t>
  </si>
  <si>
    <t>BGD_2006</t>
  </si>
  <si>
    <t>BGD_2007</t>
  </si>
  <si>
    <t>BGD_2008</t>
  </si>
  <si>
    <t>BGD_2009</t>
  </si>
  <si>
    <t>BGD_2010</t>
  </si>
  <si>
    <t>BGD_2011</t>
  </si>
  <si>
    <t>BGD_2012</t>
  </si>
  <si>
    <t>BGD_2013</t>
  </si>
  <si>
    <t>BGD_2014</t>
  </si>
  <si>
    <t>BGD_2015</t>
  </si>
  <si>
    <t>BGD_2016</t>
  </si>
  <si>
    <t>BGD_2017</t>
  </si>
  <si>
    <t>BGD_2018</t>
  </si>
  <si>
    <t>BGD_2019</t>
  </si>
  <si>
    <t>BGD_2020</t>
  </si>
  <si>
    <t>BGD_2021</t>
  </si>
  <si>
    <t>BGD_2022</t>
  </si>
  <si>
    <t>BGD_2023</t>
  </si>
  <si>
    <t>BRB_1960</t>
  </si>
  <si>
    <t>BRB_1961</t>
  </si>
  <si>
    <t>BRB_1962</t>
  </si>
  <si>
    <t>BRB_1963</t>
  </si>
  <si>
    <t>BRB_1964</t>
  </si>
  <si>
    <t>BRB_1965</t>
  </si>
  <si>
    <t>BRB_1966</t>
  </si>
  <si>
    <t>BRB_1967</t>
  </si>
  <si>
    <t>BRB_1968</t>
  </si>
  <si>
    <t>BRB_1969</t>
  </si>
  <si>
    <t>BRB_1970</t>
  </si>
  <si>
    <t>BRB_1971</t>
  </si>
  <si>
    <t>BRB_1972</t>
  </si>
  <si>
    <t>BRB_1973</t>
  </si>
  <si>
    <t>BRB_1974</t>
  </si>
  <si>
    <t>BRB_1975</t>
  </si>
  <si>
    <t>BRB_1976</t>
  </si>
  <si>
    <t>BRB_1977</t>
  </si>
  <si>
    <t>BRB_1978</t>
  </si>
  <si>
    <t>BRB_1979</t>
  </si>
  <si>
    <t>BRB_1980</t>
  </si>
  <si>
    <t>BRB_1981</t>
  </si>
  <si>
    <t>BRB_1982</t>
  </si>
  <si>
    <t>BRB_1983</t>
  </si>
  <si>
    <t>BRB_1984</t>
  </si>
  <si>
    <t>BRB_1985</t>
  </si>
  <si>
    <t>BRB_1986</t>
  </si>
  <si>
    <t>BRB_1987</t>
  </si>
  <si>
    <t>BRB_1988</t>
  </si>
  <si>
    <t>BRB_1989</t>
  </si>
  <si>
    <t>BRB_1990</t>
  </si>
  <si>
    <t>BRB_1991</t>
  </si>
  <si>
    <t>BRB_1992</t>
  </si>
  <si>
    <t>BRB_1993</t>
  </si>
  <si>
    <t>BRB_1994</t>
  </si>
  <si>
    <t>BRB_1995</t>
  </si>
  <si>
    <t>BRB_1996</t>
  </si>
  <si>
    <t>BRB_1997</t>
  </si>
  <si>
    <t>BRB_1998</t>
  </si>
  <si>
    <t>BRB_1999</t>
  </si>
  <si>
    <t>BRB_2000</t>
  </si>
  <si>
    <t>BRB_2001</t>
  </si>
  <si>
    <t>BRB_2002</t>
  </si>
  <si>
    <t>BRB_2003</t>
  </si>
  <si>
    <t>BRB_2004</t>
  </si>
  <si>
    <t>BRB_2005</t>
  </si>
  <si>
    <t>BRB_2006</t>
  </si>
  <si>
    <t>BRB_2007</t>
  </si>
  <si>
    <t>BRB_2008</t>
  </si>
  <si>
    <t>BRB_2009</t>
  </si>
  <si>
    <t>BRB_2010</t>
  </si>
  <si>
    <t>BRB_2011</t>
  </si>
  <si>
    <t>BRB_2012</t>
  </si>
  <si>
    <t>BRB_2013</t>
  </si>
  <si>
    <t>BRB_2014</t>
  </si>
  <si>
    <t>BRB_2015</t>
  </si>
  <si>
    <t>BRB_2016</t>
  </si>
  <si>
    <t>BRB_2017</t>
  </si>
  <si>
    <t>BRB_2018</t>
  </si>
  <si>
    <t>BRB_2019</t>
  </si>
  <si>
    <t>BRB_2020</t>
  </si>
  <si>
    <t>BRB_2021</t>
  </si>
  <si>
    <t>BRB_2022</t>
  </si>
  <si>
    <t>BRB_2023</t>
  </si>
  <si>
    <t>BLR_1960</t>
  </si>
  <si>
    <t>BLR_1961</t>
  </si>
  <si>
    <t>BLR_1962</t>
  </si>
  <si>
    <t>BLR_1963</t>
  </si>
  <si>
    <t>BLR_1964</t>
  </si>
  <si>
    <t>BLR_1965</t>
  </si>
  <si>
    <t>BLR_1966</t>
  </si>
  <si>
    <t>BLR_1967</t>
  </si>
  <si>
    <t>BLR_1968</t>
  </si>
  <si>
    <t>BLR_1969</t>
  </si>
  <si>
    <t>BLR_1970</t>
  </si>
  <si>
    <t>BLR_1971</t>
  </si>
  <si>
    <t>BLR_1972</t>
  </si>
  <si>
    <t>BLR_1973</t>
  </si>
  <si>
    <t>BLR_1974</t>
  </si>
  <si>
    <t>BLR_1975</t>
  </si>
  <si>
    <t>BLR_1976</t>
  </si>
  <si>
    <t>BLR_1977</t>
  </si>
  <si>
    <t>BLR_1978</t>
  </si>
  <si>
    <t>BLR_1979</t>
  </si>
  <si>
    <t>BLR_1980</t>
  </si>
  <si>
    <t>BLR_1981</t>
  </si>
  <si>
    <t>BLR_1982</t>
  </si>
  <si>
    <t>BLR_1983</t>
  </si>
  <si>
    <t>BLR_1984</t>
  </si>
  <si>
    <t>BLR_1985</t>
  </si>
  <si>
    <t>BLR_1986</t>
  </si>
  <si>
    <t>BLR_1987</t>
  </si>
  <si>
    <t>BLR_1988</t>
  </si>
  <si>
    <t>BLR_1989</t>
  </si>
  <si>
    <t>BLR_1990</t>
  </si>
  <si>
    <t>BLR_1991</t>
  </si>
  <si>
    <t>BLR_1992</t>
  </si>
  <si>
    <t>BLR_1993</t>
  </si>
  <si>
    <t>BLR_1994</t>
  </si>
  <si>
    <t>BLR_1995</t>
  </si>
  <si>
    <t>BLR_1996</t>
  </si>
  <si>
    <t>BLR_1997</t>
  </si>
  <si>
    <t>BLR_1998</t>
  </si>
  <si>
    <t>BLR_1999</t>
  </si>
  <si>
    <t>BLR_2000</t>
  </si>
  <si>
    <t>BLR_2001</t>
  </si>
  <si>
    <t>BLR_2002</t>
  </si>
  <si>
    <t>BLR_2003</t>
  </si>
  <si>
    <t>BLR_2004</t>
  </si>
  <si>
    <t>BLR_2005</t>
  </si>
  <si>
    <t>BLR_2006</t>
  </si>
  <si>
    <t>BLR_2007</t>
  </si>
  <si>
    <t>BLR_2008</t>
  </si>
  <si>
    <t>BLR_2009</t>
  </si>
  <si>
    <t>BLR_2010</t>
  </si>
  <si>
    <t>BLR_2011</t>
  </si>
  <si>
    <t>BLR_2012</t>
  </si>
  <si>
    <t>BLR_2013</t>
  </si>
  <si>
    <t>BLR_2014</t>
  </si>
  <si>
    <t>BLR_2015</t>
  </si>
  <si>
    <t>BLR_2016</t>
  </si>
  <si>
    <t>BLR_2017</t>
  </si>
  <si>
    <t>BLR_2018</t>
  </si>
  <si>
    <t>BLR_2019</t>
  </si>
  <si>
    <t>BLR_2020</t>
  </si>
  <si>
    <t>BLR_2021</t>
  </si>
  <si>
    <t>BLR_2022</t>
  </si>
  <si>
    <t>BLR_2023</t>
  </si>
  <si>
    <t>BLZ_1960</t>
  </si>
  <si>
    <t>BLZ_1961</t>
  </si>
  <si>
    <t>BLZ_1962</t>
  </si>
  <si>
    <t>BLZ_1963</t>
  </si>
  <si>
    <t>BLZ_1964</t>
  </si>
  <si>
    <t>BLZ_1965</t>
  </si>
  <si>
    <t>BLZ_1966</t>
  </si>
  <si>
    <t>BLZ_1967</t>
  </si>
  <si>
    <t>BLZ_1968</t>
  </si>
  <si>
    <t>BLZ_1969</t>
  </si>
  <si>
    <t>BLZ_1970</t>
  </si>
  <si>
    <t>BLZ_1971</t>
  </si>
  <si>
    <t>BLZ_1972</t>
  </si>
  <si>
    <t>BLZ_1973</t>
  </si>
  <si>
    <t>BLZ_1974</t>
  </si>
  <si>
    <t>BLZ_1975</t>
  </si>
  <si>
    <t>BLZ_1976</t>
  </si>
  <si>
    <t>BLZ_1977</t>
  </si>
  <si>
    <t>BLZ_1978</t>
  </si>
  <si>
    <t>BLZ_1979</t>
  </si>
  <si>
    <t>BLZ_1980</t>
  </si>
  <si>
    <t>BLZ_1981</t>
  </si>
  <si>
    <t>BLZ_1982</t>
  </si>
  <si>
    <t>BLZ_1983</t>
  </si>
  <si>
    <t>BLZ_1984</t>
  </si>
  <si>
    <t>BLZ_1985</t>
  </si>
  <si>
    <t>BLZ_1986</t>
  </si>
  <si>
    <t>BLZ_1987</t>
  </si>
  <si>
    <t>BLZ_1988</t>
  </si>
  <si>
    <t>BLZ_1989</t>
  </si>
  <si>
    <t>BLZ_1990</t>
  </si>
  <si>
    <t>BLZ_1991</t>
  </si>
  <si>
    <t>BLZ_1992</t>
  </si>
  <si>
    <t>BLZ_1993</t>
  </si>
  <si>
    <t>BLZ_1994</t>
  </si>
  <si>
    <t>BLZ_1995</t>
  </si>
  <si>
    <t>BLZ_1996</t>
  </si>
  <si>
    <t>BLZ_1997</t>
  </si>
  <si>
    <t>BLZ_1998</t>
  </si>
  <si>
    <t>BLZ_1999</t>
  </si>
  <si>
    <t>BLZ_2000</t>
  </si>
  <si>
    <t>BLZ_2001</t>
  </si>
  <si>
    <t>BLZ_2002</t>
  </si>
  <si>
    <t>BLZ_2003</t>
  </si>
  <si>
    <t>BLZ_2004</t>
  </si>
  <si>
    <t>BLZ_2005</t>
  </si>
  <si>
    <t>BLZ_2006</t>
  </si>
  <si>
    <t>BLZ_2007</t>
  </si>
  <si>
    <t>BLZ_2008</t>
  </si>
  <si>
    <t>BLZ_2009</t>
  </si>
  <si>
    <t>BLZ_2010</t>
  </si>
  <si>
    <t>BLZ_2011</t>
  </si>
  <si>
    <t>BLZ_2012</t>
  </si>
  <si>
    <t>BLZ_2013</t>
  </si>
  <si>
    <t>BLZ_2014</t>
  </si>
  <si>
    <t>BLZ_2015</t>
  </si>
  <si>
    <t>BLZ_2016</t>
  </si>
  <si>
    <t>BLZ_2017</t>
  </si>
  <si>
    <t>BLZ_2018</t>
  </si>
  <si>
    <t>BLZ_2019</t>
  </si>
  <si>
    <t>BLZ_2020</t>
  </si>
  <si>
    <t>BLZ_2021</t>
  </si>
  <si>
    <t>BLZ_2022</t>
  </si>
  <si>
    <t>BLZ_2023</t>
  </si>
  <si>
    <t>BEN_1960</t>
  </si>
  <si>
    <t>BEN_1961</t>
  </si>
  <si>
    <t>BEN_1962</t>
  </si>
  <si>
    <t>BEN_1963</t>
  </si>
  <si>
    <t>BEN_1964</t>
  </si>
  <si>
    <t>BEN_1965</t>
  </si>
  <si>
    <t>BEN_1966</t>
  </si>
  <si>
    <t>BEN_1967</t>
  </si>
  <si>
    <t>BEN_1968</t>
  </si>
  <si>
    <t>BEN_1969</t>
  </si>
  <si>
    <t>BEN_1970</t>
  </si>
  <si>
    <t>BEN_1971</t>
  </si>
  <si>
    <t>BEN_1972</t>
  </si>
  <si>
    <t>BEN_1973</t>
  </si>
  <si>
    <t>BEN_1974</t>
  </si>
  <si>
    <t>BEN_1975</t>
  </si>
  <si>
    <t>BEN_1976</t>
  </si>
  <si>
    <t>BEN_1977</t>
  </si>
  <si>
    <t>BEN_1978</t>
  </si>
  <si>
    <t>BEN_1979</t>
  </si>
  <si>
    <t>BEN_1980</t>
  </si>
  <si>
    <t>BEN_1981</t>
  </si>
  <si>
    <t>BEN_1982</t>
  </si>
  <si>
    <t>BEN_1983</t>
  </si>
  <si>
    <t>BEN_1984</t>
  </si>
  <si>
    <t>BEN_1985</t>
  </si>
  <si>
    <t>BEN_1986</t>
  </si>
  <si>
    <t>BEN_1987</t>
  </si>
  <si>
    <t>BEN_1988</t>
  </si>
  <si>
    <t>BEN_1989</t>
  </si>
  <si>
    <t>BEN_1990</t>
  </si>
  <si>
    <t>BEN_1991</t>
  </si>
  <si>
    <t>BEN_1992</t>
  </si>
  <si>
    <t>BEN_1993</t>
  </si>
  <si>
    <t>BEN_1994</t>
  </si>
  <si>
    <t>BEN_1995</t>
  </si>
  <si>
    <t>BEN_1996</t>
  </si>
  <si>
    <t>BEN_1997</t>
  </si>
  <si>
    <t>BEN_1998</t>
  </si>
  <si>
    <t>BEN_1999</t>
  </si>
  <si>
    <t>BEN_2000</t>
  </si>
  <si>
    <t>BEN_2001</t>
  </si>
  <si>
    <t>BEN_2002</t>
  </si>
  <si>
    <t>BEN_2003</t>
  </si>
  <si>
    <t>BEN_2004</t>
  </si>
  <si>
    <t>BEN_2005</t>
  </si>
  <si>
    <t>BEN_2006</t>
  </si>
  <si>
    <t>BEN_2007</t>
  </si>
  <si>
    <t>BEN_2008</t>
  </si>
  <si>
    <t>BEN_2009</t>
  </si>
  <si>
    <t>BEN_2010</t>
  </si>
  <si>
    <t>BEN_2011</t>
  </si>
  <si>
    <t>BEN_2012</t>
  </si>
  <si>
    <t>BEN_2013</t>
  </si>
  <si>
    <t>BEN_2014</t>
  </si>
  <si>
    <t>BEN_2015</t>
  </si>
  <si>
    <t>BEN_2016</t>
  </si>
  <si>
    <t>BEN_2017</t>
  </si>
  <si>
    <t>BEN_2018</t>
  </si>
  <si>
    <t>BEN_2019</t>
  </si>
  <si>
    <t>BEN_2020</t>
  </si>
  <si>
    <t>BEN_2021</t>
  </si>
  <si>
    <t>BEN_2022</t>
  </si>
  <si>
    <t>BEN_2023</t>
  </si>
  <si>
    <t>BTN_1960</t>
  </si>
  <si>
    <t>BTN_1961</t>
  </si>
  <si>
    <t>BTN_1962</t>
  </si>
  <si>
    <t>BTN_1963</t>
  </si>
  <si>
    <t>BTN_1964</t>
  </si>
  <si>
    <t>BTN_1965</t>
  </si>
  <si>
    <t>BTN_1966</t>
  </si>
  <si>
    <t>BTN_1967</t>
  </si>
  <si>
    <t>BTN_1968</t>
  </si>
  <si>
    <t>BTN_1969</t>
  </si>
  <si>
    <t>BTN_1970</t>
  </si>
  <si>
    <t>BTN_1971</t>
  </si>
  <si>
    <t>BTN_1972</t>
  </si>
  <si>
    <t>BTN_1973</t>
  </si>
  <si>
    <t>BTN_1974</t>
  </si>
  <si>
    <t>BTN_1975</t>
  </si>
  <si>
    <t>BTN_1976</t>
  </si>
  <si>
    <t>BTN_1977</t>
  </si>
  <si>
    <t>BTN_1978</t>
  </si>
  <si>
    <t>BTN_1979</t>
  </si>
  <si>
    <t>BTN_1980</t>
  </si>
  <si>
    <t>BTN_1981</t>
  </si>
  <si>
    <t>BTN_1982</t>
  </si>
  <si>
    <t>BTN_1983</t>
  </si>
  <si>
    <t>BTN_1984</t>
  </si>
  <si>
    <t>BTN_1985</t>
  </si>
  <si>
    <t>BTN_1986</t>
  </si>
  <si>
    <t>BTN_1987</t>
  </si>
  <si>
    <t>BTN_1988</t>
  </si>
  <si>
    <t>BTN_1989</t>
  </si>
  <si>
    <t>BTN_1990</t>
  </si>
  <si>
    <t>BTN_1991</t>
  </si>
  <si>
    <t>BTN_1992</t>
  </si>
  <si>
    <t>BTN_1993</t>
  </si>
  <si>
    <t>BTN_1994</t>
  </si>
  <si>
    <t>BTN_1995</t>
  </si>
  <si>
    <t>BTN_1996</t>
  </si>
  <si>
    <t>BTN_1997</t>
  </si>
  <si>
    <t>BTN_1998</t>
  </si>
  <si>
    <t>BTN_1999</t>
  </si>
  <si>
    <t>BTN_2000</t>
  </si>
  <si>
    <t>BTN_2001</t>
  </si>
  <si>
    <t>BTN_2002</t>
  </si>
  <si>
    <t>BTN_2003</t>
  </si>
  <si>
    <t>BTN_2004</t>
  </si>
  <si>
    <t>BTN_2005</t>
  </si>
  <si>
    <t>BTN_2006</t>
  </si>
  <si>
    <t>BTN_2007</t>
  </si>
  <si>
    <t>BTN_2008</t>
  </si>
  <si>
    <t>BTN_2009</t>
  </si>
  <si>
    <t>BTN_2010</t>
  </si>
  <si>
    <t>BTN_2011</t>
  </si>
  <si>
    <t>BTN_2012</t>
  </si>
  <si>
    <t>BTN_2013</t>
  </si>
  <si>
    <t>BTN_2014</t>
  </si>
  <si>
    <t>BTN_2015</t>
  </si>
  <si>
    <t>BTN_2016</t>
  </si>
  <si>
    <t>BTN_2017</t>
  </si>
  <si>
    <t>BTN_2018</t>
  </si>
  <si>
    <t>BTN_2019</t>
  </si>
  <si>
    <t>BTN_2020</t>
  </si>
  <si>
    <t>BTN_2021</t>
  </si>
  <si>
    <t>BTN_2022</t>
  </si>
  <si>
    <t>BTN_2023</t>
  </si>
  <si>
    <t>BOL_1960</t>
  </si>
  <si>
    <t>BOL_1961</t>
  </si>
  <si>
    <t>BOL_1962</t>
  </si>
  <si>
    <t>BOL_1963</t>
  </si>
  <si>
    <t>BOL_1964</t>
  </si>
  <si>
    <t>BOL_1965</t>
  </si>
  <si>
    <t>BOL_1966</t>
  </si>
  <si>
    <t>BOL_1967</t>
  </si>
  <si>
    <t>BOL_1968</t>
  </si>
  <si>
    <t>BOL_1969</t>
  </si>
  <si>
    <t>BOL_1970</t>
  </si>
  <si>
    <t>BOL_1971</t>
  </si>
  <si>
    <t>BOL_1972</t>
  </si>
  <si>
    <t>BOL_1973</t>
  </si>
  <si>
    <t>BOL_1974</t>
  </si>
  <si>
    <t>BOL_1975</t>
  </si>
  <si>
    <t>BOL_1976</t>
  </si>
  <si>
    <t>BOL_1977</t>
  </si>
  <si>
    <t>BOL_1978</t>
  </si>
  <si>
    <t>BOL_1979</t>
  </si>
  <si>
    <t>BOL_1980</t>
  </si>
  <si>
    <t>BOL_1981</t>
  </si>
  <si>
    <t>BOL_1982</t>
  </si>
  <si>
    <t>BOL_1983</t>
  </si>
  <si>
    <t>BOL_1984</t>
  </si>
  <si>
    <t>BOL_1985</t>
  </si>
  <si>
    <t>BOL_1986</t>
  </si>
  <si>
    <t>BOL_1987</t>
  </si>
  <si>
    <t>BOL_1988</t>
  </si>
  <si>
    <t>BOL_1989</t>
  </si>
  <si>
    <t>BOL_1990</t>
  </si>
  <si>
    <t>BOL_1991</t>
  </si>
  <si>
    <t>BOL_1992</t>
  </si>
  <si>
    <t>BOL_1993</t>
  </si>
  <si>
    <t>BOL_1994</t>
  </si>
  <si>
    <t>BOL_1995</t>
  </si>
  <si>
    <t>BOL_1996</t>
  </si>
  <si>
    <t>BOL_1997</t>
  </si>
  <si>
    <t>BOL_1998</t>
  </si>
  <si>
    <t>BOL_1999</t>
  </si>
  <si>
    <t>BOL_2000</t>
  </si>
  <si>
    <t>BOL_2001</t>
  </si>
  <si>
    <t>BOL_2002</t>
  </si>
  <si>
    <t>BOL_2003</t>
  </si>
  <si>
    <t>BOL_2004</t>
  </si>
  <si>
    <t>BOL_2005</t>
  </si>
  <si>
    <t>BOL_2006</t>
  </si>
  <si>
    <t>BOL_2007</t>
  </si>
  <si>
    <t>BOL_2008</t>
  </si>
  <si>
    <t>BOL_2009</t>
  </si>
  <si>
    <t>BOL_2010</t>
  </si>
  <si>
    <t>BOL_2011</t>
  </si>
  <si>
    <t>BOL_2012</t>
  </si>
  <si>
    <t>BOL_2013</t>
  </si>
  <si>
    <t>BOL_2014</t>
  </si>
  <si>
    <t>BOL_2015</t>
  </si>
  <si>
    <t>BOL_2016</t>
  </si>
  <si>
    <t>BOL_2017</t>
  </si>
  <si>
    <t>BOL_2018</t>
  </si>
  <si>
    <t>BOL_2019</t>
  </si>
  <si>
    <t>BOL_2020</t>
  </si>
  <si>
    <t>BOL_2021</t>
  </si>
  <si>
    <t>BOL_2022</t>
  </si>
  <si>
    <t>BOL_2023</t>
  </si>
  <si>
    <t>BIH_1960</t>
  </si>
  <si>
    <t>BIH_1961</t>
  </si>
  <si>
    <t>BIH_1962</t>
  </si>
  <si>
    <t>BIH_1963</t>
  </si>
  <si>
    <t>BIH_1964</t>
  </si>
  <si>
    <t>BIH_1965</t>
  </si>
  <si>
    <t>BIH_1966</t>
  </si>
  <si>
    <t>BIH_1967</t>
  </si>
  <si>
    <t>BIH_1968</t>
  </si>
  <si>
    <t>BIH_1969</t>
  </si>
  <si>
    <t>BIH_1970</t>
  </si>
  <si>
    <t>BIH_1971</t>
  </si>
  <si>
    <t>BIH_1972</t>
  </si>
  <si>
    <t>BIH_1973</t>
  </si>
  <si>
    <t>BIH_1974</t>
  </si>
  <si>
    <t>BIH_1975</t>
  </si>
  <si>
    <t>BIH_1976</t>
  </si>
  <si>
    <t>BIH_1977</t>
  </si>
  <si>
    <t>BIH_1978</t>
  </si>
  <si>
    <t>BIH_1979</t>
  </si>
  <si>
    <t>BIH_1980</t>
  </si>
  <si>
    <t>BIH_1981</t>
  </si>
  <si>
    <t>BIH_1982</t>
  </si>
  <si>
    <t>BIH_1983</t>
  </si>
  <si>
    <t>BIH_1984</t>
  </si>
  <si>
    <t>BIH_1985</t>
  </si>
  <si>
    <t>BIH_1986</t>
  </si>
  <si>
    <t>BIH_1987</t>
  </si>
  <si>
    <t>BIH_1988</t>
  </si>
  <si>
    <t>BIH_1989</t>
  </si>
  <si>
    <t>BIH_1990</t>
  </si>
  <si>
    <t>BIH_1991</t>
  </si>
  <si>
    <t>BIH_1992</t>
  </si>
  <si>
    <t>BIH_1993</t>
  </si>
  <si>
    <t>BIH_1994</t>
  </si>
  <si>
    <t>BIH_1995</t>
  </si>
  <si>
    <t>BIH_1996</t>
  </si>
  <si>
    <t>BIH_1997</t>
  </si>
  <si>
    <t>BIH_1998</t>
  </si>
  <si>
    <t>BIH_1999</t>
  </si>
  <si>
    <t>BIH_2000</t>
  </si>
  <si>
    <t>BIH_2001</t>
  </si>
  <si>
    <t>BIH_2002</t>
  </si>
  <si>
    <t>BIH_2003</t>
  </si>
  <si>
    <t>BIH_2004</t>
  </si>
  <si>
    <t>BIH_2005</t>
  </si>
  <si>
    <t>BIH_2006</t>
  </si>
  <si>
    <t>BIH_2007</t>
  </si>
  <si>
    <t>BIH_2008</t>
  </si>
  <si>
    <t>BIH_2009</t>
  </si>
  <si>
    <t>BIH_2010</t>
  </si>
  <si>
    <t>BIH_2011</t>
  </si>
  <si>
    <t>BIH_2012</t>
  </si>
  <si>
    <t>BIH_2013</t>
  </si>
  <si>
    <t>BIH_2014</t>
  </si>
  <si>
    <t>BIH_2015</t>
  </si>
  <si>
    <t>BIH_2016</t>
  </si>
  <si>
    <t>BIH_2017</t>
  </si>
  <si>
    <t>BIH_2018</t>
  </si>
  <si>
    <t>BIH_2019</t>
  </si>
  <si>
    <t>BIH_2020</t>
  </si>
  <si>
    <t>BIH_2021</t>
  </si>
  <si>
    <t>BIH_2022</t>
  </si>
  <si>
    <t>BIH_2023</t>
  </si>
  <si>
    <t>BWA_1960</t>
  </si>
  <si>
    <t>BWA_1961</t>
  </si>
  <si>
    <t>BWA_1962</t>
  </si>
  <si>
    <t>BWA_1963</t>
  </si>
  <si>
    <t>BWA_1964</t>
  </si>
  <si>
    <t>BWA_1965</t>
  </si>
  <si>
    <t>BWA_1966</t>
  </si>
  <si>
    <t>BWA_1967</t>
  </si>
  <si>
    <t>BWA_1968</t>
  </si>
  <si>
    <t>BWA_1969</t>
  </si>
  <si>
    <t>BWA_1970</t>
  </si>
  <si>
    <t>BWA_1971</t>
  </si>
  <si>
    <t>BWA_1972</t>
  </si>
  <si>
    <t>BWA_1973</t>
  </si>
  <si>
    <t>BWA_1974</t>
  </si>
  <si>
    <t>BWA_1975</t>
  </si>
  <si>
    <t>BWA_1976</t>
  </si>
  <si>
    <t>BWA_1977</t>
  </si>
  <si>
    <t>BWA_1978</t>
  </si>
  <si>
    <t>BWA_1979</t>
  </si>
  <si>
    <t>BWA_1980</t>
  </si>
  <si>
    <t>BWA_1981</t>
  </si>
  <si>
    <t>BWA_1982</t>
  </si>
  <si>
    <t>BWA_1983</t>
  </si>
  <si>
    <t>BWA_1984</t>
  </si>
  <si>
    <t>BWA_1985</t>
  </si>
  <si>
    <t>BWA_1986</t>
  </si>
  <si>
    <t>BWA_1987</t>
  </si>
  <si>
    <t>BWA_1988</t>
  </si>
  <si>
    <t>BWA_1989</t>
  </si>
  <si>
    <t>BWA_1990</t>
  </si>
  <si>
    <t>BWA_1991</t>
  </si>
  <si>
    <t>BWA_1992</t>
  </si>
  <si>
    <t>BWA_1993</t>
  </si>
  <si>
    <t>BWA_1994</t>
  </si>
  <si>
    <t>BWA_1995</t>
  </si>
  <si>
    <t>BWA_1996</t>
  </si>
  <si>
    <t>BWA_1997</t>
  </si>
  <si>
    <t>BWA_1998</t>
  </si>
  <si>
    <t>BWA_1999</t>
  </si>
  <si>
    <t>BWA_2000</t>
  </si>
  <si>
    <t>BWA_2001</t>
  </si>
  <si>
    <t>BWA_2002</t>
  </si>
  <si>
    <t>BWA_2003</t>
  </si>
  <si>
    <t>BWA_2004</t>
  </si>
  <si>
    <t>BWA_2005</t>
  </si>
  <si>
    <t>BWA_2006</t>
  </si>
  <si>
    <t>BWA_2007</t>
  </si>
  <si>
    <t>BWA_2008</t>
  </si>
  <si>
    <t>BWA_2009</t>
  </si>
  <si>
    <t>BWA_2010</t>
  </si>
  <si>
    <t>BWA_2011</t>
  </si>
  <si>
    <t>BWA_2012</t>
  </si>
  <si>
    <t>BWA_2013</t>
  </si>
  <si>
    <t>BWA_2014</t>
  </si>
  <si>
    <t>BWA_2015</t>
  </si>
  <si>
    <t>BWA_2016</t>
  </si>
  <si>
    <t>BWA_2017</t>
  </si>
  <si>
    <t>BWA_2018</t>
  </si>
  <si>
    <t>BWA_2019</t>
  </si>
  <si>
    <t>BWA_2020</t>
  </si>
  <si>
    <t>BWA_2021</t>
  </si>
  <si>
    <t>BWA_2022</t>
  </si>
  <si>
    <t>BWA_2023</t>
  </si>
  <si>
    <t>BRA_1960</t>
  </si>
  <si>
    <t>BRA_1961</t>
  </si>
  <si>
    <t>BRA_1962</t>
  </si>
  <si>
    <t>BRA_1963</t>
  </si>
  <si>
    <t>BRA_1964</t>
  </si>
  <si>
    <t>BRA_1965</t>
  </si>
  <si>
    <t>BRA_1966</t>
  </si>
  <si>
    <t>BRA_1967</t>
  </si>
  <si>
    <t>BRA_1968</t>
  </si>
  <si>
    <t>BRA_1969</t>
  </si>
  <si>
    <t>BRA_1970</t>
  </si>
  <si>
    <t>BRA_1971</t>
  </si>
  <si>
    <t>BRA_1972</t>
  </si>
  <si>
    <t>BRA_1973</t>
  </si>
  <si>
    <t>BRA_1974</t>
  </si>
  <si>
    <t>BRA_1975</t>
  </si>
  <si>
    <t>BRA_1976</t>
  </si>
  <si>
    <t>BRA_1977</t>
  </si>
  <si>
    <t>BRA_1978</t>
  </si>
  <si>
    <t>BRA_1979</t>
  </si>
  <si>
    <t>BRA_1980</t>
  </si>
  <si>
    <t>BRA_1981</t>
  </si>
  <si>
    <t>BRA_1982</t>
  </si>
  <si>
    <t>BRA_1983</t>
  </si>
  <si>
    <t>BRA_1984</t>
  </si>
  <si>
    <t>BRA_1985</t>
  </si>
  <si>
    <t>BRA_1986</t>
  </si>
  <si>
    <t>BRA_1987</t>
  </si>
  <si>
    <t>BRA_1988</t>
  </si>
  <si>
    <t>BRA_1989</t>
  </si>
  <si>
    <t>BRA_1990</t>
  </si>
  <si>
    <t>BRA_1991</t>
  </si>
  <si>
    <t>BRA_1992</t>
  </si>
  <si>
    <t>BRA_1993</t>
  </si>
  <si>
    <t>BRA_1994</t>
  </si>
  <si>
    <t>BRA_1995</t>
  </si>
  <si>
    <t>BRA_1996</t>
  </si>
  <si>
    <t>BRA_1997</t>
  </si>
  <si>
    <t>BRA_1998</t>
  </si>
  <si>
    <t>BRA_1999</t>
  </si>
  <si>
    <t>BRA_2000</t>
  </si>
  <si>
    <t>BRA_2001</t>
  </si>
  <si>
    <t>BRA_2002</t>
  </si>
  <si>
    <t>BRA_2003</t>
  </si>
  <si>
    <t>BRA_2004</t>
  </si>
  <si>
    <t>BRA_2005</t>
  </si>
  <si>
    <t>BRA_2006</t>
  </si>
  <si>
    <t>BRA_2007</t>
  </si>
  <si>
    <t>BRA_2008</t>
  </si>
  <si>
    <t>BRA_2009</t>
  </si>
  <si>
    <t>BRA_2010</t>
  </si>
  <si>
    <t>BRA_2011</t>
  </si>
  <si>
    <t>BRA_2012</t>
  </si>
  <si>
    <t>BRA_2013</t>
  </si>
  <si>
    <t>BRA_2014</t>
  </si>
  <si>
    <t>BRA_2015</t>
  </si>
  <si>
    <t>BRA_2016</t>
  </si>
  <si>
    <t>BRA_2017</t>
  </si>
  <si>
    <t>BRA_2018</t>
  </si>
  <si>
    <t>BRA_2019</t>
  </si>
  <si>
    <t>BRA_2020</t>
  </si>
  <si>
    <t>BRA_2021</t>
  </si>
  <si>
    <t>BRA_2022</t>
  </si>
  <si>
    <t>BRA_2023</t>
  </si>
  <si>
    <t>BGR_1960</t>
  </si>
  <si>
    <t>BGR_1961</t>
  </si>
  <si>
    <t>BGR_1962</t>
  </si>
  <si>
    <t>BGR_1963</t>
  </si>
  <si>
    <t>BGR_1964</t>
  </si>
  <si>
    <t>BGR_1965</t>
  </si>
  <si>
    <t>BGR_1966</t>
  </si>
  <si>
    <t>BGR_1967</t>
  </si>
  <si>
    <t>BGR_1968</t>
  </si>
  <si>
    <t>BGR_1969</t>
  </si>
  <si>
    <t>BGR_1970</t>
  </si>
  <si>
    <t>BGR_1971</t>
  </si>
  <si>
    <t>BGR_1972</t>
  </si>
  <si>
    <t>BGR_1973</t>
  </si>
  <si>
    <t>BGR_1974</t>
  </si>
  <si>
    <t>BGR_1975</t>
  </si>
  <si>
    <t>BGR_1976</t>
  </si>
  <si>
    <t>BGR_1977</t>
  </si>
  <si>
    <t>BGR_1978</t>
  </si>
  <si>
    <t>BGR_1979</t>
  </si>
  <si>
    <t>BGR_1980</t>
  </si>
  <si>
    <t>BGR_1981</t>
  </si>
  <si>
    <t>BGR_1982</t>
  </si>
  <si>
    <t>BGR_1983</t>
  </si>
  <si>
    <t>BGR_1984</t>
  </si>
  <si>
    <t>BGR_1985</t>
  </si>
  <si>
    <t>BGR_1986</t>
  </si>
  <si>
    <t>BGR_1987</t>
  </si>
  <si>
    <t>BGR_1988</t>
  </si>
  <si>
    <t>BGR_1989</t>
  </si>
  <si>
    <t>BGR_1990</t>
  </si>
  <si>
    <t>BGR_1991</t>
  </si>
  <si>
    <t>BGR_1992</t>
  </si>
  <si>
    <t>BGR_1993</t>
  </si>
  <si>
    <t>BGR_1994</t>
  </si>
  <si>
    <t>BGR_1995</t>
  </si>
  <si>
    <t>BGR_1996</t>
  </si>
  <si>
    <t>BGR_1997</t>
  </si>
  <si>
    <t>BGR_1998</t>
  </si>
  <si>
    <t>BGR_1999</t>
  </si>
  <si>
    <t>BGR_2000</t>
  </si>
  <si>
    <t>BGR_2001</t>
  </si>
  <si>
    <t>BGR_2002</t>
  </si>
  <si>
    <t>BGR_2003</t>
  </si>
  <si>
    <t>BGR_2004</t>
  </si>
  <si>
    <t>BGR_2005</t>
  </si>
  <si>
    <t>BGR_2006</t>
  </si>
  <si>
    <t>BGR_2007</t>
  </si>
  <si>
    <t>BGR_2008</t>
  </si>
  <si>
    <t>BGR_2009</t>
  </si>
  <si>
    <t>BGR_2010</t>
  </si>
  <si>
    <t>BGR_2011</t>
  </si>
  <si>
    <t>BGR_2012</t>
  </si>
  <si>
    <t>BGR_2013</t>
  </si>
  <si>
    <t>BGR_2014</t>
  </si>
  <si>
    <t>BGR_2015</t>
  </si>
  <si>
    <t>BGR_2016</t>
  </si>
  <si>
    <t>BGR_2017</t>
  </si>
  <si>
    <t>BGR_2018</t>
  </si>
  <si>
    <t>BGR_2019</t>
  </si>
  <si>
    <t>BGR_2020</t>
  </si>
  <si>
    <t>BGR_2021</t>
  </si>
  <si>
    <t>BGR_2022</t>
  </si>
  <si>
    <t>BGR_2023</t>
  </si>
  <si>
    <t>BFA_1960</t>
  </si>
  <si>
    <t>BFA_1961</t>
  </si>
  <si>
    <t>BFA_1962</t>
  </si>
  <si>
    <t>BFA_1963</t>
  </si>
  <si>
    <t>BFA_1964</t>
  </si>
  <si>
    <t>BFA_1965</t>
  </si>
  <si>
    <t>BFA_1966</t>
  </si>
  <si>
    <t>BFA_1967</t>
  </si>
  <si>
    <t>BFA_1968</t>
  </si>
  <si>
    <t>BFA_1969</t>
  </si>
  <si>
    <t>BFA_1970</t>
  </si>
  <si>
    <t>BFA_1971</t>
  </si>
  <si>
    <t>BFA_1972</t>
  </si>
  <si>
    <t>BFA_1973</t>
  </si>
  <si>
    <t>BFA_1974</t>
  </si>
  <si>
    <t>BFA_1975</t>
  </si>
  <si>
    <t>BFA_1976</t>
  </si>
  <si>
    <t>BFA_1977</t>
  </si>
  <si>
    <t>BFA_1978</t>
  </si>
  <si>
    <t>BFA_1979</t>
  </si>
  <si>
    <t>BFA_1980</t>
  </si>
  <si>
    <t>BFA_1981</t>
  </si>
  <si>
    <t>BFA_1982</t>
  </si>
  <si>
    <t>BFA_1983</t>
  </si>
  <si>
    <t>BFA_1984</t>
  </si>
  <si>
    <t>BFA_1985</t>
  </si>
  <si>
    <t>BFA_1986</t>
  </si>
  <si>
    <t>BFA_1987</t>
  </si>
  <si>
    <t>BFA_1988</t>
  </si>
  <si>
    <t>BFA_1989</t>
  </si>
  <si>
    <t>BFA_1990</t>
  </si>
  <si>
    <t>BFA_1991</t>
  </si>
  <si>
    <t>BFA_1992</t>
  </si>
  <si>
    <t>BFA_1993</t>
  </si>
  <si>
    <t>BFA_1994</t>
  </si>
  <si>
    <t>BFA_1995</t>
  </si>
  <si>
    <t>BFA_1996</t>
  </si>
  <si>
    <t>BFA_1997</t>
  </si>
  <si>
    <t>BFA_1998</t>
  </si>
  <si>
    <t>BFA_1999</t>
  </si>
  <si>
    <t>BFA_2000</t>
  </si>
  <si>
    <t>BFA_2001</t>
  </si>
  <si>
    <t>BFA_2002</t>
  </si>
  <si>
    <t>BFA_2003</t>
  </si>
  <si>
    <t>BFA_2004</t>
  </si>
  <si>
    <t>BFA_2005</t>
  </si>
  <si>
    <t>BFA_2006</t>
  </si>
  <si>
    <t>BFA_2007</t>
  </si>
  <si>
    <t>BFA_2008</t>
  </si>
  <si>
    <t>BFA_2009</t>
  </si>
  <si>
    <t>BFA_2010</t>
  </si>
  <si>
    <t>BFA_2011</t>
  </si>
  <si>
    <t>BFA_2012</t>
  </si>
  <si>
    <t>BFA_2013</t>
  </si>
  <si>
    <t>BFA_2014</t>
  </si>
  <si>
    <t>BFA_2015</t>
  </si>
  <si>
    <t>BFA_2016</t>
  </si>
  <si>
    <t>BFA_2017</t>
  </si>
  <si>
    <t>BFA_2018</t>
  </si>
  <si>
    <t>BFA_2019</t>
  </si>
  <si>
    <t>BFA_2020</t>
  </si>
  <si>
    <t>BFA_2021</t>
  </si>
  <si>
    <t>BFA_2022</t>
  </si>
  <si>
    <t>BFA_2023</t>
  </si>
  <si>
    <t>BDI_1960</t>
  </si>
  <si>
    <t>BDI_1961</t>
  </si>
  <si>
    <t>BDI_1962</t>
  </si>
  <si>
    <t>BDI_1963</t>
  </si>
  <si>
    <t>BDI_1964</t>
  </si>
  <si>
    <t>BDI_1965</t>
  </si>
  <si>
    <t>BDI_1966</t>
  </si>
  <si>
    <t>BDI_1967</t>
  </si>
  <si>
    <t>BDI_1968</t>
  </si>
  <si>
    <t>BDI_1969</t>
  </si>
  <si>
    <t>BDI_1970</t>
  </si>
  <si>
    <t>BDI_1971</t>
  </si>
  <si>
    <t>BDI_1972</t>
  </si>
  <si>
    <t>BDI_1973</t>
  </si>
  <si>
    <t>BDI_1974</t>
  </si>
  <si>
    <t>BDI_1975</t>
  </si>
  <si>
    <t>BDI_1976</t>
  </si>
  <si>
    <t>BDI_1977</t>
  </si>
  <si>
    <t>BDI_1978</t>
  </si>
  <si>
    <t>BDI_1979</t>
  </si>
  <si>
    <t>BDI_1980</t>
  </si>
  <si>
    <t>BDI_1981</t>
  </si>
  <si>
    <t>BDI_1982</t>
  </si>
  <si>
    <t>BDI_1983</t>
  </si>
  <si>
    <t>BDI_1984</t>
  </si>
  <si>
    <t>BDI_1985</t>
  </si>
  <si>
    <t>BDI_1986</t>
  </si>
  <si>
    <t>BDI_1987</t>
  </si>
  <si>
    <t>BDI_1988</t>
  </si>
  <si>
    <t>BDI_1989</t>
  </si>
  <si>
    <t>BDI_1990</t>
  </si>
  <si>
    <t>BDI_1991</t>
  </si>
  <si>
    <t>BDI_1992</t>
  </si>
  <si>
    <t>BDI_1993</t>
  </si>
  <si>
    <t>BDI_1994</t>
  </si>
  <si>
    <t>BDI_1995</t>
  </si>
  <si>
    <t>BDI_1996</t>
  </si>
  <si>
    <t>BDI_1997</t>
  </si>
  <si>
    <t>BDI_1998</t>
  </si>
  <si>
    <t>BDI_1999</t>
  </si>
  <si>
    <t>BDI_2000</t>
  </si>
  <si>
    <t>BDI_2001</t>
  </si>
  <si>
    <t>BDI_2002</t>
  </si>
  <si>
    <t>BDI_2003</t>
  </si>
  <si>
    <t>BDI_2004</t>
  </si>
  <si>
    <t>BDI_2005</t>
  </si>
  <si>
    <t>BDI_2006</t>
  </si>
  <si>
    <t>BDI_2007</t>
  </si>
  <si>
    <t>BDI_2008</t>
  </si>
  <si>
    <t>BDI_2009</t>
  </si>
  <si>
    <t>BDI_2010</t>
  </si>
  <si>
    <t>BDI_2011</t>
  </si>
  <si>
    <t>BDI_2012</t>
  </si>
  <si>
    <t>BDI_2013</t>
  </si>
  <si>
    <t>BDI_2014</t>
  </si>
  <si>
    <t>BDI_2015</t>
  </si>
  <si>
    <t>BDI_2016</t>
  </si>
  <si>
    <t>BDI_2017</t>
  </si>
  <si>
    <t>BDI_2018</t>
  </si>
  <si>
    <t>BDI_2019</t>
  </si>
  <si>
    <t>BDI_2020</t>
  </si>
  <si>
    <t>BDI_2021</t>
  </si>
  <si>
    <t>BDI_2022</t>
  </si>
  <si>
    <t>BDI_2023</t>
  </si>
  <si>
    <t>CPV_1960</t>
  </si>
  <si>
    <t>CPV_1961</t>
  </si>
  <si>
    <t>CPV_1962</t>
  </si>
  <si>
    <t>CPV_1963</t>
  </si>
  <si>
    <t>CPV_1964</t>
  </si>
  <si>
    <t>CPV_1965</t>
  </si>
  <si>
    <t>CPV_1966</t>
  </si>
  <si>
    <t>CPV_1967</t>
  </si>
  <si>
    <t>CPV_1968</t>
  </si>
  <si>
    <t>CPV_1969</t>
  </si>
  <si>
    <t>CPV_1970</t>
  </si>
  <si>
    <t>CPV_1971</t>
  </si>
  <si>
    <t>CPV_1972</t>
  </si>
  <si>
    <t>CPV_1973</t>
  </si>
  <si>
    <t>CPV_1974</t>
  </si>
  <si>
    <t>CPV_1975</t>
  </si>
  <si>
    <t>CPV_1976</t>
  </si>
  <si>
    <t>CPV_1977</t>
  </si>
  <si>
    <t>CPV_1978</t>
  </si>
  <si>
    <t>CPV_1979</t>
  </si>
  <si>
    <t>CPV_1980</t>
  </si>
  <si>
    <t>CPV_1981</t>
  </si>
  <si>
    <t>CPV_1982</t>
  </si>
  <si>
    <t>CPV_1983</t>
  </si>
  <si>
    <t>CPV_1984</t>
  </si>
  <si>
    <t>CPV_1985</t>
  </si>
  <si>
    <t>CPV_1986</t>
  </si>
  <si>
    <t>CPV_1987</t>
  </si>
  <si>
    <t>CPV_1988</t>
  </si>
  <si>
    <t>CPV_1989</t>
  </si>
  <si>
    <t>CPV_1990</t>
  </si>
  <si>
    <t>CPV_1991</t>
  </si>
  <si>
    <t>CPV_1992</t>
  </si>
  <si>
    <t>CPV_1993</t>
  </si>
  <si>
    <t>CPV_1994</t>
  </si>
  <si>
    <t>CPV_1995</t>
  </si>
  <si>
    <t>CPV_1996</t>
  </si>
  <si>
    <t>CPV_1997</t>
  </si>
  <si>
    <t>CPV_1998</t>
  </si>
  <si>
    <t>CPV_1999</t>
  </si>
  <si>
    <t>CPV_2000</t>
  </si>
  <si>
    <t>CPV_2001</t>
  </si>
  <si>
    <t>CPV_2002</t>
  </si>
  <si>
    <t>CPV_2003</t>
  </si>
  <si>
    <t>CPV_2004</t>
  </si>
  <si>
    <t>CPV_2005</t>
  </si>
  <si>
    <t>CPV_2006</t>
  </si>
  <si>
    <t>CPV_2007</t>
  </si>
  <si>
    <t>CPV_2008</t>
  </si>
  <si>
    <t>CPV_2009</t>
  </si>
  <si>
    <t>CPV_2010</t>
  </si>
  <si>
    <t>CPV_2011</t>
  </si>
  <si>
    <t>CPV_2012</t>
  </si>
  <si>
    <t>CPV_2013</t>
  </si>
  <si>
    <t>CPV_2014</t>
  </si>
  <si>
    <t>CPV_2015</t>
  </si>
  <si>
    <t>CPV_2016</t>
  </si>
  <si>
    <t>CPV_2017</t>
  </si>
  <si>
    <t>CPV_2018</t>
  </si>
  <si>
    <t>CPV_2019</t>
  </si>
  <si>
    <t>CPV_2020</t>
  </si>
  <si>
    <t>CPV_2021</t>
  </si>
  <si>
    <t>CPV_2022</t>
  </si>
  <si>
    <t>CPV_2023</t>
  </si>
  <si>
    <t>KHM_1960</t>
  </si>
  <si>
    <t>KHM_1961</t>
  </si>
  <si>
    <t>KHM_1962</t>
  </si>
  <si>
    <t>KHM_1963</t>
  </si>
  <si>
    <t>KHM_1964</t>
  </si>
  <si>
    <t>KHM_1965</t>
  </si>
  <si>
    <t>KHM_1966</t>
  </si>
  <si>
    <t>KHM_1967</t>
  </si>
  <si>
    <t>KHM_1968</t>
  </si>
  <si>
    <t>KHM_1969</t>
  </si>
  <si>
    <t>KHM_1970</t>
  </si>
  <si>
    <t>KHM_1971</t>
  </si>
  <si>
    <t>KHM_1972</t>
  </si>
  <si>
    <t>KHM_1973</t>
  </si>
  <si>
    <t>KHM_1974</t>
  </si>
  <si>
    <t>KHM_1975</t>
  </si>
  <si>
    <t>KHM_1976</t>
  </si>
  <si>
    <t>KHM_1977</t>
  </si>
  <si>
    <t>KHM_1978</t>
  </si>
  <si>
    <t>KHM_1979</t>
  </si>
  <si>
    <t>KHM_1980</t>
  </si>
  <si>
    <t>KHM_1981</t>
  </si>
  <si>
    <t>KHM_1982</t>
  </si>
  <si>
    <t>KHM_1983</t>
  </si>
  <si>
    <t>KHM_1984</t>
  </si>
  <si>
    <t>KHM_1985</t>
  </si>
  <si>
    <t>KHM_1986</t>
  </si>
  <si>
    <t>KHM_1987</t>
  </si>
  <si>
    <t>KHM_1988</t>
  </si>
  <si>
    <t>KHM_1989</t>
  </si>
  <si>
    <t>KHM_1990</t>
  </si>
  <si>
    <t>KHM_1991</t>
  </si>
  <si>
    <t>KHM_1992</t>
  </si>
  <si>
    <t>KHM_1993</t>
  </si>
  <si>
    <t>KHM_1994</t>
  </si>
  <si>
    <t>KHM_1995</t>
  </si>
  <si>
    <t>KHM_1996</t>
  </si>
  <si>
    <t>KHM_1997</t>
  </si>
  <si>
    <t>KHM_1998</t>
  </si>
  <si>
    <t>KHM_1999</t>
  </si>
  <si>
    <t>KHM_2000</t>
  </si>
  <si>
    <t>KHM_2001</t>
  </si>
  <si>
    <t>KHM_2002</t>
  </si>
  <si>
    <t>KHM_2003</t>
  </si>
  <si>
    <t>KHM_2004</t>
  </si>
  <si>
    <t>KHM_2005</t>
  </si>
  <si>
    <t>KHM_2006</t>
  </si>
  <si>
    <t>KHM_2007</t>
  </si>
  <si>
    <t>KHM_2008</t>
  </si>
  <si>
    <t>KHM_2009</t>
  </si>
  <si>
    <t>KHM_2010</t>
  </si>
  <si>
    <t>KHM_2011</t>
  </si>
  <si>
    <t>KHM_2012</t>
  </si>
  <si>
    <t>KHM_2013</t>
  </si>
  <si>
    <t>KHM_2014</t>
  </si>
  <si>
    <t>KHM_2015</t>
  </si>
  <si>
    <t>KHM_2016</t>
  </si>
  <si>
    <t>KHM_2017</t>
  </si>
  <si>
    <t>KHM_2018</t>
  </si>
  <si>
    <t>KHM_2019</t>
  </si>
  <si>
    <t>KHM_2020</t>
  </si>
  <si>
    <t>KHM_2021</t>
  </si>
  <si>
    <t>KHM_2022</t>
  </si>
  <si>
    <t>KHM_2023</t>
  </si>
  <si>
    <t>CMR_1960</t>
  </si>
  <si>
    <t>CMR_1961</t>
  </si>
  <si>
    <t>CMR_1962</t>
  </si>
  <si>
    <t>CMR_1963</t>
  </si>
  <si>
    <t>CMR_1964</t>
  </si>
  <si>
    <t>CMR_1965</t>
  </si>
  <si>
    <t>CMR_1966</t>
  </si>
  <si>
    <t>CMR_1967</t>
  </si>
  <si>
    <t>CMR_1968</t>
  </si>
  <si>
    <t>CMR_1969</t>
  </si>
  <si>
    <t>CMR_1970</t>
  </si>
  <si>
    <t>CMR_1971</t>
  </si>
  <si>
    <t>CMR_1972</t>
  </si>
  <si>
    <t>CMR_1973</t>
  </si>
  <si>
    <t>CMR_1974</t>
  </si>
  <si>
    <t>CMR_1975</t>
  </si>
  <si>
    <t>CMR_1976</t>
  </si>
  <si>
    <t>CMR_1977</t>
  </si>
  <si>
    <t>CMR_1978</t>
  </si>
  <si>
    <t>CMR_1979</t>
  </si>
  <si>
    <t>CMR_1980</t>
  </si>
  <si>
    <t>CMR_1981</t>
  </si>
  <si>
    <t>CMR_1982</t>
  </si>
  <si>
    <t>CMR_1983</t>
  </si>
  <si>
    <t>CMR_1984</t>
  </si>
  <si>
    <t>CMR_1985</t>
  </si>
  <si>
    <t>CMR_1986</t>
  </si>
  <si>
    <t>CMR_1987</t>
  </si>
  <si>
    <t>CMR_1988</t>
  </si>
  <si>
    <t>CMR_1989</t>
  </si>
  <si>
    <t>CMR_1990</t>
  </si>
  <si>
    <t>CMR_1991</t>
  </si>
  <si>
    <t>CMR_1992</t>
  </si>
  <si>
    <t>CMR_1993</t>
  </si>
  <si>
    <t>CMR_1994</t>
  </si>
  <si>
    <t>CMR_1995</t>
  </si>
  <si>
    <t>CMR_1996</t>
  </si>
  <si>
    <t>CMR_1997</t>
  </si>
  <si>
    <t>CMR_1998</t>
  </si>
  <si>
    <t>CMR_1999</t>
  </si>
  <si>
    <t>CMR_2000</t>
  </si>
  <si>
    <t>CMR_2001</t>
  </si>
  <si>
    <t>CMR_2002</t>
  </si>
  <si>
    <t>CMR_2003</t>
  </si>
  <si>
    <t>CMR_2004</t>
  </si>
  <si>
    <t>CMR_2005</t>
  </si>
  <si>
    <t>CMR_2006</t>
  </si>
  <si>
    <t>CMR_2007</t>
  </si>
  <si>
    <t>CMR_2008</t>
  </si>
  <si>
    <t>CMR_2009</t>
  </si>
  <si>
    <t>CMR_2010</t>
  </si>
  <si>
    <t>CMR_2011</t>
  </si>
  <si>
    <t>CMR_2012</t>
  </si>
  <si>
    <t>CMR_2013</t>
  </si>
  <si>
    <t>CMR_2014</t>
  </si>
  <si>
    <t>CMR_2015</t>
  </si>
  <si>
    <t>CMR_2016</t>
  </si>
  <si>
    <t>CMR_2017</t>
  </si>
  <si>
    <t>CMR_2018</t>
  </si>
  <si>
    <t>CMR_2019</t>
  </si>
  <si>
    <t>CMR_2020</t>
  </si>
  <si>
    <t>CMR_2021</t>
  </si>
  <si>
    <t>CMR_2022</t>
  </si>
  <si>
    <t>CMR_2023</t>
  </si>
  <si>
    <t>CAF_1960</t>
  </si>
  <si>
    <t>CAF_1961</t>
  </si>
  <si>
    <t>CAF_1962</t>
  </si>
  <si>
    <t>CAF_1963</t>
  </si>
  <si>
    <t>CAF_1964</t>
  </si>
  <si>
    <t>CAF_1965</t>
  </si>
  <si>
    <t>CAF_1966</t>
  </si>
  <si>
    <t>CAF_1967</t>
  </si>
  <si>
    <t>CAF_1968</t>
  </si>
  <si>
    <t>CAF_1969</t>
  </si>
  <si>
    <t>CAF_1970</t>
  </si>
  <si>
    <t>CAF_1971</t>
  </si>
  <si>
    <t>CAF_1972</t>
  </si>
  <si>
    <t>CAF_1973</t>
  </si>
  <si>
    <t>CAF_1974</t>
  </si>
  <si>
    <t>CAF_1975</t>
  </si>
  <si>
    <t>CAF_1976</t>
  </si>
  <si>
    <t>CAF_1977</t>
  </si>
  <si>
    <t>CAF_1978</t>
  </si>
  <si>
    <t>CAF_1979</t>
  </si>
  <si>
    <t>CAF_1980</t>
  </si>
  <si>
    <t>CAF_1981</t>
  </si>
  <si>
    <t>CAF_1982</t>
  </si>
  <si>
    <t>CAF_1983</t>
  </si>
  <si>
    <t>CAF_1984</t>
  </si>
  <si>
    <t>CAF_1985</t>
  </si>
  <si>
    <t>CAF_1986</t>
  </si>
  <si>
    <t>CAF_1987</t>
  </si>
  <si>
    <t>CAF_1988</t>
  </si>
  <si>
    <t>CAF_1989</t>
  </si>
  <si>
    <t>CAF_1990</t>
  </si>
  <si>
    <t>CAF_1991</t>
  </si>
  <si>
    <t>CAF_1992</t>
  </si>
  <si>
    <t>CAF_1993</t>
  </si>
  <si>
    <t>CAF_1994</t>
  </si>
  <si>
    <t>CAF_1995</t>
  </si>
  <si>
    <t>CAF_1996</t>
  </si>
  <si>
    <t>CAF_1997</t>
  </si>
  <si>
    <t>CAF_1998</t>
  </si>
  <si>
    <t>CAF_1999</t>
  </si>
  <si>
    <t>CAF_2000</t>
  </si>
  <si>
    <t>CAF_2001</t>
  </si>
  <si>
    <t>CAF_2002</t>
  </si>
  <si>
    <t>CAF_2003</t>
  </si>
  <si>
    <t>CAF_2004</t>
  </si>
  <si>
    <t>CAF_2005</t>
  </si>
  <si>
    <t>CAF_2006</t>
  </si>
  <si>
    <t>CAF_2007</t>
  </si>
  <si>
    <t>CAF_2008</t>
  </si>
  <si>
    <t>CAF_2009</t>
  </si>
  <si>
    <t>CAF_2010</t>
  </si>
  <si>
    <t>CAF_2011</t>
  </si>
  <si>
    <t>CAF_2012</t>
  </si>
  <si>
    <t>CAF_2013</t>
  </si>
  <si>
    <t>CAF_2014</t>
  </si>
  <si>
    <t>CAF_2015</t>
  </si>
  <si>
    <t>CAF_2016</t>
  </si>
  <si>
    <t>CAF_2017</t>
  </si>
  <si>
    <t>CAF_2018</t>
  </si>
  <si>
    <t>CAF_2019</t>
  </si>
  <si>
    <t>CAF_2020</t>
  </si>
  <si>
    <t>CAF_2021</t>
  </si>
  <si>
    <t>CAF_2022</t>
  </si>
  <si>
    <t>CAF_2023</t>
  </si>
  <si>
    <t>TCD_1960</t>
  </si>
  <si>
    <t>TCD_1961</t>
  </si>
  <si>
    <t>TCD_1962</t>
  </si>
  <si>
    <t>TCD_1963</t>
  </si>
  <si>
    <t>TCD_1964</t>
  </si>
  <si>
    <t>TCD_1965</t>
  </si>
  <si>
    <t>TCD_1966</t>
  </si>
  <si>
    <t>TCD_1967</t>
  </si>
  <si>
    <t>TCD_1968</t>
  </si>
  <si>
    <t>TCD_1969</t>
  </si>
  <si>
    <t>TCD_1970</t>
  </si>
  <si>
    <t>TCD_1971</t>
  </si>
  <si>
    <t>TCD_1972</t>
  </si>
  <si>
    <t>TCD_1973</t>
  </si>
  <si>
    <t>TCD_1974</t>
  </si>
  <si>
    <t>TCD_1975</t>
  </si>
  <si>
    <t>TCD_1976</t>
  </si>
  <si>
    <t>TCD_1977</t>
  </si>
  <si>
    <t>TCD_1978</t>
  </si>
  <si>
    <t>TCD_1979</t>
  </si>
  <si>
    <t>TCD_1980</t>
  </si>
  <si>
    <t>TCD_1981</t>
  </si>
  <si>
    <t>TCD_1982</t>
  </si>
  <si>
    <t>TCD_1983</t>
  </si>
  <si>
    <t>TCD_1984</t>
  </si>
  <si>
    <t>TCD_1985</t>
  </si>
  <si>
    <t>TCD_1986</t>
  </si>
  <si>
    <t>TCD_1987</t>
  </si>
  <si>
    <t>TCD_1988</t>
  </si>
  <si>
    <t>TCD_1989</t>
  </si>
  <si>
    <t>TCD_1990</t>
  </si>
  <si>
    <t>TCD_1991</t>
  </si>
  <si>
    <t>TCD_1992</t>
  </si>
  <si>
    <t>TCD_1993</t>
  </si>
  <si>
    <t>TCD_1994</t>
  </si>
  <si>
    <t>TCD_1995</t>
  </si>
  <si>
    <t>TCD_1996</t>
  </si>
  <si>
    <t>TCD_1997</t>
  </si>
  <si>
    <t>TCD_1998</t>
  </si>
  <si>
    <t>TCD_1999</t>
  </si>
  <si>
    <t>TCD_2000</t>
  </si>
  <si>
    <t>TCD_2001</t>
  </si>
  <si>
    <t>TCD_2002</t>
  </si>
  <si>
    <t>TCD_2003</t>
  </si>
  <si>
    <t>TCD_2004</t>
  </si>
  <si>
    <t>TCD_2005</t>
  </si>
  <si>
    <t>TCD_2006</t>
  </si>
  <si>
    <t>TCD_2007</t>
  </si>
  <si>
    <t>TCD_2008</t>
  </si>
  <si>
    <t>TCD_2009</t>
  </si>
  <si>
    <t>TCD_2010</t>
  </si>
  <si>
    <t>TCD_2011</t>
  </si>
  <si>
    <t>TCD_2012</t>
  </si>
  <si>
    <t>TCD_2013</t>
  </si>
  <si>
    <t>TCD_2014</t>
  </si>
  <si>
    <t>TCD_2015</t>
  </si>
  <si>
    <t>TCD_2016</t>
  </si>
  <si>
    <t>TCD_2017</t>
  </si>
  <si>
    <t>TCD_2018</t>
  </si>
  <si>
    <t>TCD_2019</t>
  </si>
  <si>
    <t>TCD_2020</t>
  </si>
  <si>
    <t>TCD_2021</t>
  </si>
  <si>
    <t>TCD_2022</t>
  </si>
  <si>
    <t>TCD_2023</t>
  </si>
  <si>
    <t>CHL_1960</t>
  </si>
  <si>
    <t>CHL_1961</t>
  </si>
  <si>
    <t>CHL_1962</t>
  </si>
  <si>
    <t>CHL_1963</t>
  </si>
  <si>
    <t>CHL_1964</t>
  </si>
  <si>
    <t>CHL_1965</t>
  </si>
  <si>
    <t>CHL_1966</t>
  </si>
  <si>
    <t>CHL_1967</t>
  </si>
  <si>
    <t>CHL_1968</t>
  </si>
  <si>
    <t>CHL_1969</t>
  </si>
  <si>
    <t>CHL_1970</t>
  </si>
  <si>
    <t>CHL_1971</t>
  </si>
  <si>
    <t>CHL_1972</t>
  </si>
  <si>
    <t>CHL_1973</t>
  </si>
  <si>
    <t>CHL_1974</t>
  </si>
  <si>
    <t>CHL_1975</t>
  </si>
  <si>
    <t>CHL_1976</t>
  </si>
  <si>
    <t>CHL_1977</t>
  </si>
  <si>
    <t>CHL_1978</t>
  </si>
  <si>
    <t>CHL_1979</t>
  </si>
  <si>
    <t>CHL_1980</t>
  </si>
  <si>
    <t>CHL_1981</t>
  </si>
  <si>
    <t>CHL_1982</t>
  </si>
  <si>
    <t>CHL_1983</t>
  </si>
  <si>
    <t>CHL_1984</t>
  </si>
  <si>
    <t>CHL_1985</t>
  </si>
  <si>
    <t>CHL_1986</t>
  </si>
  <si>
    <t>CHL_1987</t>
  </si>
  <si>
    <t>CHL_1988</t>
  </si>
  <si>
    <t>CHL_1989</t>
  </si>
  <si>
    <t>CHL_1990</t>
  </si>
  <si>
    <t>CHL_1991</t>
  </si>
  <si>
    <t>CHL_1992</t>
  </si>
  <si>
    <t>CHL_1993</t>
  </si>
  <si>
    <t>CHL_1994</t>
  </si>
  <si>
    <t>CHL_1995</t>
  </si>
  <si>
    <t>CHL_1996</t>
  </si>
  <si>
    <t>CHL_1997</t>
  </si>
  <si>
    <t>CHL_1998</t>
  </si>
  <si>
    <t>CHL_1999</t>
  </si>
  <si>
    <t>CHL_2000</t>
  </si>
  <si>
    <t>CHL_2001</t>
  </si>
  <si>
    <t>CHL_2002</t>
  </si>
  <si>
    <t>CHL_2003</t>
  </si>
  <si>
    <t>CHL_2004</t>
  </si>
  <si>
    <t>CHL_2005</t>
  </si>
  <si>
    <t>CHL_2006</t>
  </si>
  <si>
    <t>CHL_2007</t>
  </si>
  <si>
    <t>CHL_2008</t>
  </si>
  <si>
    <t>CHL_2009</t>
  </si>
  <si>
    <t>CHL_2010</t>
  </si>
  <si>
    <t>CHL_2011</t>
  </si>
  <si>
    <t>CHL_2012</t>
  </si>
  <si>
    <t>CHL_2013</t>
  </si>
  <si>
    <t>CHL_2014</t>
  </si>
  <si>
    <t>CHL_2015</t>
  </si>
  <si>
    <t>CHL_2016</t>
  </si>
  <si>
    <t>CHL_2017</t>
  </si>
  <si>
    <t>CHL_2018</t>
  </si>
  <si>
    <t>CHL_2019</t>
  </si>
  <si>
    <t>CHL_2020</t>
  </si>
  <si>
    <t>CHL_2021</t>
  </si>
  <si>
    <t>CHL_2022</t>
  </si>
  <si>
    <t>CHL_2023</t>
  </si>
  <si>
    <t>CHN_1960</t>
  </si>
  <si>
    <t>CHN_1961</t>
  </si>
  <si>
    <t>CHN_1962</t>
  </si>
  <si>
    <t>CHN_1963</t>
  </si>
  <si>
    <t>CHN_1964</t>
  </si>
  <si>
    <t>CHN_1965</t>
  </si>
  <si>
    <t>CHN_1966</t>
  </si>
  <si>
    <t>CHN_1967</t>
  </si>
  <si>
    <t>CHN_1968</t>
  </si>
  <si>
    <t>CHN_1969</t>
  </si>
  <si>
    <t>CHN_1970</t>
  </si>
  <si>
    <t>CHN_1971</t>
  </si>
  <si>
    <t>CHN_1972</t>
  </si>
  <si>
    <t>CHN_1973</t>
  </si>
  <si>
    <t>CHN_1974</t>
  </si>
  <si>
    <t>CHN_1975</t>
  </si>
  <si>
    <t>CHN_1976</t>
  </si>
  <si>
    <t>CHN_1977</t>
  </si>
  <si>
    <t>CHN_1978</t>
  </si>
  <si>
    <t>CHN_1979</t>
  </si>
  <si>
    <t>CHN_1980</t>
  </si>
  <si>
    <t>CHN_1981</t>
  </si>
  <si>
    <t>CHN_1982</t>
  </si>
  <si>
    <t>CHN_1983</t>
  </si>
  <si>
    <t>CHN_1984</t>
  </si>
  <si>
    <t>CHN_1985</t>
  </si>
  <si>
    <t>CHN_1986</t>
  </si>
  <si>
    <t>CHN_1987</t>
  </si>
  <si>
    <t>CHN_1988</t>
  </si>
  <si>
    <t>CHN_1989</t>
  </si>
  <si>
    <t>CHN_1990</t>
  </si>
  <si>
    <t>CHN_1991</t>
  </si>
  <si>
    <t>CHN_1992</t>
  </si>
  <si>
    <t>CHN_1993</t>
  </si>
  <si>
    <t>CHN_1994</t>
  </si>
  <si>
    <t>CHN_1995</t>
  </si>
  <si>
    <t>CHN_1996</t>
  </si>
  <si>
    <t>CHN_1997</t>
  </si>
  <si>
    <t>CHN_1998</t>
  </si>
  <si>
    <t>CHN_1999</t>
  </si>
  <si>
    <t>CHN_2000</t>
  </si>
  <si>
    <t>CHN_2001</t>
  </si>
  <si>
    <t>CHN_2002</t>
  </si>
  <si>
    <t>CHN_2003</t>
  </si>
  <si>
    <t>CHN_2004</t>
  </si>
  <si>
    <t>CHN_2005</t>
  </si>
  <si>
    <t>CHN_2006</t>
  </si>
  <si>
    <t>CHN_2007</t>
  </si>
  <si>
    <t>CHN_2008</t>
  </si>
  <si>
    <t>CHN_2009</t>
  </si>
  <si>
    <t>CHN_2010</t>
  </si>
  <si>
    <t>CHN_2011</t>
  </si>
  <si>
    <t>CHN_2012</t>
  </si>
  <si>
    <t>CHN_2013</t>
  </si>
  <si>
    <t>CHN_2014</t>
  </si>
  <si>
    <t>CHN_2015</t>
  </si>
  <si>
    <t>CHN_2016</t>
  </si>
  <si>
    <t>CHN_2017</t>
  </si>
  <si>
    <t>CHN_2018</t>
  </si>
  <si>
    <t>CHN_2019</t>
  </si>
  <si>
    <t>CHN_2020</t>
  </si>
  <si>
    <t>CHN_2021</t>
  </si>
  <si>
    <t>CHN_2022</t>
  </si>
  <si>
    <t>CHN_2023</t>
  </si>
  <si>
    <t>COL_1960</t>
  </si>
  <si>
    <t>COL_1961</t>
  </si>
  <si>
    <t>COL_1962</t>
  </si>
  <si>
    <t>COL_1963</t>
  </si>
  <si>
    <t>COL_1964</t>
  </si>
  <si>
    <t>COL_1965</t>
  </si>
  <si>
    <t>COL_1966</t>
  </si>
  <si>
    <t>COL_1967</t>
  </si>
  <si>
    <t>COL_1968</t>
  </si>
  <si>
    <t>COL_1969</t>
  </si>
  <si>
    <t>COL_1970</t>
  </si>
  <si>
    <t>COL_1971</t>
  </si>
  <si>
    <t>COL_1972</t>
  </si>
  <si>
    <t>COL_1973</t>
  </si>
  <si>
    <t>COL_1974</t>
  </si>
  <si>
    <t>COL_1975</t>
  </si>
  <si>
    <t>COL_1976</t>
  </si>
  <si>
    <t>COL_1977</t>
  </si>
  <si>
    <t>COL_1978</t>
  </si>
  <si>
    <t>COL_1979</t>
  </si>
  <si>
    <t>COL_1980</t>
  </si>
  <si>
    <t>COL_1981</t>
  </si>
  <si>
    <t>COL_1982</t>
  </si>
  <si>
    <t>COL_1983</t>
  </si>
  <si>
    <t>COL_1984</t>
  </si>
  <si>
    <t>COL_1985</t>
  </si>
  <si>
    <t>COL_1986</t>
  </si>
  <si>
    <t>COL_1987</t>
  </si>
  <si>
    <t>COL_1988</t>
  </si>
  <si>
    <t>COL_1989</t>
  </si>
  <si>
    <t>COL_1990</t>
  </si>
  <si>
    <t>COL_1991</t>
  </si>
  <si>
    <t>COL_1992</t>
  </si>
  <si>
    <t>COL_1993</t>
  </si>
  <si>
    <t>COL_1994</t>
  </si>
  <si>
    <t>COL_1995</t>
  </si>
  <si>
    <t>COL_1996</t>
  </si>
  <si>
    <t>COL_1997</t>
  </si>
  <si>
    <t>COL_1998</t>
  </si>
  <si>
    <t>COL_1999</t>
  </si>
  <si>
    <t>COL_2000</t>
  </si>
  <si>
    <t>COL_2001</t>
  </si>
  <si>
    <t>COL_2002</t>
  </si>
  <si>
    <t>COL_2003</t>
  </si>
  <si>
    <t>COL_2004</t>
  </si>
  <si>
    <t>COL_2005</t>
  </si>
  <si>
    <t>COL_2006</t>
  </si>
  <si>
    <t>COL_2007</t>
  </si>
  <si>
    <t>COL_2008</t>
  </si>
  <si>
    <t>COL_2009</t>
  </si>
  <si>
    <t>COL_2010</t>
  </si>
  <si>
    <t>COL_2011</t>
  </si>
  <si>
    <t>COL_2012</t>
  </si>
  <si>
    <t>COL_2013</t>
  </si>
  <si>
    <t>COL_2014</t>
  </si>
  <si>
    <t>COL_2015</t>
  </si>
  <si>
    <t>COL_2016</t>
  </si>
  <si>
    <t>COL_2017</t>
  </si>
  <si>
    <t>COL_2018</t>
  </si>
  <si>
    <t>COL_2019</t>
  </si>
  <si>
    <t>COL_2020</t>
  </si>
  <si>
    <t>COL_2021</t>
  </si>
  <si>
    <t>COL_2022</t>
  </si>
  <si>
    <t>COL_2023</t>
  </si>
  <si>
    <t>COM_1960</t>
  </si>
  <si>
    <t>COM_1961</t>
  </si>
  <si>
    <t>COM_1962</t>
  </si>
  <si>
    <t>COM_1963</t>
  </si>
  <si>
    <t>COM_1964</t>
  </si>
  <si>
    <t>COM_1965</t>
  </si>
  <si>
    <t>COM_1966</t>
  </si>
  <si>
    <t>COM_1967</t>
  </si>
  <si>
    <t>COM_1968</t>
  </si>
  <si>
    <t>COM_1969</t>
  </si>
  <si>
    <t>COM_1970</t>
  </si>
  <si>
    <t>COM_1971</t>
  </si>
  <si>
    <t>COM_1972</t>
  </si>
  <si>
    <t>COM_1973</t>
  </si>
  <si>
    <t>COM_1974</t>
  </si>
  <si>
    <t>COM_1975</t>
  </si>
  <si>
    <t>COM_1976</t>
  </si>
  <si>
    <t>COM_1977</t>
  </si>
  <si>
    <t>COM_1978</t>
  </si>
  <si>
    <t>COM_1979</t>
  </si>
  <si>
    <t>COM_1980</t>
  </si>
  <si>
    <t>COM_1981</t>
  </si>
  <si>
    <t>COM_1982</t>
  </si>
  <si>
    <t>COM_1983</t>
  </si>
  <si>
    <t>COM_1984</t>
  </si>
  <si>
    <t>COM_1985</t>
  </si>
  <si>
    <t>COM_1986</t>
  </si>
  <si>
    <t>COM_1987</t>
  </si>
  <si>
    <t>COM_1988</t>
  </si>
  <si>
    <t>COM_1989</t>
  </si>
  <si>
    <t>COM_1990</t>
  </si>
  <si>
    <t>COM_1991</t>
  </si>
  <si>
    <t>COM_1992</t>
  </si>
  <si>
    <t>COM_1993</t>
  </si>
  <si>
    <t>COM_1994</t>
  </si>
  <si>
    <t>COM_1995</t>
  </si>
  <si>
    <t>COM_1996</t>
  </si>
  <si>
    <t>COM_1997</t>
  </si>
  <si>
    <t>COM_1998</t>
  </si>
  <si>
    <t>COM_1999</t>
  </si>
  <si>
    <t>COM_2000</t>
  </si>
  <si>
    <t>COM_2001</t>
  </si>
  <si>
    <t>COM_2002</t>
  </si>
  <si>
    <t>COM_2003</t>
  </si>
  <si>
    <t>COM_2004</t>
  </si>
  <si>
    <t>COM_2005</t>
  </si>
  <si>
    <t>COM_2006</t>
  </si>
  <si>
    <t>COM_2007</t>
  </si>
  <si>
    <t>COM_2008</t>
  </si>
  <si>
    <t>COM_2009</t>
  </si>
  <si>
    <t>COM_2010</t>
  </si>
  <si>
    <t>COM_2011</t>
  </si>
  <si>
    <t>COM_2012</t>
  </si>
  <si>
    <t>COM_2013</t>
  </si>
  <si>
    <t>COM_2014</t>
  </si>
  <si>
    <t>COM_2015</t>
  </si>
  <si>
    <t>COM_2016</t>
  </si>
  <si>
    <t>COM_2017</t>
  </si>
  <si>
    <t>COM_2018</t>
  </si>
  <si>
    <t>COM_2019</t>
  </si>
  <si>
    <t>COM_2020</t>
  </si>
  <si>
    <t>COM_2021</t>
  </si>
  <si>
    <t>COM_2022</t>
  </si>
  <si>
    <t>COM_2023</t>
  </si>
  <si>
    <t>COK_1960</t>
  </si>
  <si>
    <t>COK_1961</t>
  </si>
  <si>
    <t>COK_1962</t>
  </si>
  <si>
    <t>COK_1963</t>
  </si>
  <si>
    <t>COK_1964</t>
  </si>
  <si>
    <t>COK_1965</t>
  </si>
  <si>
    <t>COK_1966</t>
  </si>
  <si>
    <t>COK_1967</t>
  </si>
  <si>
    <t>COK_1968</t>
  </si>
  <si>
    <t>COK_1969</t>
  </si>
  <si>
    <t>COK_1970</t>
  </si>
  <si>
    <t>COK_1971</t>
  </si>
  <si>
    <t>COK_1972</t>
  </si>
  <si>
    <t>COK_1973</t>
  </si>
  <si>
    <t>COK_1974</t>
  </si>
  <si>
    <t>COK_1975</t>
  </si>
  <si>
    <t>COK_1976</t>
  </si>
  <si>
    <t>COK_1977</t>
  </si>
  <si>
    <t>COK_1978</t>
  </si>
  <si>
    <t>COK_1979</t>
  </si>
  <si>
    <t>COK_1980</t>
  </si>
  <si>
    <t>COK_1981</t>
  </si>
  <si>
    <t>COK_1982</t>
  </si>
  <si>
    <t>COK_1983</t>
  </si>
  <si>
    <t>COK_1984</t>
  </si>
  <si>
    <t>COK_1985</t>
  </si>
  <si>
    <t>COK_1986</t>
  </si>
  <si>
    <t>COK_1987</t>
  </si>
  <si>
    <t>COK_1988</t>
  </si>
  <si>
    <t>COK_1989</t>
  </si>
  <si>
    <t>COK_1990</t>
  </si>
  <si>
    <t>COK_1991</t>
  </si>
  <si>
    <t>COK_1992</t>
  </si>
  <si>
    <t>COK_1993</t>
  </si>
  <si>
    <t>COK_1994</t>
  </si>
  <si>
    <t>COK_1995</t>
  </si>
  <si>
    <t>COK_1996</t>
  </si>
  <si>
    <t>COK_1997</t>
  </si>
  <si>
    <t>COK_1998</t>
  </si>
  <si>
    <t>COK_1999</t>
  </si>
  <si>
    <t>COK_2000</t>
  </si>
  <si>
    <t>COK_2001</t>
  </si>
  <si>
    <t>COK_2002</t>
  </si>
  <si>
    <t>COK_2003</t>
  </si>
  <si>
    <t>COK_2004</t>
  </si>
  <si>
    <t>COK_2005</t>
  </si>
  <si>
    <t>COK_2006</t>
  </si>
  <si>
    <t>COK_2007</t>
  </si>
  <si>
    <t>COK_2008</t>
  </si>
  <si>
    <t>COK_2009</t>
  </si>
  <si>
    <t>COK_2010</t>
  </si>
  <si>
    <t>COK_2011</t>
  </si>
  <si>
    <t>COK_2012</t>
  </si>
  <si>
    <t>COK_2013</t>
  </si>
  <si>
    <t>COK_2014</t>
  </si>
  <si>
    <t>COK_2015</t>
  </si>
  <si>
    <t>COK_2016</t>
  </si>
  <si>
    <t>COK_2017</t>
  </si>
  <si>
    <t>COK_2018</t>
  </si>
  <si>
    <t>COK_2019</t>
  </si>
  <si>
    <t>COK_2020</t>
  </si>
  <si>
    <t>COK_2021</t>
  </si>
  <si>
    <t>COK_2022</t>
  </si>
  <si>
    <t>COK_2023</t>
  </si>
  <si>
    <t>CRI_1960</t>
  </si>
  <si>
    <t>CRI_1961</t>
  </si>
  <si>
    <t>CRI_1962</t>
  </si>
  <si>
    <t>CRI_1963</t>
  </si>
  <si>
    <t>CRI_1964</t>
  </si>
  <si>
    <t>CRI_1965</t>
  </si>
  <si>
    <t>CRI_1966</t>
  </si>
  <si>
    <t>CRI_1967</t>
  </si>
  <si>
    <t>CRI_1968</t>
  </si>
  <si>
    <t>CRI_1969</t>
  </si>
  <si>
    <t>CRI_1970</t>
  </si>
  <si>
    <t>CRI_1971</t>
  </si>
  <si>
    <t>CRI_1972</t>
  </si>
  <si>
    <t>CRI_1973</t>
  </si>
  <si>
    <t>CRI_1974</t>
  </si>
  <si>
    <t>CRI_1975</t>
  </si>
  <si>
    <t>CRI_1976</t>
  </si>
  <si>
    <t>CRI_1977</t>
  </si>
  <si>
    <t>CRI_1978</t>
  </si>
  <si>
    <t>CRI_1979</t>
  </si>
  <si>
    <t>CRI_1980</t>
  </si>
  <si>
    <t>CRI_1981</t>
  </si>
  <si>
    <t>CRI_1982</t>
  </si>
  <si>
    <t>CRI_1983</t>
  </si>
  <si>
    <t>CRI_1984</t>
  </si>
  <si>
    <t>CRI_1985</t>
  </si>
  <si>
    <t>CRI_1986</t>
  </si>
  <si>
    <t>CRI_1987</t>
  </si>
  <si>
    <t>CRI_1988</t>
  </si>
  <si>
    <t>CRI_1989</t>
  </si>
  <si>
    <t>CRI_1990</t>
  </si>
  <si>
    <t>CRI_1991</t>
  </si>
  <si>
    <t>CRI_1992</t>
  </si>
  <si>
    <t>CRI_1993</t>
  </si>
  <si>
    <t>CRI_1994</t>
  </si>
  <si>
    <t>CRI_1995</t>
  </si>
  <si>
    <t>CRI_1996</t>
  </si>
  <si>
    <t>CRI_1997</t>
  </si>
  <si>
    <t>CRI_1998</t>
  </si>
  <si>
    <t>CRI_1999</t>
  </si>
  <si>
    <t>CRI_2000</t>
  </si>
  <si>
    <t>CRI_2001</t>
  </si>
  <si>
    <t>CRI_2002</t>
  </si>
  <si>
    <t>CRI_2003</t>
  </si>
  <si>
    <t>CRI_2004</t>
  </si>
  <si>
    <t>CRI_2005</t>
  </si>
  <si>
    <t>CRI_2006</t>
  </si>
  <si>
    <t>CRI_2007</t>
  </si>
  <si>
    <t>CRI_2008</t>
  </si>
  <si>
    <t>CRI_2009</t>
  </si>
  <si>
    <t>CRI_2010</t>
  </si>
  <si>
    <t>CRI_2011</t>
  </si>
  <si>
    <t>CRI_2012</t>
  </si>
  <si>
    <t>CRI_2013</t>
  </si>
  <si>
    <t>CRI_2014</t>
  </si>
  <si>
    <t>CRI_2015</t>
  </si>
  <si>
    <t>CRI_2016</t>
  </si>
  <si>
    <t>CRI_2017</t>
  </si>
  <si>
    <t>CRI_2018</t>
  </si>
  <si>
    <t>CRI_2019</t>
  </si>
  <si>
    <t>CRI_2020</t>
  </si>
  <si>
    <t>CRI_2021</t>
  </si>
  <si>
    <t>CRI_2022</t>
  </si>
  <si>
    <t>CRI_2023</t>
  </si>
  <si>
    <t>CIV_1960</t>
  </si>
  <si>
    <t>C“te d?Ivoire</t>
  </si>
  <si>
    <t>CIV_1961</t>
  </si>
  <si>
    <t>CIV_1962</t>
  </si>
  <si>
    <t>CIV_1963</t>
  </si>
  <si>
    <t>CIV_1964</t>
  </si>
  <si>
    <t>CIV_1965</t>
  </si>
  <si>
    <t>CIV_1966</t>
  </si>
  <si>
    <t>CIV_1967</t>
  </si>
  <si>
    <t>CIV_1968</t>
  </si>
  <si>
    <t>CIV_1969</t>
  </si>
  <si>
    <t>CIV_1970</t>
  </si>
  <si>
    <t>CIV_1971</t>
  </si>
  <si>
    <t>CIV_1972</t>
  </si>
  <si>
    <t>CIV_1973</t>
  </si>
  <si>
    <t>CIV_1974</t>
  </si>
  <si>
    <t>CIV_1975</t>
  </si>
  <si>
    <t>CIV_1976</t>
  </si>
  <si>
    <t>CIV_1977</t>
  </si>
  <si>
    <t>CIV_1978</t>
  </si>
  <si>
    <t>CIV_1979</t>
  </si>
  <si>
    <t>CIV_1980</t>
  </si>
  <si>
    <t>CIV_1981</t>
  </si>
  <si>
    <t>CIV_1982</t>
  </si>
  <si>
    <t>CIV_1983</t>
  </si>
  <si>
    <t>CIV_1984</t>
  </si>
  <si>
    <t>CIV_1985</t>
  </si>
  <si>
    <t>CIV_1986</t>
  </si>
  <si>
    <t>CIV_1987</t>
  </si>
  <si>
    <t>CIV_1988</t>
  </si>
  <si>
    <t>CIV_1989</t>
  </si>
  <si>
    <t>CIV_1990</t>
  </si>
  <si>
    <t>CIV_1991</t>
  </si>
  <si>
    <t>CIV_1992</t>
  </si>
  <si>
    <t>CIV_1993</t>
  </si>
  <si>
    <t>CIV_1994</t>
  </si>
  <si>
    <t>CIV_1995</t>
  </si>
  <si>
    <t>CIV_1996</t>
  </si>
  <si>
    <t>CIV_1997</t>
  </si>
  <si>
    <t>CIV_1998</t>
  </si>
  <si>
    <t>CIV_1999</t>
  </si>
  <si>
    <t>CIV_2000</t>
  </si>
  <si>
    <t>CIV_2001</t>
  </si>
  <si>
    <t>CIV_2002</t>
  </si>
  <si>
    <t>CIV_2003</t>
  </si>
  <si>
    <t>CIV_2004</t>
  </si>
  <si>
    <t>CIV_2005</t>
  </si>
  <si>
    <t>CIV_2006</t>
  </si>
  <si>
    <t>CIV_2007</t>
  </si>
  <si>
    <t>CIV_2008</t>
  </si>
  <si>
    <t>CIV_2009</t>
  </si>
  <si>
    <t>CIV_2010</t>
  </si>
  <si>
    <t>CIV_2011</t>
  </si>
  <si>
    <t>CIV_2012</t>
  </si>
  <si>
    <t>CIV_2013</t>
  </si>
  <si>
    <t>CIV_2014</t>
  </si>
  <si>
    <t>CIV_2015</t>
  </si>
  <si>
    <t>CIV_2016</t>
  </si>
  <si>
    <t>CIV_2017</t>
  </si>
  <si>
    <t>CIV_2018</t>
  </si>
  <si>
    <t>CIV_2019</t>
  </si>
  <si>
    <t>CIV_2020</t>
  </si>
  <si>
    <t>CIV_2021</t>
  </si>
  <si>
    <t>CIV_2022</t>
  </si>
  <si>
    <t>CIV_2023</t>
  </si>
  <si>
    <t>HRV_1960</t>
  </si>
  <si>
    <t>HRV_1961</t>
  </si>
  <si>
    <t>HRV_1962</t>
  </si>
  <si>
    <t>HRV_1963</t>
  </si>
  <si>
    <t>HRV_1964</t>
  </si>
  <si>
    <t>HRV_1965</t>
  </si>
  <si>
    <t>HRV_1966</t>
  </si>
  <si>
    <t>HRV_1967</t>
  </si>
  <si>
    <t>HRV_1968</t>
  </si>
  <si>
    <t>HRV_1969</t>
  </si>
  <si>
    <t>HRV_1970</t>
  </si>
  <si>
    <t>HRV_1971</t>
  </si>
  <si>
    <t>HRV_1972</t>
  </si>
  <si>
    <t>HRV_1973</t>
  </si>
  <si>
    <t>HRV_1974</t>
  </si>
  <si>
    <t>HRV_1975</t>
  </si>
  <si>
    <t>HRV_1976</t>
  </si>
  <si>
    <t>HRV_1977</t>
  </si>
  <si>
    <t>HRV_1978</t>
  </si>
  <si>
    <t>HRV_1979</t>
  </si>
  <si>
    <t>HRV_1980</t>
  </si>
  <si>
    <t>HRV_1981</t>
  </si>
  <si>
    <t>HRV_1982</t>
  </si>
  <si>
    <t>HRV_1983</t>
  </si>
  <si>
    <t>HRV_1984</t>
  </si>
  <si>
    <t>HRV_1985</t>
  </si>
  <si>
    <t>HRV_1986</t>
  </si>
  <si>
    <t>HRV_1987</t>
  </si>
  <si>
    <t>HRV_1988</t>
  </si>
  <si>
    <t>HRV_1989</t>
  </si>
  <si>
    <t>HRV_1990</t>
  </si>
  <si>
    <t>HRV_1991</t>
  </si>
  <si>
    <t>HRV_1992</t>
  </si>
  <si>
    <t>HRV_1993</t>
  </si>
  <si>
    <t>HRV_1994</t>
  </si>
  <si>
    <t>HRV_1995</t>
  </si>
  <si>
    <t>HRV_1996</t>
  </si>
  <si>
    <t>HRV_1997</t>
  </si>
  <si>
    <t>HRV_1998</t>
  </si>
  <si>
    <t>HRV_1999</t>
  </si>
  <si>
    <t>HRV_2000</t>
  </si>
  <si>
    <t>HRV_2001</t>
  </si>
  <si>
    <t>HRV_2002</t>
  </si>
  <si>
    <t>HRV_2003</t>
  </si>
  <si>
    <t>HRV_2004</t>
  </si>
  <si>
    <t>HRV_2005</t>
  </si>
  <si>
    <t>HRV_2006</t>
  </si>
  <si>
    <t>HRV_2007</t>
  </si>
  <si>
    <t>HRV_2008</t>
  </si>
  <si>
    <t>HRV_2009</t>
  </si>
  <si>
    <t>HRV_2010</t>
  </si>
  <si>
    <t>HRV_2011</t>
  </si>
  <si>
    <t>HRV_2012</t>
  </si>
  <si>
    <t>HRV_2013</t>
  </si>
  <si>
    <t>HRV_2014</t>
  </si>
  <si>
    <t>HRV_2015</t>
  </si>
  <si>
    <t>HRV_2016</t>
  </si>
  <si>
    <t>HRV_2017</t>
  </si>
  <si>
    <t>HRV_2018</t>
  </si>
  <si>
    <t>HRV_2019</t>
  </si>
  <si>
    <t>HRV_2020</t>
  </si>
  <si>
    <t>HRV_2021</t>
  </si>
  <si>
    <t>HRV_2022</t>
  </si>
  <si>
    <t>HRV_2023</t>
  </si>
  <si>
    <t>CUB_1960</t>
  </si>
  <si>
    <t>CUB_1961</t>
  </si>
  <si>
    <t>CUB_1962</t>
  </si>
  <si>
    <t>CUB_1963</t>
  </si>
  <si>
    <t>CUB_1964</t>
  </si>
  <si>
    <t>CUB_1965</t>
  </si>
  <si>
    <t>CUB_1966</t>
  </si>
  <si>
    <t>CUB_1967</t>
  </si>
  <si>
    <t>CUB_1968</t>
  </si>
  <si>
    <t>CUB_1969</t>
  </si>
  <si>
    <t>CUB_1970</t>
  </si>
  <si>
    <t>CUB_1971</t>
  </si>
  <si>
    <t>CUB_1972</t>
  </si>
  <si>
    <t>CUB_1973</t>
  </si>
  <si>
    <t>CUB_1974</t>
  </si>
  <si>
    <t>CUB_1975</t>
  </si>
  <si>
    <t>CUB_1976</t>
  </si>
  <si>
    <t>CUB_1977</t>
  </si>
  <si>
    <t>CUB_1978</t>
  </si>
  <si>
    <t>CUB_1979</t>
  </si>
  <si>
    <t>CUB_1980</t>
  </si>
  <si>
    <t>CUB_1981</t>
  </si>
  <si>
    <t>CUB_1982</t>
  </si>
  <si>
    <t>CUB_1983</t>
  </si>
  <si>
    <t>CUB_1984</t>
  </si>
  <si>
    <t>CUB_1985</t>
  </si>
  <si>
    <t>CUB_1986</t>
  </si>
  <si>
    <t>CUB_1987</t>
  </si>
  <si>
    <t>CUB_1988</t>
  </si>
  <si>
    <t>CUB_1989</t>
  </si>
  <si>
    <t>CUB_1990</t>
  </si>
  <si>
    <t>CUB_1991</t>
  </si>
  <si>
    <t>CUB_1992</t>
  </si>
  <si>
    <t>CUB_1993</t>
  </si>
  <si>
    <t>CUB_1994</t>
  </si>
  <si>
    <t>CUB_1995</t>
  </si>
  <si>
    <t>CUB_1996</t>
  </si>
  <si>
    <t>CUB_1997</t>
  </si>
  <si>
    <t>CUB_1998</t>
  </si>
  <si>
    <t>CUB_1999</t>
  </si>
  <si>
    <t>CUB_2000</t>
  </si>
  <si>
    <t>CUB_2001</t>
  </si>
  <si>
    <t>CUB_2002</t>
  </si>
  <si>
    <t>CUB_2003</t>
  </si>
  <si>
    <t>CUB_2004</t>
  </si>
  <si>
    <t>CUB_2005</t>
  </si>
  <si>
    <t>CUB_2006</t>
  </si>
  <si>
    <t>CUB_2007</t>
  </si>
  <si>
    <t>CUB_2008</t>
  </si>
  <si>
    <t>CUB_2009</t>
  </si>
  <si>
    <t>CUB_2010</t>
  </si>
  <si>
    <t>CUB_2011</t>
  </si>
  <si>
    <t>CUB_2012</t>
  </si>
  <si>
    <t>CUB_2013</t>
  </si>
  <si>
    <t>CUB_2014</t>
  </si>
  <si>
    <t>CUB_2015</t>
  </si>
  <si>
    <t>CUB_2016</t>
  </si>
  <si>
    <t>CUB_2017</t>
  </si>
  <si>
    <t>CUB_2018</t>
  </si>
  <si>
    <t>CUB_2019</t>
  </si>
  <si>
    <t>CUB_2020</t>
  </si>
  <si>
    <t>CUB_2021</t>
  </si>
  <si>
    <t>CUB_2022</t>
  </si>
  <si>
    <t>CUB_2023</t>
  </si>
  <si>
    <t>CUW_1960</t>
  </si>
  <si>
    <t>Cura‡ao</t>
  </si>
  <si>
    <t>CUW_1961</t>
  </si>
  <si>
    <t>CUW_1962</t>
  </si>
  <si>
    <t>CUW_1963</t>
  </si>
  <si>
    <t>CUW_1964</t>
  </si>
  <si>
    <t>CUW_1965</t>
  </si>
  <si>
    <t>CUW_1966</t>
  </si>
  <si>
    <t>CUW_1967</t>
  </si>
  <si>
    <t>CUW_1968</t>
  </si>
  <si>
    <t>CUW_1969</t>
  </si>
  <si>
    <t>CUW_1970</t>
  </si>
  <si>
    <t>CUW_1971</t>
  </si>
  <si>
    <t>CUW_1972</t>
  </si>
  <si>
    <t>CUW_1973</t>
  </si>
  <si>
    <t>CUW_1974</t>
  </si>
  <si>
    <t>CUW_1975</t>
  </si>
  <si>
    <t>CUW_1976</t>
  </si>
  <si>
    <t>CUW_1977</t>
  </si>
  <si>
    <t>CUW_1978</t>
  </si>
  <si>
    <t>CUW_1979</t>
  </si>
  <si>
    <t>CUW_1980</t>
  </si>
  <si>
    <t>CUW_1981</t>
  </si>
  <si>
    <t>CUW_1982</t>
  </si>
  <si>
    <t>CUW_1983</t>
  </si>
  <si>
    <t>CUW_1984</t>
  </si>
  <si>
    <t>CUW_1985</t>
  </si>
  <si>
    <t>CUW_1986</t>
  </si>
  <si>
    <t>CUW_1987</t>
  </si>
  <si>
    <t>CUW_1988</t>
  </si>
  <si>
    <t>CUW_1989</t>
  </si>
  <si>
    <t>CUW_1990</t>
  </si>
  <si>
    <t>CUW_1991</t>
  </si>
  <si>
    <t>CUW_1992</t>
  </si>
  <si>
    <t>CUW_1993</t>
  </si>
  <si>
    <t>CUW_1994</t>
  </si>
  <si>
    <t>CUW_1995</t>
  </si>
  <si>
    <t>CUW_1996</t>
  </si>
  <si>
    <t>CUW_1997</t>
  </si>
  <si>
    <t>CUW_1998</t>
  </si>
  <si>
    <t>CUW_1999</t>
  </si>
  <si>
    <t>CUW_2000</t>
  </si>
  <si>
    <t>CUW_2001</t>
  </si>
  <si>
    <t>CUW_2002</t>
  </si>
  <si>
    <t>CUW_2003</t>
  </si>
  <si>
    <t>CUW_2004</t>
  </si>
  <si>
    <t>CUW_2005</t>
  </si>
  <si>
    <t>CUW_2006</t>
  </si>
  <si>
    <t>CUW_2007</t>
  </si>
  <si>
    <t>CUW_2008</t>
  </si>
  <si>
    <t>CUW_2009</t>
  </si>
  <si>
    <t>CUW_2010</t>
  </si>
  <si>
    <t>CUW_2011</t>
  </si>
  <si>
    <t>CUW_2012</t>
  </si>
  <si>
    <t>CUW_2013</t>
  </si>
  <si>
    <t>CUW_2014</t>
  </si>
  <si>
    <t>CUW_2015</t>
  </si>
  <si>
    <t>CUW_2016</t>
  </si>
  <si>
    <t>CUW_2017</t>
  </si>
  <si>
    <t>CUW_2018</t>
  </si>
  <si>
    <t>CUW_2019</t>
  </si>
  <si>
    <t>CUW_2020</t>
  </si>
  <si>
    <t>CUW_2021</t>
  </si>
  <si>
    <t>CUW_2022</t>
  </si>
  <si>
    <t>CUW_2023</t>
  </si>
  <si>
    <t>CYP_1960</t>
  </si>
  <si>
    <t>Advanced economies</t>
  </si>
  <si>
    <t>CYP_1961</t>
  </si>
  <si>
    <t>CYP_1962</t>
  </si>
  <si>
    <t>CYP_1963</t>
  </si>
  <si>
    <t>CYP_1964</t>
  </si>
  <si>
    <t>CYP_1965</t>
  </si>
  <si>
    <t>CYP_1966</t>
  </si>
  <si>
    <t>CYP_1967</t>
  </si>
  <si>
    <t>CYP_1968</t>
  </si>
  <si>
    <t>CYP_1969</t>
  </si>
  <si>
    <t>CYP_1970</t>
  </si>
  <si>
    <t>CYP_1971</t>
  </si>
  <si>
    <t>CYP_1972</t>
  </si>
  <si>
    <t>CYP_1973</t>
  </si>
  <si>
    <t>CYP_1974</t>
  </si>
  <si>
    <t>CYP_1975</t>
  </si>
  <si>
    <t>CYP_1976</t>
  </si>
  <si>
    <t>CYP_1977</t>
  </si>
  <si>
    <t>CYP_1978</t>
  </si>
  <si>
    <t>CYP_1979</t>
  </si>
  <si>
    <t>CYP_1980</t>
  </si>
  <si>
    <t>CYP_1981</t>
  </si>
  <si>
    <t>CYP_1982</t>
  </si>
  <si>
    <t>CYP_1983</t>
  </si>
  <si>
    <t>CYP_1984</t>
  </si>
  <si>
    <t>CYP_1985</t>
  </si>
  <si>
    <t>CYP_1986</t>
  </si>
  <si>
    <t>CYP_1987</t>
  </si>
  <si>
    <t>CYP_1988</t>
  </si>
  <si>
    <t>CYP_1989</t>
  </si>
  <si>
    <t>CYP_1990</t>
  </si>
  <si>
    <t>CYP_1991</t>
  </si>
  <si>
    <t>CYP_1992</t>
  </si>
  <si>
    <t>CYP_1993</t>
  </si>
  <si>
    <t>CYP_1994</t>
  </si>
  <si>
    <t>CYP_1995</t>
  </si>
  <si>
    <t>CYP_1996</t>
  </si>
  <si>
    <t>CYP_1997</t>
  </si>
  <si>
    <t>CYP_1998</t>
  </si>
  <si>
    <t>CYP_1999</t>
  </si>
  <si>
    <t>CYP_2000</t>
  </si>
  <si>
    <t>CYP_2001</t>
  </si>
  <si>
    <t>CYP_2002</t>
  </si>
  <si>
    <t>CYP_2003</t>
  </si>
  <si>
    <t>CYP_2004</t>
  </si>
  <si>
    <t>CYP_2005</t>
  </si>
  <si>
    <t>CYP_2006</t>
  </si>
  <si>
    <t>CYP_2007</t>
  </si>
  <si>
    <t>CYP_2008</t>
  </si>
  <si>
    <t>CYP_2009</t>
  </si>
  <si>
    <t>CYP_2010</t>
  </si>
  <si>
    <t>CYP_2011</t>
  </si>
  <si>
    <t>CYP_2012</t>
  </si>
  <si>
    <t>CYP_2013</t>
  </si>
  <si>
    <t>CYP_2014</t>
  </si>
  <si>
    <t>CYP_2015</t>
  </si>
  <si>
    <t>CYP_2016</t>
  </si>
  <si>
    <t>CYP_2017</t>
  </si>
  <si>
    <t>CYP_2018</t>
  </si>
  <si>
    <t>CYP_2019</t>
  </si>
  <si>
    <t>CYP_2020</t>
  </si>
  <si>
    <t>CYP_2021</t>
  </si>
  <si>
    <t>CYP_2022</t>
  </si>
  <si>
    <t>CYP_2023</t>
  </si>
  <si>
    <t>CSK_1960</t>
  </si>
  <si>
    <t>CSK_1961</t>
  </si>
  <si>
    <t>CSK_1962</t>
  </si>
  <si>
    <t>CSK_1963</t>
  </si>
  <si>
    <t>CSK_1964</t>
  </si>
  <si>
    <t>CSK_1965</t>
  </si>
  <si>
    <t>CSK_1966</t>
  </si>
  <si>
    <t>CSK_1967</t>
  </si>
  <si>
    <t>CSK_1968</t>
  </si>
  <si>
    <t>CSK_1969</t>
  </si>
  <si>
    <t>CSK_1970</t>
  </si>
  <si>
    <t>CSK_1971</t>
  </si>
  <si>
    <t>CSK_1972</t>
  </si>
  <si>
    <t>CSK_1973</t>
  </si>
  <si>
    <t>CSK_1974</t>
  </si>
  <si>
    <t>CSK_1975</t>
  </si>
  <si>
    <t>CSK_1976</t>
  </si>
  <si>
    <t>CSK_1977</t>
  </si>
  <si>
    <t>CSK_1978</t>
  </si>
  <si>
    <t>CSK_1979</t>
  </si>
  <si>
    <t>CSK_1980</t>
  </si>
  <si>
    <t>CSK_1981</t>
  </si>
  <si>
    <t>CSK_1982</t>
  </si>
  <si>
    <t>CSK_1983</t>
  </si>
  <si>
    <t>CSK_1984</t>
  </si>
  <si>
    <t>CSK_1985</t>
  </si>
  <si>
    <t>CSK_1986</t>
  </si>
  <si>
    <t>CSK_1987</t>
  </si>
  <si>
    <t>CSK_1988</t>
  </si>
  <si>
    <t>CSK_1989</t>
  </si>
  <si>
    <t>CSK_1990</t>
  </si>
  <si>
    <t>CSK_1991</t>
  </si>
  <si>
    <t>CSK_1992</t>
  </si>
  <si>
    <t>CSK_1993</t>
  </si>
  <si>
    <t>CSK_1994</t>
  </si>
  <si>
    <t>CSK_1995</t>
  </si>
  <si>
    <t>CSK_1996</t>
  </si>
  <si>
    <t>CSK_1997</t>
  </si>
  <si>
    <t>CSK_1998</t>
  </si>
  <si>
    <t>CSK_1999</t>
  </si>
  <si>
    <t>CSK_2000</t>
  </si>
  <si>
    <t>CSK_2001</t>
  </si>
  <si>
    <t>CSK_2002</t>
  </si>
  <si>
    <t>CSK_2003</t>
  </si>
  <si>
    <t>CSK_2004</t>
  </si>
  <si>
    <t>CSK_2005</t>
  </si>
  <si>
    <t>CSK_2006</t>
  </si>
  <si>
    <t>CSK_2007</t>
  </si>
  <si>
    <t>CSK_2008</t>
  </si>
  <si>
    <t>CSK_2009</t>
  </si>
  <si>
    <t>CSK_2010</t>
  </si>
  <si>
    <t>CSK_2011</t>
  </si>
  <si>
    <t>CSK_2012</t>
  </si>
  <si>
    <t>CSK_2013</t>
  </si>
  <si>
    <t>CSK_2014</t>
  </si>
  <si>
    <t>CSK_2015</t>
  </si>
  <si>
    <t>CSK_2016</t>
  </si>
  <si>
    <t>CSK_2017</t>
  </si>
  <si>
    <t>CSK_2018</t>
  </si>
  <si>
    <t>CSK_2019</t>
  </si>
  <si>
    <t>CSK_2020</t>
  </si>
  <si>
    <t>CSK_2021</t>
  </si>
  <si>
    <t>CSK_2022</t>
  </si>
  <si>
    <t>CSK_2023</t>
  </si>
  <si>
    <t>COD_1960</t>
  </si>
  <si>
    <t>Democratic Republic of Congo (Kinshasa)</t>
  </si>
  <si>
    <t>COD_1961</t>
  </si>
  <si>
    <t>COD_1962</t>
  </si>
  <si>
    <t>COD_1963</t>
  </si>
  <si>
    <t>COD_1964</t>
  </si>
  <si>
    <t>COD_1965</t>
  </si>
  <si>
    <t>COD_1966</t>
  </si>
  <si>
    <t>COD_1967</t>
  </si>
  <si>
    <t>COD_1968</t>
  </si>
  <si>
    <t>COD_1969</t>
  </si>
  <si>
    <t>COD_1970</t>
  </si>
  <si>
    <t>COD_1971</t>
  </si>
  <si>
    <t>COD_1972</t>
  </si>
  <si>
    <t>COD_1973</t>
  </si>
  <si>
    <t>COD_1974</t>
  </si>
  <si>
    <t>COD_1975</t>
  </si>
  <si>
    <t>COD_1976</t>
  </si>
  <si>
    <t>COD_1977</t>
  </si>
  <si>
    <t>COD_1978</t>
  </si>
  <si>
    <t>COD_1979</t>
  </si>
  <si>
    <t>COD_1980</t>
  </si>
  <si>
    <t>COD_1981</t>
  </si>
  <si>
    <t>COD_1982</t>
  </si>
  <si>
    <t>COD_1983</t>
  </si>
  <si>
    <t>COD_1984</t>
  </si>
  <si>
    <t>COD_1985</t>
  </si>
  <si>
    <t>COD_1986</t>
  </si>
  <si>
    <t>COD_1987</t>
  </si>
  <si>
    <t>COD_1988</t>
  </si>
  <si>
    <t>COD_1989</t>
  </si>
  <si>
    <t>COD_1990</t>
  </si>
  <si>
    <t>COD_1991</t>
  </si>
  <si>
    <t>COD_1992</t>
  </si>
  <si>
    <t>COD_1993</t>
  </si>
  <si>
    <t>COD_1994</t>
  </si>
  <si>
    <t>COD_1995</t>
  </si>
  <si>
    <t>COD_1996</t>
  </si>
  <si>
    <t>COD_1997</t>
  </si>
  <si>
    <t>COD_1998</t>
  </si>
  <si>
    <t>COD_1999</t>
  </si>
  <si>
    <t>COD_2000</t>
  </si>
  <si>
    <t>COD_2001</t>
  </si>
  <si>
    <t>COD_2002</t>
  </si>
  <si>
    <t>COD_2003</t>
  </si>
  <si>
    <t>COD_2004</t>
  </si>
  <si>
    <t>COD_2005</t>
  </si>
  <si>
    <t>COD_2006</t>
  </si>
  <si>
    <t>COD_2007</t>
  </si>
  <si>
    <t>COD_2008</t>
  </si>
  <si>
    <t>COD_2009</t>
  </si>
  <si>
    <t>COD_2010</t>
  </si>
  <si>
    <t>COD_2011</t>
  </si>
  <si>
    <t>COD_2012</t>
  </si>
  <si>
    <t>COD_2013</t>
  </si>
  <si>
    <t>COD_2014</t>
  </si>
  <si>
    <t>COD_2015</t>
  </si>
  <si>
    <t>COD_2016</t>
  </si>
  <si>
    <t>COD_2017</t>
  </si>
  <si>
    <t>COD_2018</t>
  </si>
  <si>
    <t>COD_2019</t>
  </si>
  <si>
    <t>COD_2020</t>
  </si>
  <si>
    <t>COD_2021</t>
  </si>
  <si>
    <t>COD_2022</t>
  </si>
  <si>
    <t>COD_2023</t>
  </si>
  <si>
    <t>DJI_1960</t>
  </si>
  <si>
    <t>DJI_1961</t>
  </si>
  <si>
    <t>DJI_1962</t>
  </si>
  <si>
    <t>DJI_1963</t>
  </si>
  <si>
    <t>DJI_1964</t>
  </si>
  <si>
    <t>DJI_1965</t>
  </si>
  <si>
    <t>DJI_1966</t>
  </si>
  <si>
    <t>DJI_1967</t>
  </si>
  <si>
    <t>DJI_1968</t>
  </si>
  <si>
    <t>DJI_1969</t>
  </si>
  <si>
    <t>DJI_1970</t>
  </si>
  <si>
    <t>DJI_1971</t>
  </si>
  <si>
    <t>DJI_1972</t>
  </si>
  <si>
    <t>DJI_1973</t>
  </si>
  <si>
    <t>DJI_1974</t>
  </si>
  <si>
    <t>DJI_1975</t>
  </si>
  <si>
    <t>DJI_1976</t>
  </si>
  <si>
    <t>DJI_1977</t>
  </si>
  <si>
    <t>DJI_1978</t>
  </si>
  <si>
    <t>DJI_1979</t>
  </si>
  <si>
    <t>DJI_1980</t>
  </si>
  <si>
    <t>DJI_1981</t>
  </si>
  <si>
    <t>DJI_1982</t>
  </si>
  <si>
    <t>DJI_1983</t>
  </si>
  <si>
    <t>DJI_1984</t>
  </si>
  <si>
    <t>DJI_1985</t>
  </si>
  <si>
    <t>DJI_1986</t>
  </si>
  <si>
    <t>DJI_1987</t>
  </si>
  <si>
    <t>DJI_1988</t>
  </si>
  <si>
    <t>DJI_1989</t>
  </si>
  <si>
    <t>DJI_1990</t>
  </si>
  <si>
    <t>DJI_1991</t>
  </si>
  <si>
    <t>DJI_1992</t>
  </si>
  <si>
    <t>DJI_1993</t>
  </si>
  <si>
    <t>DJI_1994</t>
  </si>
  <si>
    <t>DJI_1995</t>
  </si>
  <si>
    <t>DJI_1996</t>
  </si>
  <si>
    <t>DJI_1997</t>
  </si>
  <si>
    <t>DJI_1998</t>
  </si>
  <si>
    <t>DJI_1999</t>
  </si>
  <si>
    <t>DJI_2000</t>
  </si>
  <si>
    <t>DJI_2001</t>
  </si>
  <si>
    <t>DJI_2002</t>
  </si>
  <si>
    <t>DJI_2003</t>
  </si>
  <si>
    <t>DJI_2004</t>
  </si>
  <si>
    <t>DJI_2005</t>
  </si>
  <si>
    <t>DJI_2006</t>
  </si>
  <si>
    <t>DJI_2007</t>
  </si>
  <si>
    <t>DJI_2008</t>
  </si>
  <si>
    <t>DJI_2009</t>
  </si>
  <si>
    <t>DJI_2010</t>
  </si>
  <si>
    <t>DJI_2011</t>
  </si>
  <si>
    <t>DJI_2012</t>
  </si>
  <si>
    <t>DJI_2013</t>
  </si>
  <si>
    <t>DJI_2014</t>
  </si>
  <si>
    <t>DJI_2015</t>
  </si>
  <si>
    <t>DJI_2016</t>
  </si>
  <si>
    <t>DJI_2017</t>
  </si>
  <si>
    <t>DJI_2018</t>
  </si>
  <si>
    <t>DJI_2019</t>
  </si>
  <si>
    <t>DJI_2020</t>
  </si>
  <si>
    <t>DJI_2021</t>
  </si>
  <si>
    <t>DJI_2022</t>
  </si>
  <si>
    <t>DJI_2023</t>
  </si>
  <si>
    <t>DMA_1960</t>
  </si>
  <si>
    <t>Dominica</t>
  </si>
  <si>
    <t>DMA_1961</t>
  </si>
  <si>
    <t>DMA_1962</t>
  </si>
  <si>
    <t>DMA_1963</t>
  </si>
  <si>
    <t>DMA_1964</t>
  </si>
  <si>
    <t>DMA_1965</t>
  </si>
  <si>
    <t>DMA_1966</t>
  </si>
  <si>
    <t>DMA_1967</t>
  </si>
  <si>
    <t>DMA_1968</t>
  </si>
  <si>
    <t>DMA_1969</t>
  </si>
  <si>
    <t>DMA_1970</t>
  </si>
  <si>
    <t>DMA_1971</t>
  </si>
  <si>
    <t>DMA_1972</t>
  </si>
  <si>
    <t>DMA_1973</t>
  </si>
  <si>
    <t>DMA_1974</t>
  </si>
  <si>
    <t>DMA_1975</t>
  </si>
  <si>
    <t>DMA_1976</t>
  </si>
  <si>
    <t>DMA_1977</t>
  </si>
  <si>
    <t>DMA_1978</t>
  </si>
  <si>
    <t>DMA_1979</t>
  </si>
  <si>
    <t>DMA_1980</t>
  </si>
  <si>
    <t>DMA_1981</t>
  </si>
  <si>
    <t>DMA_1982</t>
  </si>
  <si>
    <t>DMA_1983</t>
  </si>
  <si>
    <t>DMA_1984</t>
  </si>
  <si>
    <t>DMA_1985</t>
  </si>
  <si>
    <t>DMA_1986</t>
  </si>
  <si>
    <t>DMA_1987</t>
  </si>
  <si>
    <t>DMA_1988</t>
  </si>
  <si>
    <t>DMA_1989</t>
  </si>
  <si>
    <t>DMA_1990</t>
  </si>
  <si>
    <t>DMA_1991</t>
  </si>
  <si>
    <t>DMA_1992</t>
  </si>
  <si>
    <t>DMA_1993</t>
  </si>
  <si>
    <t>DMA_1994</t>
  </si>
  <si>
    <t>DMA_1995</t>
  </si>
  <si>
    <t>DMA_1996</t>
  </si>
  <si>
    <t>DMA_1997</t>
  </si>
  <si>
    <t>DMA_1998</t>
  </si>
  <si>
    <t>DMA_1999</t>
  </si>
  <si>
    <t>DMA_2000</t>
  </si>
  <si>
    <t>DMA_2001</t>
  </si>
  <si>
    <t>DMA_2002</t>
  </si>
  <si>
    <t>DMA_2003</t>
  </si>
  <si>
    <t>DMA_2004</t>
  </si>
  <si>
    <t>DMA_2005</t>
  </si>
  <si>
    <t>DMA_2006</t>
  </si>
  <si>
    <t>DMA_2007</t>
  </si>
  <si>
    <t>DMA_2008</t>
  </si>
  <si>
    <t>DMA_2009</t>
  </si>
  <si>
    <t>DMA_2010</t>
  </si>
  <si>
    <t>DMA_2011</t>
  </si>
  <si>
    <t>DMA_2012</t>
  </si>
  <si>
    <t>DMA_2013</t>
  </si>
  <si>
    <t>DMA_2014</t>
  </si>
  <si>
    <t>DMA_2015</t>
  </si>
  <si>
    <t>DMA_2016</t>
  </si>
  <si>
    <t>DMA_2017</t>
  </si>
  <si>
    <t>DMA_2018</t>
  </si>
  <si>
    <t>DMA_2019</t>
  </si>
  <si>
    <t>DMA_2020</t>
  </si>
  <si>
    <t>DMA_2021</t>
  </si>
  <si>
    <t>DMA_2022</t>
  </si>
  <si>
    <t>DMA_2023</t>
  </si>
  <si>
    <t>DOM_1960</t>
  </si>
  <si>
    <t>DOM_1961</t>
  </si>
  <si>
    <t>DOM_1962</t>
  </si>
  <si>
    <t>DOM_1963</t>
  </si>
  <si>
    <t>DOM_1964</t>
  </si>
  <si>
    <t>DOM_1965</t>
  </si>
  <si>
    <t>DOM_1966</t>
  </si>
  <si>
    <t>DOM_1967</t>
  </si>
  <si>
    <t>DOM_1968</t>
  </si>
  <si>
    <t>DOM_1969</t>
  </si>
  <si>
    <t>DOM_1970</t>
  </si>
  <si>
    <t>DOM_1971</t>
  </si>
  <si>
    <t>DOM_1972</t>
  </si>
  <si>
    <t>DOM_1973</t>
  </si>
  <si>
    <t>DOM_1974</t>
  </si>
  <si>
    <t>DOM_1975</t>
  </si>
  <si>
    <t>DOM_1976</t>
  </si>
  <si>
    <t>DOM_1977</t>
  </si>
  <si>
    <t>DOM_1978</t>
  </si>
  <si>
    <t>DOM_1979</t>
  </si>
  <si>
    <t>DOM_1980</t>
  </si>
  <si>
    <t>DOM_1981</t>
  </si>
  <si>
    <t>DOM_1982</t>
  </si>
  <si>
    <t>DOM_1983</t>
  </si>
  <si>
    <t>DOM_1984</t>
  </si>
  <si>
    <t>DOM_1985</t>
  </si>
  <si>
    <t>DOM_1986</t>
  </si>
  <si>
    <t>DOM_1987</t>
  </si>
  <si>
    <t>DOM_1988</t>
  </si>
  <si>
    <t>DOM_1989</t>
  </si>
  <si>
    <t>DOM_1990</t>
  </si>
  <si>
    <t>DOM_1991</t>
  </si>
  <si>
    <t>DOM_1992</t>
  </si>
  <si>
    <t>DOM_1993</t>
  </si>
  <si>
    <t>DOM_1994</t>
  </si>
  <si>
    <t>DOM_1995</t>
  </si>
  <si>
    <t>DOM_1996</t>
  </si>
  <si>
    <t>DOM_1997</t>
  </si>
  <si>
    <t>DOM_1998</t>
  </si>
  <si>
    <t>DOM_1999</t>
  </si>
  <si>
    <t>DOM_2000</t>
  </si>
  <si>
    <t>DOM_2001</t>
  </si>
  <si>
    <t>DOM_2002</t>
  </si>
  <si>
    <t>DOM_2003</t>
  </si>
  <si>
    <t>DOM_2004</t>
  </si>
  <si>
    <t>DOM_2005</t>
  </si>
  <si>
    <t>DOM_2006</t>
  </si>
  <si>
    <t>DOM_2007</t>
  </si>
  <si>
    <t>DOM_2008</t>
  </si>
  <si>
    <t>DOM_2009</t>
  </si>
  <si>
    <t>DOM_2010</t>
  </si>
  <si>
    <t>DOM_2011</t>
  </si>
  <si>
    <t>DOM_2012</t>
  </si>
  <si>
    <t>DOM_2013</t>
  </si>
  <si>
    <t>DOM_2014</t>
  </si>
  <si>
    <t>DOM_2015</t>
  </si>
  <si>
    <t>DOM_2016</t>
  </si>
  <si>
    <t>DOM_2017</t>
  </si>
  <si>
    <t>DOM_2018</t>
  </si>
  <si>
    <t>DOM_2019</t>
  </si>
  <si>
    <t>DOM_2020</t>
  </si>
  <si>
    <t>DOM_2021</t>
  </si>
  <si>
    <t>DOM_2022</t>
  </si>
  <si>
    <t>DOM_2023</t>
  </si>
  <si>
    <t>ECU_1960</t>
  </si>
  <si>
    <t>ECU_1961</t>
  </si>
  <si>
    <t>ECU_1962</t>
  </si>
  <si>
    <t>ECU_1963</t>
  </si>
  <si>
    <t>ECU_1964</t>
  </si>
  <si>
    <t>ECU_1965</t>
  </si>
  <si>
    <t>ECU_1966</t>
  </si>
  <si>
    <t>ECU_1967</t>
  </si>
  <si>
    <t>ECU_1968</t>
  </si>
  <si>
    <t>ECU_1969</t>
  </si>
  <si>
    <t>ECU_1970</t>
  </si>
  <si>
    <t>ECU_1971</t>
  </si>
  <si>
    <t>ECU_1972</t>
  </si>
  <si>
    <t>ECU_1973</t>
  </si>
  <si>
    <t>ECU_1974</t>
  </si>
  <si>
    <t>ECU_1975</t>
  </si>
  <si>
    <t>ECU_1976</t>
  </si>
  <si>
    <t>ECU_1977</t>
  </si>
  <si>
    <t>ECU_1978</t>
  </si>
  <si>
    <t>ECU_1979</t>
  </si>
  <si>
    <t>ECU_1980</t>
  </si>
  <si>
    <t>ECU_1981</t>
  </si>
  <si>
    <t>ECU_1982</t>
  </si>
  <si>
    <t>ECU_1983</t>
  </si>
  <si>
    <t>ECU_1984</t>
  </si>
  <si>
    <t>ECU_1985</t>
  </si>
  <si>
    <t>ECU_1986</t>
  </si>
  <si>
    <t>ECU_1987</t>
  </si>
  <si>
    <t>ECU_1988</t>
  </si>
  <si>
    <t>ECU_1989</t>
  </si>
  <si>
    <t>ECU_1990</t>
  </si>
  <si>
    <t>ECU_1991</t>
  </si>
  <si>
    <t>ECU_1992</t>
  </si>
  <si>
    <t>ECU_1993</t>
  </si>
  <si>
    <t>ECU_1994</t>
  </si>
  <si>
    <t>ECU_1995</t>
  </si>
  <si>
    <t>ECU_1996</t>
  </si>
  <si>
    <t>ECU_1997</t>
  </si>
  <si>
    <t>ECU_1998</t>
  </si>
  <si>
    <t>ECU_1999</t>
  </si>
  <si>
    <t>ECU_2000</t>
  </si>
  <si>
    <t>ECU_2001</t>
  </si>
  <si>
    <t>ECU_2002</t>
  </si>
  <si>
    <t>ECU_2003</t>
  </si>
  <si>
    <t>ECU_2004</t>
  </si>
  <si>
    <t>ECU_2005</t>
  </si>
  <si>
    <t>ECU_2006</t>
  </si>
  <si>
    <t>ECU_2007</t>
  </si>
  <si>
    <t>ECU_2008</t>
  </si>
  <si>
    <t>ECU_2009</t>
  </si>
  <si>
    <t>ECU_2010</t>
  </si>
  <si>
    <t>ECU_2011</t>
  </si>
  <si>
    <t>ECU_2012</t>
  </si>
  <si>
    <t>ECU_2013</t>
  </si>
  <si>
    <t>ECU_2014</t>
  </si>
  <si>
    <t>ECU_2015</t>
  </si>
  <si>
    <t>ECU_2016</t>
  </si>
  <si>
    <t>ECU_2017</t>
  </si>
  <si>
    <t>ECU_2018</t>
  </si>
  <si>
    <t>ECU_2019</t>
  </si>
  <si>
    <t>ECU_2020</t>
  </si>
  <si>
    <t>ECU_2021</t>
  </si>
  <si>
    <t>ECU_2022</t>
  </si>
  <si>
    <t>ECU_2023</t>
  </si>
  <si>
    <t>EGY_1960</t>
  </si>
  <si>
    <t>EGY_1961</t>
  </si>
  <si>
    <t>EGY_1962</t>
  </si>
  <si>
    <t>EGY_1963</t>
  </si>
  <si>
    <t>EGY_1964</t>
  </si>
  <si>
    <t>EGY_1965</t>
  </si>
  <si>
    <t>EGY_1966</t>
  </si>
  <si>
    <t>EGY_1967</t>
  </si>
  <si>
    <t>EGY_1968</t>
  </si>
  <si>
    <t>EGY_1969</t>
  </si>
  <si>
    <t>EGY_1970</t>
  </si>
  <si>
    <t>EGY_1971</t>
  </si>
  <si>
    <t>EGY_1972</t>
  </si>
  <si>
    <t>EGY_1973</t>
  </si>
  <si>
    <t>EGY_1974</t>
  </si>
  <si>
    <t>EGY_1975</t>
  </si>
  <si>
    <t>EGY_1976</t>
  </si>
  <si>
    <t>EGY_1977</t>
  </si>
  <si>
    <t>EGY_1978</t>
  </si>
  <si>
    <t>EGY_1979</t>
  </si>
  <si>
    <t>EGY_1980</t>
  </si>
  <si>
    <t>EGY_1981</t>
  </si>
  <si>
    <t>EGY_1982</t>
  </si>
  <si>
    <t>EGY_1983</t>
  </si>
  <si>
    <t>EGY_1984</t>
  </si>
  <si>
    <t>EGY_1985</t>
  </si>
  <si>
    <t>EGY_1986</t>
  </si>
  <si>
    <t>EGY_1987</t>
  </si>
  <si>
    <t>EGY_1988</t>
  </si>
  <si>
    <t>EGY_1989</t>
  </si>
  <si>
    <t>EGY_1990</t>
  </si>
  <si>
    <t>EGY_1991</t>
  </si>
  <si>
    <t>EGY_1992</t>
  </si>
  <si>
    <t>EGY_1993</t>
  </si>
  <si>
    <t>EGY_1994</t>
  </si>
  <si>
    <t>EGY_1995</t>
  </si>
  <si>
    <t>EGY_1996</t>
  </si>
  <si>
    <t>EGY_1997</t>
  </si>
  <si>
    <t>EGY_1998</t>
  </si>
  <si>
    <t>EGY_1999</t>
  </si>
  <si>
    <t>EGY_2000</t>
  </si>
  <si>
    <t>EGY_2001</t>
  </si>
  <si>
    <t>EGY_2002</t>
  </si>
  <si>
    <t>EGY_2003</t>
  </si>
  <si>
    <t>EGY_2004</t>
  </si>
  <si>
    <t>EGY_2005</t>
  </si>
  <si>
    <t>EGY_2006</t>
  </si>
  <si>
    <t>EGY_2007</t>
  </si>
  <si>
    <t>EGY_2008</t>
  </si>
  <si>
    <t>EGY_2009</t>
  </si>
  <si>
    <t>EGY_2010</t>
  </si>
  <si>
    <t>EGY_2011</t>
  </si>
  <si>
    <t>EGY_2012</t>
  </si>
  <si>
    <t>EGY_2013</t>
  </si>
  <si>
    <t>EGY_2014</t>
  </si>
  <si>
    <t>EGY_2015</t>
  </si>
  <si>
    <t>EGY_2016</t>
  </si>
  <si>
    <t>EGY_2017</t>
  </si>
  <si>
    <t>EGY_2018</t>
  </si>
  <si>
    <t>EGY_2019</t>
  </si>
  <si>
    <t>EGY_2020</t>
  </si>
  <si>
    <t>EGY_2021</t>
  </si>
  <si>
    <t>EGY_2022</t>
  </si>
  <si>
    <t>EGY_2023</t>
  </si>
  <si>
    <t>SLV_1960</t>
  </si>
  <si>
    <t>SLV_1961</t>
  </si>
  <si>
    <t>SLV_1962</t>
  </si>
  <si>
    <t>SLV_1963</t>
  </si>
  <si>
    <t>SLV_1964</t>
  </si>
  <si>
    <t>SLV_1965</t>
  </si>
  <si>
    <t>SLV_1966</t>
  </si>
  <si>
    <t>SLV_1967</t>
  </si>
  <si>
    <t>SLV_1968</t>
  </si>
  <si>
    <t>SLV_1969</t>
  </si>
  <si>
    <t>SLV_1970</t>
  </si>
  <si>
    <t>SLV_1971</t>
  </si>
  <si>
    <t>SLV_1972</t>
  </si>
  <si>
    <t>SLV_1973</t>
  </si>
  <si>
    <t>SLV_1974</t>
  </si>
  <si>
    <t>SLV_1975</t>
  </si>
  <si>
    <t>SLV_1976</t>
  </si>
  <si>
    <t>SLV_1977</t>
  </si>
  <si>
    <t>SLV_1978</t>
  </si>
  <si>
    <t>SLV_1979</t>
  </si>
  <si>
    <t>SLV_1980</t>
  </si>
  <si>
    <t>SLV_1981</t>
  </si>
  <si>
    <t>SLV_1982</t>
  </si>
  <si>
    <t>SLV_1983</t>
  </si>
  <si>
    <t>SLV_1984</t>
  </si>
  <si>
    <t>SLV_1985</t>
  </si>
  <si>
    <t>SLV_1986</t>
  </si>
  <si>
    <t>SLV_1987</t>
  </si>
  <si>
    <t>SLV_1988</t>
  </si>
  <si>
    <t>SLV_1989</t>
  </si>
  <si>
    <t>SLV_1990</t>
  </si>
  <si>
    <t>SLV_1991</t>
  </si>
  <si>
    <t>SLV_1992</t>
  </si>
  <si>
    <t>SLV_1993</t>
  </si>
  <si>
    <t>SLV_1994</t>
  </si>
  <si>
    <t>SLV_1995</t>
  </si>
  <si>
    <t>SLV_1996</t>
  </si>
  <si>
    <t>SLV_1997</t>
  </si>
  <si>
    <t>SLV_1998</t>
  </si>
  <si>
    <t>SLV_1999</t>
  </si>
  <si>
    <t>SLV_2000</t>
  </si>
  <si>
    <t>SLV_2001</t>
  </si>
  <si>
    <t>SLV_2002</t>
  </si>
  <si>
    <t>SLV_2003</t>
  </si>
  <si>
    <t>SLV_2004</t>
  </si>
  <si>
    <t>SLV_2005</t>
  </si>
  <si>
    <t>SLV_2006</t>
  </si>
  <si>
    <t>SLV_2007</t>
  </si>
  <si>
    <t>SLV_2008</t>
  </si>
  <si>
    <t>SLV_2009</t>
  </si>
  <si>
    <t>SLV_2010</t>
  </si>
  <si>
    <t>SLV_2011</t>
  </si>
  <si>
    <t>SLV_2012</t>
  </si>
  <si>
    <t>SLV_2013</t>
  </si>
  <si>
    <t>SLV_2014</t>
  </si>
  <si>
    <t>SLV_2015</t>
  </si>
  <si>
    <t>SLV_2016</t>
  </si>
  <si>
    <t>SLV_2017</t>
  </si>
  <si>
    <t>SLV_2018</t>
  </si>
  <si>
    <t>SLV_2019</t>
  </si>
  <si>
    <t>SLV_2020</t>
  </si>
  <si>
    <t>SLV_2021</t>
  </si>
  <si>
    <t>SLV_2022</t>
  </si>
  <si>
    <t>SLV_2023</t>
  </si>
  <si>
    <t>GNQ_1960</t>
  </si>
  <si>
    <t>GNQ_1961</t>
  </si>
  <si>
    <t>GNQ_1962</t>
  </si>
  <si>
    <t>GNQ_1963</t>
  </si>
  <si>
    <t>GNQ_1964</t>
  </si>
  <si>
    <t>GNQ_1965</t>
  </si>
  <si>
    <t>GNQ_1966</t>
  </si>
  <si>
    <t>GNQ_1967</t>
  </si>
  <si>
    <t>GNQ_1968</t>
  </si>
  <si>
    <t>GNQ_1969</t>
  </si>
  <si>
    <t>GNQ_1970</t>
  </si>
  <si>
    <t>GNQ_1971</t>
  </si>
  <si>
    <t>GNQ_1972</t>
  </si>
  <si>
    <t>GNQ_1973</t>
  </si>
  <si>
    <t>GNQ_1974</t>
  </si>
  <si>
    <t>GNQ_1975</t>
  </si>
  <si>
    <t>GNQ_1976</t>
  </si>
  <si>
    <t>GNQ_1977</t>
  </si>
  <si>
    <t>GNQ_1978</t>
  </si>
  <si>
    <t>GNQ_1979</t>
  </si>
  <si>
    <t>GNQ_1980</t>
  </si>
  <si>
    <t>GNQ_1981</t>
  </si>
  <si>
    <t>GNQ_1982</t>
  </si>
  <si>
    <t>GNQ_1983</t>
  </si>
  <si>
    <t>GNQ_1984</t>
  </si>
  <si>
    <t>GNQ_1985</t>
  </si>
  <si>
    <t>GNQ_1986</t>
  </si>
  <si>
    <t>GNQ_1987</t>
  </si>
  <si>
    <t>GNQ_1988</t>
  </si>
  <si>
    <t>GNQ_1989</t>
  </si>
  <si>
    <t>GNQ_1990</t>
  </si>
  <si>
    <t>GNQ_1991</t>
  </si>
  <si>
    <t>GNQ_1992</t>
  </si>
  <si>
    <t>GNQ_1993</t>
  </si>
  <si>
    <t>GNQ_1994</t>
  </si>
  <si>
    <t>GNQ_1995</t>
  </si>
  <si>
    <t>GNQ_1996</t>
  </si>
  <si>
    <t>GNQ_1997</t>
  </si>
  <si>
    <t>GNQ_1998</t>
  </si>
  <si>
    <t>GNQ_1999</t>
  </si>
  <si>
    <t>GNQ_2000</t>
  </si>
  <si>
    <t>GNQ_2001</t>
  </si>
  <si>
    <t>GNQ_2002</t>
  </si>
  <si>
    <t>GNQ_2003</t>
  </si>
  <si>
    <t>GNQ_2004</t>
  </si>
  <si>
    <t>GNQ_2005</t>
  </si>
  <si>
    <t>GNQ_2006</t>
  </si>
  <si>
    <t>GNQ_2007</t>
  </si>
  <si>
    <t>GNQ_2008</t>
  </si>
  <si>
    <t>GNQ_2009</t>
  </si>
  <si>
    <t>GNQ_2010</t>
  </si>
  <si>
    <t>GNQ_2011</t>
  </si>
  <si>
    <t>GNQ_2012</t>
  </si>
  <si>
    <t>GNQ_2013</t>
  </si>
  <si>
    <t>GNQ_2014</t>
  </si>
  <si>
    <t>GNQ_2015</t>
  </si>
  <si>
    <t>GNQ_2016</t>
  </si>
  <si>
    <t>GNQ_2017</t>
  </si>
  <si>
    <t>GNQ_2018</t>
  </si>
  <si>
    <t>GNQ_2019</t>
  </si>
  <si>
    <t>GNQ_2020</t>
  </si>
  <si>
    <t>GNQ_2021</t>
  </si>
  <si>
    <t>GNQ_2022</t>
  </si>
  <si>
    <t>GNQ_2023</t>
  </si>
  <si>
    <t>ERI_1960</t>
  </si>
  <si>
    <t>ERI_1961</t>
  </si>
  <si>
    <t>ERI_1962</t>
  </si>
  <si>
    <t>ERI_1963</t>
  </si>
  <si>
    <t>ERI_1964</t>
  </si>
  <si>
    <t>ERI_1965</t>
  </si>
  <si>
    <t>ERI_1966</t>
  </si>
  <si>
    <t>ERI_1967</t>
  </si>
  <si>
    <t>ERI_1968</t>
  </si>
  <si>
    <t>ERI_1969</t>
  </si>
  <si>
    <t>ERI_1970</t>
  </si>
  <si>
    <t>ERI_1971</t>
  </si>
  <si>
    <t>ERI_1972</t>
  </si>
  <si>
    <t>ERI_1973</t>
  </si>
  <si>
    <t>ERI_1974</t>
  </si>
  <si>
    <t>ERI_1975</t>
  </si>
  <si>
    <t>ERI_1976</t>
  </si>
  <si>
    <t>ERI_1977</t>
  </si>
  <si>
    <t>ERI_1978</t>
  </si>
  <si>
    <t>ERI_1979</t>
  </si>
  <si>
    <t>ERI_1980</t>
  </si>
  <si>
    <t>ERI_1981</t>
  </si>
  <si>
    <t>ERI_1982</t>
  </si>
  <si>
    <t>ERI_1983</t>
  </si>
  <si>
    <t>ERI_1984</t>
  </si>
  <si>
    <t>ERI_1985</t>
  </si>
  <si>
    <t>ERI_1986</t>
  </si>
  <si>
    <t>ERI_1987</t>
  </si>
  <si>
    <t>ERI_1988</t>
  </si>
  <si>
    <t>ERI_1989</t>
  </si>
  <si>
    <t>ERI_1990</t>
  </si>
  <si>
    <t>ERI_1991</t>
  </si>
  <si>
    <t>ERI_1992</t>
  </si>
  <si>
    <t>ERI_1993</t>
  </si>
  <si>
    <t>ERI_1994</t>
  </si>
  <si>
    <t>ERI_1995</t>
  </si>
  <si>
    <t>ERI_1996</t>
  </si>
  <si>
    <t>ERI_1997</t>
  </si>
  <si>
    <t>ERI_1998</t>
  </si>
  <si>
    <t>ERI_1999</t>
  </si>
  <si>
    <t>ERI_2000</t>
  </si>
  <si>
    <t>ERI_2001</t>
  </si>
  <si>
    <t>ERI_2002</t>
  </si>
  <si>
    <t>ERI_2003</t>
  </si>
  <si>
    <t>ERI_2004</t>
  </si>
  <si>
    <t>ERI_2005</t>
  </si>
  <si>
    <t>ERI_2006</t>
  </si>
  <si>
    <t>ERI_2007</t>
  </si>
  <si>
    <t>ERI_2008</t>
  </si>
  <si>
    <t>ERI_2009</t>
  </si>
  <si>
    <t>ERI_2010</t>
  </si>
  <si>
    <t>ERI_2011</t>
  </si>
  <si>
    <t>ERI_2012</t>
  </si>
  <si>
    <t>ERI_2013</t>
  </si>
  <si>
    <t>ERI_2014</t>
  </si>
  <si>
    <t>ERI_2015</t>
  </si>
  <si>
    <t>ERI_2016</t>
  </si>
  <si>
    <t>ERI_2017</t>
  </si>
  <si>
    <t>ERI_2018</t>
  </si>
  <si>
    <t>ERI_2019</t>
  </si>
  <si>
    <t>ERI_2020</t>
  </si>
  <si>
    <t>ERI_2021</t>
  </si>
  <si>
    <t>ERI_2022</t>
  </si>
  <si>
    <t>ERI_2023</t>
  </si>
  <si>
    <t>SWZ_1960</t>
  </si>
  <si>
    <t>SWZ_1961</t>
  </si>
  <si>
    <t>SWZ_1962</t>
  </si>
  <si>
    <t>SWZ_1963</t>
  </si>
  <si>
    <t>SWZ_1964</t>
  </si>
  <si>
    <t>SWZ_1965</t>
  </si>
  <si>
    <t>SWZ_1966</t>
  </si>
  <si>
    <t>SWZ_1967</t>
  </si>
  <si>
    <t>SWZ_1968</t>
  </si>
  <si>
    <t>SWZ_1969</t>
  </si>
  <si>
    <t>SWZ_1970</t>
  </si>
  <si>
    <t>SWZ_1971</t>
  </si>
  <si>
    <t>SWZ_1972</t>
  </si>
  <si>
    <t>SWZ_1973</t>
  </si>
  <si>
    <t>SWZ_1974</t>
  </si>
  <si>
    <t>SWZ_1975</t>
  </si>
  <si>
    <t>SWZ_1976</t>
  </si>
  <si>
    <t>SWZ_1977</t>
  </si>
  <si>
    <t>SWZ_1978</t>
  </si>
  <si>
    <t>SWZ_1979</t>
  </si>
  <si>
    <t>SWZ_1980</t>
  </si>
  <si>
    <t>SWZ_1981</t>
  </si>
  <si>
    <t>SWZ_1982</t>
  </si>
  <si>
    <t>SWZ_1983</t>
  </si>
  <si>
    <t>SWZ_1984</t>
  </si>
  <si>
    <t>SWZ_1985</t>
  </si>
  <si>
    <t>SWZ_1986</t>
  </si>
  <si>
    <t>SWZ_1987</t>
  </si>
  <si>
    <t>SWZ_1988</t>
  </si>
  <si>
    <t>SWZ_1989</t>
  </si>
  <si>
    <t>SWZ_1990</t>
  </si>
  <si>
    <t>SWZ_1991</t>
  </si>
  <si>
    <t>SWZ_1992</t>
  </si>
  <si>
    <t>SWZ_1993</t>
  </si>
  <si>
    <t>SWZ_1994</t>
  </si>
  <si>
    <t>SWZ_1995</t>
  </si>
  <si>
    <t>SWZ_1996</t>
  </si>
  <si>
    <t>SWZ_1997</t>
  </si>
  <si>
    <t>SWZ_1998</t>
  </si>
  <si>
    <t>SWZ_1999</t>
  </si>
  <si>
    <t>SWZ_2000</t>
  </si>
  <si>
    <t>SWZ_2001</t>
  </si>
  <si>
    <t>SWZ_2002</t>
  </si>
  <si>
    <t>SWZ_2003</t>
  </si>
  <si>
    <t>SWZ_2004</t>
  </si>
  <si>
    <t>SWZ_2005</t>
  </si>
  <si>
    <t>SWZ_2006</t>
  </si>
  <si>
    <t>SWZ_2007</t>
  </si>
  <si>
    <t>SWZ_2008</t>
  </si>
  <si>
    <t>SWZ_2009</t>
  </si>
  <si>
    <t>SWZ_2010</t>
  </si>
  <si>
    <t>SWZ_2011</t>
  </si>
  <si>
    <t>SWZ_2012</t>
  </si>
  <si>
    <t>SWZ_2013</t>
  </si>
  <si>
    <t>SWZ_2014</t>
  </si>
  <si>
    <t>SWZ_2015</t>
  </si>
  <si>
    <t>SWZ_2016</t>
  </si>
  <si>
    <t>SWZ_2017</t>
  </si>
  <si>
    <t>SWZ_2018</t>
  </si>
  <si>
    <t>SWZ_2019</t>
  </si>
  <si>
    <t>SWZ_2020</t>
  </si>
  <si>
    <t>SWZ_2021</t>
  </si>
  <si>
    <t>SWZ_2022</t>
  </si>
  <si>
    <t>SWZ_2023</t>
  </si>
  <si>
    <t>ETH_1960</t>
  </si>
  <si>
    <t>ETH_1961</t>
  </si>
  <si>
    <t>ETH_1962</t>
  </si>
  <si>
    <t>ETH_1963</t>
  </si>
  <si>
    <t>ETH_1964</t>
  </si>
  <si>
    <t>ETH_1965</t>
  </si>
  <si>
    <t>ETH_1966</t>
  </si>
  <si>
    <t>ETH_1967</t>
  </si>
  <si>
    <t>ETH_1968</t>
  </si>
  <si>
    <t>ETH_1969</t>
  </si>
  <si>
    <t>ETH_1970</t>
  </si>
  <si>
    <t>ETH_1971</t>
  </si>
  <si>
    <t>ETH_1972</t>
  </si>
  <si>
    <t>ETH_1973</t>
  </si>
  <si>
    <t>ETH_1974</t>
  </si>
  <si>
    <t>ETH_1975</t>
  </si>
  <si>
    <t>ETH_1976</t>
  </si>
  <si>
    <t>ETH_1977</t>
  </si>
  <si>
    <t>ETH_1978</t>
  </si>
  <si>
    <t>ETH_1979</t>
  </si>
  <si>
    <t>ETH_1980</t>
  </si>
  <si>
    <t>ETH_1981</t>
  </si>
  <si>
    <t>ETH_1982</t>
  </si>
  <si>
    <t>ETH_1983</t>
  </si>
  <si>
    <t>ETH_1984</t>
  </si>
  <si>
    <t>ETH_1985</t>
  </si>
  <si>
    <t>ETH_1986</t>
  </si>
  <si>
    <t>ETH_1987</t>
  </si>
  <si>
    <t>ETH_1988</t>
  </si>
  <si>
    <t>ETH_1989</t>
  </si>
  <si>
    <t>ETH_1990</t>
  </si>
  <si>
    <t>ETH_1991</t>
  </si>
  <si>
    <t>ETH_1992</t>
  </si>
  <si>
    <t>ETH_1993</t>
  </si>
  <si>
    <t>ETH_1994</t>
  </si>
  <si>
    <t>ETH_1995</t>
  </si>
  <si>
    <t>ETH_1996</t>
  </si>
  <si>
    <t>ETH_1997</t>
  </si>
  <si>
    <t>ETH_1998</t>
  </si>
  <si>
    <t>ETH_1999</t>
  </si>
  <si>
    <t>ETH_2000</t>
  </si>
  <si>
    <t>ETH_2001</t>
  </si>
  <si>
    <t>ETH_2002</t>
  </si>
  <si>
    <t>ETH_2003</t>
  </si>
  <si>
    <t>ETH_2004</t>
  </si>
  <si>
    <t>ETH_2005</t>
  </si>
  <si>
    <t>ETH_2006</t>
  </si>
  <si>
    <t>ETH_2007</t>
  </si>
  <si>
    <t>ETH_2008</t>
  </si>
  <si>
    <t>ETH_2009</t>
  </si>
  <si>
    <t>ETH_2010</t>
  </si>
  <si>
    <t>ETH_2011</t>
  </si>
  <si>
    <t>ETH_2012</t>
  </si>
  <si>
    <t>ETH_2013</t>
  </si>
  <si>
    <t>ETH_2014</t>
  </si>
  <si>
    <t>ETH_2015</t>
  </si>
  <si>
    <t>ETH_2016</t>
  </si>
  <si>
    <t>ETH_2017</t>
  </si>
  <si>
    <t>ETH_2018</t>
  </si>
  <si>
    <t>ETH_2019</t>
  </si>
  <si>
    <t>ETH_2020</t>
  </si>
  <si>
    <t>ETH_2021</t>
  </si>
  <si>
    <t>ETH_2022</t>
  </si>
  <si>
    <t>ETH_2023</t>
  </si>
  <si>
    <t>FJI_1960</t>
  </si>
  <si>
    <t>FJI_1961</t>
  </si>
  <si>
    <t>FJI_1962</t>
  </si>
  <si>
    <t>FJI_1963</t>
  </si>
  <si>
    <t>FJI_1964</t>
  </si>
  <si>
    <t>FJI_1965</t>
  </si>
  <si>
    <t>FJI_1966</t>
  </si>
  <si>
    <t>FJI_1967</t>
  </si>
  <si>
    <t>FJI_1968</t>
  </si>
  <si>
    <t>FJI_1969</t>
  </si>
  <si>
    <t>FJI_1970</t>
  </si>
  <si>
    <t>FJI_1971</t>
  </si>
  <si>
    <t>FJI_1972</t>
  </si>
  <si>
    <t>FJI_1973</t>
  </si>
  <si>
    <t>FJI_1974</t>
  </si>
  <si>
    <t>FJI_1975</t>
  </si>
  <si>
    <t>FJI_1976</t>
  </si>
  <si>
    <t>FJI_1977</t>
  </si>
  <si>
    <t>FJI_1978</t>
  </si>
  <si>
    <t>FJI_1979</t>
  </si>
  <si>
    <t>FJI_1980</t>
  </si>
  <si>
    <t>FJI_1981</t>
  </si>
  <si>
    <t>FJI_1982</t>
  </si>
  <si>
    <t>FJI_1983</t>
  </si>
  <si>
    <t>FJI_1984</t>
  </si>
  <si>
    <t>FJI_1985</t>
  </si>
  <si>
    <t>FJI_1986</t>
  </si>
  <si>
    <t>FJI_1987</t>
  </si>
  <si>
    <t>FJI_1988</t>
  </si>
  <si>
    <t>FJI_1989</t>
  </si>
  <si>
    <t>FJI_1990</t>
  </si>
  <si>
    <t>FJI_1991</t>
  </si>
  <si>
    <t>FJI_1992</t>
  </si>
  <si>
    <t>FJI_1993</t>
  </si>
  <si>
    <t>FJI_1994</t>
  </si>
  <si>
    <t>FJI_1995</t>
  </si>
  <si>
    <t>FJI_1996</t>
  </si>
  <si>
    <t>FJI_1997</t>
  </si>
  <si>
    <t>FJI_1998</t>
  </si>
  <si>
    <t>FJI_1999</t>
  </si>
  <si>
    <t>FJI_2000</t>
  </si>
  <si>
    <t>FJI_2001</t>
  </si>
  <si>
    <t>FJI_2002</t>
  </si>
  <si>
    <t>FJI_2003</t>
  </si>
  <si>
    <t>FJI_2004</t>
  </si>
  <si>
    <t>FJI_2005</t>
  </si>
  <si>
    <t>FJI_2006</t>
  </si>
  <si>
    <t>FJI_2007</t>
  </si>
  <si>
    <t>FJI_2008</t>
  </si>
  <si>
    <t>FJI_2009</t>
  </si>
  <si>
    <t>FJI_2010</t>
  </si>
  <si>
    <t>FJI_2011</t>
  </si>
  <si>
    <t>FJI_2012</t>
  </si>
  <si>
    <t>FJI_2013</t>
  </si>
  <si>
    <t>FJI_2014</t>
  </si>
  <si>
    <t>FJI_2015</t>
  </si>
  <si>
    <t>FJI_2016</t>
  </si>
  <si>
    <t>FJI_2017</t>
  </si>
  <si>
    <t>FJI_2018</t>
  </si>
  <si>
    <t>FJI_2019</t>
  </si>
  <si>
    <t>FJI_2020</t>
  </si>
  <si>
    <t>FJI_2021</t>
  </si>
  <si>
    <t>FJI_2022</t>
  </si>
  <si>
    <t>FJI_2023</t>
  </si>
  <si>
    <t>GAB_1960</t>
  </si>
  <si>
    <t>GAB_1961</t>
  </si>
  <si>
    <t>GAB_1962</t>
  </si>
  <si>
    <t>GAB_1963</t>
  </si>
  <si>
    <t>GAB_1964</t>
  </si>
  <si>
    <t>GAB_1965</t>
  </si>
  <si>
    <t>GAB_1966</t>
  </si>
  <si>
    <t>GAB_1967</t>
  </si>
  <si>
    <t>GAB_1968</t>
  </si>
  <si>
    <t>GAB_1969</t>
  </si>
  <si>
    <t>GAB_1970</t>
  </si>
  <si>
    <t>GAB_1971</t>
  </si>
  <si>
    <t>GAB_1972</t>
  </si>
  <si>
    <t>GAB_1973</t>
  </si>
  <si>
    <t>GAB_1974</t>
  </si>
  <si>
    <t>GAB_1975</t>
  </si>
  <si>
    <t>GAB_1976</t>
  </si>
  <si>
    <t>GAB_1977</t>
  </si>
  <si>
    <t>GAB_1978</t>
  </si>
  <si>
    <t>GAB_1979</t>
  </si>
  <si>
    <t>GAB_1980</t>
  </si>
  <si>
    <t>GAB_1981</t>
  </si>
  <si>
    <t>GAB_1982</t>
  </si>
  <si>
    <t>GAB_1983</t>
  </si>
  <si>
    <t>GAB_1984</t>
  </si>
  <si>
    <t>GAB_1985</t>
  </si>
  <si>
    <t>GAB_1986</t>
  </si>
  <si>
    <t>GAB_1987</t>
  </si>
  <si>
    <t>GAB_1988</t>
  </si>
  <si>
    <t>GAB_1989</t>
  </si>
  <si>
    <t>GAB_1990</t>
  </si>
  <si>
    <t>GAB_1991</t>
  </si>
  <si>
    <t>GAB_1992</t>
  </si>
  <si>
    <t>GAB_1993</t>
  </si>
  <si>
    <t>GAB_1994</t>
  </si>
  <si>
    <t>GAB_1995</t>
  </si>
  <si>
    <t>GAB_1996</t>
  </si>
  <si>
    <t>GAB_1997</t>
  </si>
  <si>
    <t>GAB_1998</t>
  </si>
  <si>
    <t>GAB_1999</t>
  </si>
  <si>
    <t>GAB_2000</t>
  </si>
  <si>
    <t>GAB_2001</t>
  </si>
  <si>
    <t>GAB_2002</t>
  </si>
  <si>
    <t>GAB_2003</t>
  </si>
  <si>
    <t>GAB_2004</t>
  </si>
  <si>
    <t>GAB_2005</t>
  </si>
  <si>
    <t>GAB_2006</t>
  </si>
  <si>
    <t>GAB_2007</t>
  </si>
  <si>
    <t>GAB_2008</t>
  </si>
  <si>
    <t>GAB_2009</t>
  </si>
  <si>
    <t>GAB_2010</t>
  </si>
  <si>
    <t>GAB_2011</t>
  </si>
  <si>
    <t>GAB_2012</t>
  </si>
  <si>
    <t>GAB_2013</t>
  </si>
  <si>
    <t>GAB_2014</t>
  </si>
  <si>
    <t>GAB_2015</t>
  </si>
  <si>
    <t>GAB_2016</t>
  </si>
  <si>
    <t>GAB_2017</t>
  </si>
  <si>
    <t>GAB_2018</t>
  </si>
  <si>
    <t>GAB_2019</t>
  </si>
  <si>
    <t>GAB_2020</t>
  </si>
  <si>
    <t>GAB_2021</t>
  </si>
  <si>
    <t>GAB_2022</t>
  </si>
  <si>
    <t>GAB_2023</t>
  </si>
  <si>
    <t>GMB_1960</t>
  </si>
  <si>
    <t>GMB_1961</t>
  </si>
  <si>
    <t>GMB_1962</t>
  </si>
  <si>
    <t>GMB_1963</t>
  </si>
  <si>
    <t>GMB_1964</t>
  </si>
  <si>
    <t>GMB_1965</t>
  </si>
  <si>
    <t>GMB_1966</t>
  </si>
  <si>
    <t>GMB_1967</t>
  </si>
  <si>
    <t>GMB_1968</t>
  </si>
  <si>
    <t>GMB_1969</t>
  </si>
  <si>
    <t>GMB_1970</t>
  </si>
  <si>
    <t>GMB_1971</t>
  </si>
  <si>
    <t>GMB_1972</t>
  </si>
  <si>
    <t>GMB_1973</t>
  </si>
  <si>
    <t>GMB_1974</t>
  </si>
  <si>
    <t>GMB_1975</t>
  </si>
  <si>
    <t>GMB_1976</t>
  </si>
  <si>
    <t>GMB_1977</t>
  </si>
  <si>
    <t>GMB_1978</t>
  </si>
  <si>
    <t>GMB_1979</t>
  </si>
  <si>
    <t>GMB_1980</t>
  </si>
  <si>
    <t>GMB_1981</t>
  </si>
  <si>
    <t>GMB_1982</t>
  </si>
  <si>
    <t>GMB_1983</t>
  </si>
  <si>
    <t>GMB_1984</t>
  </si>
  <si>
    <t>GMB_1985</t>
  </si>
  <si>
    <t>GMB_1986</t>
  </si>
  <si>
    <t>GMB_1987</t>
  </si>
  <si>
    <t>GMB_1988</t>
  </si>
  <si>
    <t>GMB_1989</t>
  </si>
  <si>
    <t>GMB_1990</t>
  </si>
  <si>
    <t>GMB_1991</t>
  </si>
  <si>
    <t>GMB_1992</t>
  </si>
  <si>
    <t>GMB_1993</t>
  </si>
  <si>
    <t>GMB_1994</t>
  </si>
  <si>
    <t>GMB_1995</t>
  </si>
  <si>
    <t>GMB_1996</t>
  </si>
  <si>
    <t>GMB_1997</t>
  </si>
  <si>
    <t>GMB_1998</t>
  </si>
  <si>
    <t>GMB_1999</t>
  </si>
  <si>
    <t>GMB_2000</t>
  </si>
  <si>
    <t>GMB_2001</t>
  </si>
  <si>
    <t>GMB_2002</t>
  </si>
  <si>
    <t>GMB_2003</t>
  </si>
  <si>
    <t>GMB_2004</t>
  </si>
  <si>
    <t>GMB_2005</t>
  </si>
  <si>
    <t>GMB_2006</t>
  </si>
  <si>
    <t>GMB_2007</t>
  </si>
  <si>
    <t>GMB_2008</t>
  </si>
  <si>
    <t>GMB_2009</t>
  </si>
  <si>
    <t>GMB_2010</t>
  </si>
  <si>
    <t>GMB_2011</t>
  </si>
  <si>
    <t>GMB_2012</t>
  </si>
  <si>
    <t>GMB_2013</t>
  </si>
  <si>
    <t>GMB_2014</t>
  </si>
  <si>
    <t>GMB_2015</t>
  </si>
  <si>
    <t>GMB_2016</t>
  </si>
  <si>
    <t>GMB_2017</t>
  </si>
  <si>
    <t>GMB_2018</t>
  </si>
  <si>
    <t>GMB_2019</t>
  </si>
  <si>
    <t>GMB_2020</t>
  </si>
  <si>
    <t>GMB_2021</t>
  </si>
  <si>
    <t>GMB_2022</t>
  </si>
  <si>
    <t>GMB_2023</t>
  </si>
  <si>
    <t>GEO_1960</t>
  </si>
  <si>
    <t>GEO_1961</t>
  </si>
  <si>
    <t>GEO_1962</t>
  </si>
  <si>
    <t>GEO_1963</t>
  </si>
  <si>
    <t>GEO_1964</t>
  </si>
  <si>
    <t>GEO_1965</t>
  </si>
  <si>
    <t>GEO_1966</t>
  </si>
  <si>
    <t>GEO_1967</t>
  </si>
  <si>
    <t>GEO_1968</t>
  </si>
  <si>
    <t>GEO_1969</t>
  </si>
  <si>
    <t>GEO_1970</t>
  </si>
  <si>
    <t>GEO_1971</t>
  </si>
  <si>
    <t>GEO_1972</t>
  </si>
  <si>
    <t>GEO_1973</t>
  </si>
  <si>
    <t>GEO_1974</t>
  </si>
  <si>
    <t>GEO_1975</t>
  </si>
  <si>
    <t>GEO_1976</t>
  </si>
  <si>
    <t>GEO_1977</t>
  </si>
  <si>
    <t>GEO_1978</t>
  </si>
  <si>
    <t>GEO_1979</t>
  </si>
  <si>
    <t>GEO_1980</t>
  </si>
  <si>
    <t>GEO_1981</t>
  </si>
  <si>
    <t>GEO_1982</t>
  </si>
  <si>
    <t>GEO_1983</t>
  </si>
  <si>
    <t>GEO_1984</t>
  </si>
  <si>
    <t>GEO_1985</t>
  </si>
  <si>
    <t>GEO_1986</t>
  </si>
  <si>
    <t>GEO_1987</t>
  </si>
  <si>
    <t>GEO_1988</t>
  </si>
  <si>
    <t>GEO_1989</t>
  </si>
  <si>
    <t>GEO_1990</t>
  </si>
  <si>
    <t>GEO_1991</t>
  </si>
  <si>
    <t>GEO_1992</t>
  </si>
  <si>
    <t>GEO_1993</t>
  </si>
  <si>
    <t>GEO_1994</t>
  </si>
  <si>
    <t>GEO_1995</t>
  </si>
  <si>
    <t>GEO_1996</t>
  </si>
  <si>
    <t>GEO_1997</t>
  </si>
  <si>
    <t>GEO_1998</t>
  </si>
  <si>
    <t>GEO_1999</t>
  </si>
  <si>
    <t>GEO_2000</t>
  </si>
  <si>
    <t>GEO_2001</t>
  </si>
  <si>
    <t>GEO_2002</t>
  </si>
  <si>
    <t>GEO_2003</t>
  </si>
  <si>
    <t>GEO_2004</t>
  </si>
  <si>
    <t>GEO_2005</t>
  </si>
  <si>
    <t>GEO_2006</t>
  </si>
  <si>
    <t>GEO_2007</t>
  </si>
  <si>
    <t>GEO_2008</t>
  </si>
  <si>
    <t>GEO_2009</t>
  </si>
  <si>
    <t>GEO_2010</t>
  </si>
  <si>
    <t>GEO_2011</t>
  </si>
  <si>
    <t>GEO_2012</t>
  </si>
  <si>
    <t>GEO_2013</t>
  </si>
  <si>
    <t>GEO_2014</t>
  </si>
  <si>
    <t>GEO_2015</t>
  </si>
  <si>
    <t>GEO_2016</t>
  </si>
  <si>
    <t>GEO_2017</t>
  </si>
  <si>
    <t>GEO_2018</t>
  </si>
  <si>
    <t>GEO_2019</t>
  </si>
  <si>
    <t>GEO_2020</t>
  </si>
  <si>
    <t>GEO_2021</t>
  </si>
  <si>
    <t>GEO_2022</t>
  </si>
  <si>
    <t>GEO_2023</t>
  </si>
  <si>
    <t>GHA_1960</t>
  </si>
  <si>
    <t>GHA_1961</t>
  </si>
  <si>
    <t>GHA_1962</t>
  </si>
  <si>
    <t>GHA_1963</t>
  </si>
  <si>
    <t>GHA_1964</t>
  </si>
  <si>
    <t>GHA_1965</t>
  </si>
  <si>
    <t>GHA_1966</t>
  </si>
  <si>
    <t>GHA_1967</t>
  </si>
  <si>
    <t>GHA_1968</t>
  </si>
  <si>
    <t>GHA_1969</t>
  </si>
  <si>
    <t>GHA_1970</t>
  </si>
  <si>
    <t>GHA_1971</t>
  </si>
  <si>
    <t>GHA_1972</t>
  </si>
  <si>
    <t>GHA_1973</t>
  </si>
  <si>
    <t>GHA_1974</t>
  </si>
  <si>
    <t>GHA_1975</t>
  </si>
  <si>
    <t>GHA_1976</t>
  </si>
  <si>
    <t>GHA_1977</t>
  </si>
  <si>
    <t>GHA_1978</t>
  </si>
  <si>
    <t>GHA_1979</t>
  </si>
  <si>
    <t>GHA_1980</t>
  </si>
  <si>
    <t>GHA_1981</t>
  </si>
  <si>
    <t>GHA_1982</t>
  </si>
  <si>
    <t>GHA_1983</t>
  </si>
  <si>
    <t>GHA_1984</t>
  </si>
  <si>
    <t>GHA_1985</t>
  </si>
  <si>
    <t>GHA_1986</t>
  </si>
  <si>
    <t>GHA_1987</t>
  </si>
  <si>
    <t>GHA_1988</t>
  </si>
  <si>
    <t>GHA_1989</t>
  </si>
  <si>
    <t>GHA_1990</t>
  </si>
  <si>
    <t>GHA_1991</t>
  </si>
  <si>
    <t>GHA_1992</t>
  </si>
  <si>
    <t>GHA_1993</t>
  </si>
  <si>
    <t>GHA_1994</t>
  </si>
  <si>
    <t>GHA_1995</t>
  </si>
  <si>
    <t>GHA_1996</t>
  </si>
  <si>
    <t>GHA_1997</t>
  </si>
  <si>
    <t>GHA_1998</t>
  </si>
  <si>
    <t>GHA_1999</t>
  </si>
  <si>
    <t>GHA_2000</t>
  </si>
  <si>
    <t>GHA_2001</t>
  </si>
  <si>
    <t>GHA_2002</t>
  </si>
  <si>
    <t>GHA_2003</t>
  </si>
  <si>
    <t>GHA_2004</t>
  </si>
  <si>
    <t>GHA_2005</t>
  </si>
  <si>
    <t>GHA_2006</t>
  </si>
  <si>
    <t>GHA_2007</t>
  </si>
  <si>
    <t>GHA_2008</t>
  </si>
  <si>
    <t>GHA_2009</t>
  </si>
  <si>
    <t>GHA_2010</t>
  </si>
  <si>
    <t>GHA_2011</t>
  </si>
  <si>
    <t>GHA_2012</t>
  </si>
  <si>
    <t>GHA_2013</t>
  </si>
  <si>
    <t>GHA_2014</t>
  </si>
  <si>
    <t>GHA_2015</t>
  </si>
  <si>
    <t>GHA_2016</t>
  </si>
  <si>
    <t>GHA_2017</t>
  </si>
  <si>
    <t>GHA_2018</t>
  </si>
  <si>
    <t>GHA_2019</t>
  </si>
  <si>
    <t>GHA_2020</t>
  </si>
  <si>
    <t>GHA_2021</t>
  </si>
  <si>
    <t>GHA_2022</t>
  </si>
  <si>
    <t>GHA_2023</t>
  </si>
  <si>
    <t>GRC_1960</t>
  </si>
  <si>
    <t>GRC_1961</t>
  </si>
  <si>
    <t>GRC_1962</t>
  </si>
  <si>
    <t>GRC_1963</t>
  </si>
  <si>
    <t>GRC_1964</t>
  </si>
  <si>
    <t>GRC_1965</t>
  </si>
  <si>
    <t>GRC_1966</t>
  </si>
  <si>
    <t>GRC_1967</t>
  </si>
  <si>
    <t>GRC_1968</t>
  </si>
  <si>
    <t>GRC_1969</t>
  </si>
  <si>
    <t>GRC_1970</t>
  </si>
  <si>
    <t>GRC_1971</t>
  </si>
  <si>
    <t>GRC_1972</t>
  </si>
  <si>
    <t>GRC_1973</t>
  </si>
  <si>
    <t>GRC_1974</t>
  </si>
  <si>
    <t>GRC_1975</t>
  </si>
  <si>
    <t>GRC_1976</t>
  </si>
  <si>
    <t>GRC_1977</t>
  </si>
  <si>
    <t>GRC_1978</t>
  </si>
  <si>
    <t>GRC_1979</t>
  </si>
  <si>
    <t>GRC_1980</t>
  </si>
  <si>
    <t>GRC_1981</t>
  </si>
  <si>
    <t>GRC_1982</t>
  </si>
  <si>
    <t>GRC_1983</t>
  </si>
  <si>
    <t>GRC_1984</t>
  </si>
  <si>
    <t>GRC_1985</t>
  </si>
  <si>
    <t>GRC_1986</t>
  </si>
  <si>
    <t>GRC_1987</t>
  </si>
  <si>
    <t>GRC_1988</t>
  </si>
  <si>
    <t>GRC_1989</t>
  </si>
  <si>
    <t>GRC_1990</t>
  </si>
  <si>
    <t>GRC_1991</t>
  </si>
  <si>
    <t>GRC_1992</t>
  </si>
  <si>
    <t>GRC_1993</t>
  </si>
  <si>
    <t>GRC_1994</t>
  </si>
  <si>
    <t>GRC_1995</t>
  </si>
  <si>
    <t>GRC_1996</t>
  </si>
  <si>
    <t>GRC_1997</t>
  </si>
  <si>
    <t>GRC_1998</t>
  </si>
  <si>
    <t>GRC_1999</t>
  </si>
  <si>
    <t>GRC_2000</t>
  </si>
  <si>
    <t>GRC_2001</t>
  </si>
  <si>
    <t>GRC_2002</t>
  </si>
  <si>
    <t>GRC_2003</t>
  </si>
  <si>
    <t>GRC_2004</t>
  </si>
  <si>
    <t>GRC_2005</t>
  </si>
  <si>
    <t>GRC_2006</t>
  </si>
  <si>
    <t>GRC_2007</t>
  </si>
  <si>
    <t>GRC_2008</t>
  </si>
  <si>
    <t>GRC_2009</t>
  </si>
  <si>
    <t>GRC_2010</t>
  </si>
  <si>
    <t>GRC_2011</t>
  </si>
  <si>
    <t>GRC_2012</t>
  </si>
  <si>
    <t>GRC_2013</t>
  </si>
  <si>
    <t>GRC_2014</t>
  </si>
  <si>
    <t>GRC_2015</t>
  </si>
  <si>
    <t>GRC_2016</t>
  </si>
  <si>
    <t>GRC_2017</t>
  </si>
  <si>
    <t>GRC_2018</t>
  </si>
  <si>
    <t>GRC_2019</t>
  </si>
  <si>
    <t>GRC_2020</t>
  </si>
  <si>
    <t>GRC_2021</t>
  </si>
  <si>
    <t>GRC_2022</t>
  </si>
  <si>
    <t>GRC_2023</t>
  </si>
  <si>
    <t>GRD_1960</t>
  </si>
  <si>
    <t>GRD_1961</t>
  </si>
  <si>
    <t>GRD_1962</t>
  </si>
  <si>
    <t>GRD_1963</t>
  </si>
  <si>
    <t>GRD_1964</t>
  </si>
  <si>
    <t>GRD_1965</t>
  </si>
  <si>
    <t>GRD_1966</t>
  </si>
  <si>
    <t>GRD_1967</t>
  </si>
  <si>
    <t>GRD_1968</t>
  </si>
  <si>
    <t>GRD_1969</t>
  </si>
  <si>
    <t>GRD_1970</t>
  </si>
  <si>
    <t>GRD_1971</t>
  </si>
  <si>
    <t>GRD_1972</t>
  </si>
  <si>
    <t>GRD_1973</t>
  </si>
  <si>
    <t>GRD_1974</t>
  </si>
  <si>
    <t>GRD_1975</t>
  </si>
  <si>
    <t>GRD_1976</t>
  </si>
  <si>
    <t>GRD_1977</t>
  </si>
  <si>
    <t>GRD_1978</t>
  </si>
  <si>
    <t>GRD_1979</t>
  </si>
  <si>
    <t>GRD_1980</t>
  </si>
  <si>
    <t>GRD_1981</t>
  </si>
  <si>
    <t>GRD_1982</t>
  </si>
  <si>
    <t>GRD_1983</t>
  </si>
  <si>
    <t>GRD_1984</t>
  </si>
  <si>
    <t>GRD_1985</t>
  </si>
  <si>
    <t>GRD_1986</t>
  </si>
  <si>
    <t>GRD_1987</t>
  </si>
  <si>
    <t>GRD_1988</t>
  </si>
  <si>
    <t>GRD_1989</t>
  </si>
  <si>
    <t>GRD_1990</t>
  </si>
  <si>
    <t>GRD_1991</t>
  </si>
  <si>
    <t>GRD_1992</t>
  </si>
  <si>
    <t>GRD_1993</t>
  </si>
  <si>
    <t>GRD_1994</t>
  </si>
  <si>
    <t>GRD_1995</t>
  </si>
  <si>
    <t>GRD_1996</t>
  </si>
  <si>
    <t>GRD_1997</t>
  </si>
  <si>
    <t>GRD_1998</t>
  </si>
  <si>
    <t>GRD_1999</t>
  </si>
  <si>
    <t>GRD_2000</t>
  </si>
  <si>
    <t>GRD_2001</t>
  </si>
  <si>
    <t>GRD_2002</t>
  </si>
  <si>
    <t>GRD_2003</t>
  </si>
  <si>
    <t>GRD_2004</t>
  </si>
  <si>
    <t>GRD_2005</t>
  </si>
  <si>
    <t>GRD_2006</t>
  </si>
  <si>
    <t>GRD_2007</t>
  </si>
  <si>
    <t>GRD_2008</t>
  </si>
  <si>
    <t>GRD_2009</t>
  </si>
  <si>
    <t>GRD_2010</t>
  </si>
  <si>
    <t>GRD_2011</t>
  </si>
  <si>
    <t>GRD_2012</t>
  </si>
  <si>
    <t>GRD_2013</t>
  </si>
  <si>
    <t>GRD_2014</t>
  </si>
  <si>
    <t>GRD_2015</t>
  </si>
  <si>
    <t>GRD_2016</t>
  </si>
  <si>
    <t>GRD_2017</t>
  </si>
  <si>
    <t>GRD_2018</t>
  </si>
  <si>
    <t>GRD_2019</t>
  </si>
  <si>
    <t>GRD_2020</t>
  </si>
  <si>
    <t>GRD_2021</t>
  </si>
  <si>
    <t>GRD_2022</t>
  </si>
  <si>
    <t>GRD_2023</t>
  </si>
  <si>
    <t>GTM_1960</t>
  </si>
  <si>
    <t>GTM_1961</t>
  </si>
  <si>
    <t>GTM_1962</t>
  </si>
  <si>
    <t>GTM_1963</t>
  </si>
  <si>
    <t>GTM_1964</t>
  </si>
  <si>
    <t>GTM_1965</t>
  </si>
  <si>
    <t>GTM_1966</t>
  </si>
  <si>
    <t>GTM_1967</t>
  </si>
  <si>
    <t>GTM_1968</t>
  </si>
  <si>
    <t>GTM_1969</t>
  </si>
  <si>
    <t>GTM_1970</t>
  </si>
  <si>
    <t>GTM_1971</t>
  </si>
  <si>
    <t>GTM_1972</t>
  </si>
  <si>
    <t>GTM_1973</t>
  </si>
  <si>
    <t>GTM_1974</t>
  </si>
  <si>
    <t>GTM_1975</t>
  </si>
  <si>
    <t>GTM_1976</t>
  </si>
  <si>
    <t>GTM_1977</t>
  </si>
  <si>
    <t>GTM_1978</t>
  </si>
  <si>
    <t>GTM_1979</t>
  </si>
  <si>
    <t>GTM_1980</t>
  </si>
  <si>
    <t>GTM_1981</t>
  </si>
  <si>
    <t>GTM_1982</t>
  </si>
  <si>
    <t>GTM_1983</t>
  </si>
  <si>
    <t>GTM_1984</t>
  </si>
  <si>
    <t>GTM_1985</t>
  </si>
  <si>
    <t>GTM_1986</t>
  </si>
  <si>
    <t>GTM_1987</t>
  </si>
  <si>
    <t>GTM_1988</t>
  </si>
  <si>
    <t>GTM_1989</t>
  </si>
  <si>
    <t>GTM_1990</t>
  </si>
  <si>
    <t>GTM_1991</t>
  </si>
  <si>
    <t>GTM_1992</t>
  </si>
  <si>
    <t>GTM_1993</t>
  </si>
  <si>
    <t>GTM_1994</t>
  </si>
  <si>
    <t>GTM_1995</t>
  </si>
  <si>
    <t>GTM_1996</t>
  </si>
  <si>
    <t>GTM_1997</t>
  </si>
  <si>
    <t>GTM_1998</t>
  </si>
  <si>
    <t>GTM_1999</t>
  </si>
  <si>
    <t>GTM_2000</t>
  </si>
  <si>
    <t>GTM_2001</t>
  </si>
  <si>
    <t>GTM_2002</t>
  </si>
  <si>
    <t>GTM_2003</t>
  </si>
  <si>
    <t>GTM_2004</t>
  </si>
  <si>
    <t>GTM_2005</t>
  </si>
  <si>
    <t>GTM_2006</t>
  </si>
  <si>
    <t>GTM_2007</t>
  </si>
  <si>
    <t>GTM_2008</t>
  </si>
  <si>
    <t>GTM_2009</t>
  </si>
  <si>
    <t>GTM_2010</t>
  </si>
  <si>
    <t>GTM_2011</t>
  </si>
  <si>
    <t>GTM_2012</t>
  </si>
  <si>
    <t>GTM_2013</t>
  </si>
  <si>
    <t>GTM_2014</t>
  </si>
  <si>
    <t>GTM_2015</t>
  </si>
  <si>
    <t>GTM_2016</t>
  </si>
  <si>
    <t>GTM_2017</t>
  </si>
  <si>
    <t>GTM_2018</t>
  </si>
  <si>
    <t>GTM_2019</t>
  </si>
  <si>
    <t>GTM_2020</t>
  </si>
  <si>
    <t>GTM_2021</t>
  </si>
  <si>
    <t>GTM_2022</t>
  </si>
  <si>
    <t>GTM_2023</t>
  </si>
  <si>
    <t>GIN_1960</t>
  </si>
  <si>
    <t>GIN_1961</t>
  </si>
  <si>
    <t>GIN_1962</t>
  </si>
  <si>
    <t>GIN_1963</t>
  </si>
  <si>
    <t>GIN_1964</t>
  </si>
  <si>
    <t>GIN_1965</t>
  </si>
  <si>
    <t>GIN_1966</t>
  </si>
  <si>
    <t>GIN_1967</t>
  </si>
  <si>
    <t>GIN_1968</t>
  </si>
  <si>
    <t>GIN_1969</t>
  </si>
  <si>
    <t>GIN_1970</t>
  </si>
  <si>
    <t>GIN_1971</t>
  </si>
  <si>
    <t>GIN_1972</t>
  </si>
  <si>
    <t>GIN_1973</t>
  </si>
  <si>
    <t>GIN_1974</t>
  </si>
  <si>
    <t>GIN_1975</t>
  </si>
  <si>
    <t>GIN_1976</t>
  </si>
  <si>
    <t>GIN_1977</t>
  </si>
  <si>
    <t>GIN_1978</t>
  </si>
  <si>
    <t>GIN_1979</t>
  </si>
  <si>
    <t>GIN_1980</t>
  </si>
  <si>
    <t>GIN_1981</t>
  </si>
  <si>
    <t>GIN_1982</t>
  </si>
  <si>
    <t>GIN_1983</t>
  </si>
  <si>
    <t>GIN_1984</t>
  </si>
  <si>
    <t>GIN_1985</t>
  </si>
  <si>
    <t>GIN_1986</t>
  </si>
  <si>
    <t>GIN_1987</t>
  </si>
  <si>
    <t>GIN_1988</t>
  </si>
  <si>
    <t>GIN_1989</t>
  </si>
  <si>
    <t>GIN_1990</t>
  </si>
  <si>
    <t>GIN_1991</t>
  </si>
  <si>
    <t>GIN_1992</t>
  </si>
  <si>
    <t>GIN_1993</t>
  </si>
  <si>
    <t>GIN_1994</t>
  </si>
  <si>
    <t>GIN_1995</t>
  </si>
  <si>
    <t>GIN_1996</t>
  </si>
  <si>
    <t>GIN_1997</t>
  </si>
  <si>
    <t>GIN_1998</t>
  </si>
  <si>
    <t>GIN_1999</t>
  </si>
  <si>
    <t>GIN_2000</t>
  </si>
  <si>
    <t>GIN_2001</t>
  </si>
  <si>
    <t>GIN_2002</t>
  </si>
  <si>
    <t>GIN_2003</t>
  </si>
  <si>
    <t>GIN_2004</t>
  </si>
  <si>
    <t>GIN_2005</t>
  </si>
  <si>
    <t>GIN_2006</t>
  </si>
  <si>
    <t>GIN_2007</t>
  </si>
  <si>
    <t>GIN_2008</t>
  </si>
  <si>
    <t>GIN_2009</t>
  </si>
  <si>
    <t>GIN_2010</t>
  </si>
  <si>
    <t>GIN_2011</t>
  </si>
  <si>
    <t>GIN_2012</t>
  </si>
  <si>
    <t>GIN_2013</t>
  </si>
  <si>
    <t>GIN_2014</t>
  </si>
  <si>
    <t>GIN_2015</t>
  </si>
  <si>
    <t>GIN_2016</t>
  </si>
  <si>
    <t>GIN_2017</t>
  </si>
  <si>
    <t>GIN_2018</t>
  </si>
  <si>
    <t>GIN_2019</t>
  </si>
  <si>
    <t>GIN_2020</t>
  </si>
  <si>
    <t>GIN_2021</t>
  </si>
  <si>
    <t>GIN_2022</t>
  </si>
  <si>
    <t>GIN_2023</t>
  </si>
  <si>
    <t>GNB_1960</t>
  </si>
  <si>
    <t>GNB_1961</t>
  </si>
  <si>
    <t>GNB_1962</t>
  </si>
  <si>
    <t>GNB_1963</t>
  </si>
  <si>
    <t>GNB_1964</t>
  </si>
  <si>
    <t>GNB_1965</t>
  </si>
  <si>
    <t>GNB_1966</t>
  </si>
  <si>
    <t>GNB_1967</t>
  </si>
  <si>
    <t>GNB_1968</t>
  </si>
  <si>
    <t>GNB_1969</t>
  </si>
  <si>
    <t>GNB_1970</t>
  </si>
  <si>
    <t>GNB_1971</t>
  </si>
  <si>
    <t>GNB_1972</t>
  </si>
  <si>
    <t>GNB_1973</t>
  </si>
  <si>
    <t>GNB_1974</t>
  </si>
  <si>
    <t>GNB_1975</t>
  </si>
  <si>
    <t>GNB_1976</t>
  </si>
  <si>
    <t>GNB_1977</t>
  </si>
  <si>
    <t>GNB_1978</t>
  </si>
  <si>
    <t>GNB_1979</t>
  </si>
  <si>
    <t>GNB_1980</t>
  </si>
  <si>
    <t>GNB_1981</t>
  </si>
  <si>
    <t>GNB_1982</t>
  </si>
  <si>
    <t>GNB_1983</t>
  </si>
  <si>
    <t>GNB_1984</t>
  </si>
  <si>
    <t>GNB_1985</t>
  </si>
  <si>
    <t>GNB_1986</t>
  </si>
  <si>
    <t>GNB_1987</t>
  </si>
  <si>
    <t>GNB_1988</t>
  </si>
  <si>
    <t>GNB_1989</t>
  </si>
  <si>
    <t>GNB_1990</t>
  </si>
  <si>
    <t>GNB_1991</t>
  </si>
  <si>
    <t>GNB_1992</t>
  </si>
  <si>
    <t>GNB_1993</t>
  </si>
  <si>
    <t>GNB_1994</t>
  </si>
  <si>
    <t>GNB_1995</t>
  </si>
  <si>
    <t>GNB_1996</t>
  </si>
  <si>
    <t>GNB_1997</t>
  </si>
  <si>
    <t>GNB_1998</t>
  </si>
  <si>
    <t>GNB_1999</t>
  </si>
  <si>
    <t>GNB_2000</t>
  </si>
  <si>
    <t>GNB_2001</t>
  </si>
  <si>
    <t>GNB_2002</t>
  </si>
  <si>
    <t>GNB_2003</t>
  </si>
  <si>
    <t>GNB_2004</t>
  </si>
  <si>
    <t>GNB_2005</t>
  </si>
  <si>
    <t>GNB_2006</t>
  </si>
  <si>
    <t>GNB_2007</t>
  </si>
  <si>
    <t>GNB_2008</t>
  </si>
  <si>
    <t>GNB_2009</t>
  </si>
  <si>
    <t>GNB_2010</t>
  </si>
  <si>
    <t>GNB_2011</t>
  </si>
  <si>
    <t>GNB_2012</t>
  </si>
  <si>
    <t>GNB_2013</t>
  </si>
  <si>
    <t>GNB_2014</t>
  </si>
  <si>
    <t>GNB_2015</t>
  </si>
  <si>
    <t>GNB_2016</t>
  </si>
  <si>
    <t>GNB_2017</t>
  </si>
  <si>
    <t>GNB_2018</t>
  </si>
  <si>
    <t>GNB_2019</t>
  </si>
  <si>
    <t>GNB_2020</t>
  </si>
  <si>
    <t>GNB_2021</t>
  </si>
  <si>
    <t>GNB_2022</t>
  </si>
  <si>
    <t>GNB_2023</t>
  </si>
  <si>
    <t>GUY_1960</t>
  </si>
  <si>
    <t>GUY_1961</t>
  </si>
  <si>
    <t>GUY_1962</t>
  </si>
  <si>
    <t>GUY_1963</t>
  </si>
  <si>
    <t>GUY_1964</t>
  </si>
  <si>
    <t>GUY_1965</t>
  </si>
  <si>
    <t>GUY_1966</t>
  </si>
  <si>
    <t>GUY_1967</t>
  </si>
  <si>
    <t>GUY_1968</t>
  </si>
  <si>
    <t>GUY_1969</t>
  </si>
  <si>
    <t>GUY_1970</t>
  </si>
  <si>
    <t>GUY_1971</t>
  </si>
  <si>
    <t>GUY_1972</t>
  </si>
  <si>
    <t>GUY_1973</t>
  </si>
  <si>
    <t>GUY_1974</t>
  </si>
  <si>
    <t>GUY_1975</t>
  </si>
  <si>
    <t>GUY_1976</t>
  </si>
  <si>
    <t>GUY_1977</t>
  </si>
  <si>
    <t>GUY_1978</t>
  </si>
  <si>
    <t>GUY_1979</t>
  </si>
  <si>
    <t>GUY_1980</t>
  </si>
  <si>
    <t>GUY_1981</t>
  </si>
  <si>
    <t>GUY_1982</t>
  </si>
  <si>
    <t>GUY_1983</t>
  </si>
  <si>
    <t>GUY_1984</t>
  </si>
  <si>
    <t>GUY_1985</t>
  </si>
  <si>
    <t>GUY_1986</t>
  </si>
  <si>
    <t>GUY_1987</t>
  </si>
  <si>
    <t>GUY_1988</t>
  </si>
  <si>
    <t>GUY_1989</t>
  </si>
  <si>
    <t>GUY_1990</t>
  </si>
  <si>
    <t>GUY_1991</t>
  </si>
  <si>
    <t>GUY_1992</t>
  </si>
  <si>
    <t>GUY_1993</t>
  </si>
  <si>
    <t>GUY_1994</t>
  </si>
  <si>
    <t>GUY_1995</t>
  </si>
  <si>
    <t>GUY_1996</t>
  </si>
  <si>
    <t>GUY_1997</t>
  </si>
  <si>
    <t>GUY_1998</t>
  </si>
  <si>
    <t>GUY_1999</t>
  </si>
  <si>
    <t>GUY_2000</t>
  </si>
  <si>
    <t>GUY_2001</t>
  </si>
  <si>
    <t>GUY_2002</t>
  </si>
  <si>
    <t>GUY_2003</t>
  </si>
  <si>
    <t>GUY_2004</t>
  </si>
  <si>
    <t>GUY_2005</t>
  </si>
  <si>
    <t>GUY_2006</t>
  </si>
  <si>
    <t>GUY_2007</t>
  </si>
  <si>
    <t>GUY_2008</t>
  </si>
  <si>
    <t>GUY_2009</t>
  </si>
  <si>
    <t>GUY_2010</t>
  </si>
  <si>
    <t>GUY_2011</t>
  </si>
  <si>
    <t>GUY_2012</t>
  </si>
  <si>
    <t>GUY_2013</t>
  </si>
  <si>
    <t>GUY_2014</t>
  </si>
  <si>
    <t>GUY_2015</t>
  </si>
  <si>
    <t>GUY_2016</t>
  </si>
  <si>
    <t>GUY_2017</t>
  </si>
  <si>
    <t>GUY_2018</t>
  </si>
  <si>
    <t>GUY_2019</t>
  </si>
  <si>
    <t>GUY_2020</t>
  </si>
  <si>
    <t>GUY_2021</t>
  </si>
  <si>
    <t>GUY_2022</t>
  </si>
  <si>
    <t>GUY_2023</t>
  </si>
  <si>
    <t>HTI_1960</t>
  </si>
  <si>
    <t>HTI_1961</t>
  </si>
  <si>
    <t>HTI_1962</t>
  </si>
  <si>
    <t>HTI_1963</t>
  </si>
  <si>
    <t>HTI_1964</t>
  </si>
  <si>
    <t>HTI_1965</t>
  </si>
  <si>
    <t>HTI_1966</t>
  </si>
  <si>
    <t>HTI_1967</t>
  </si>
  <si>
    <t>HTI_1968</t>
  </si>
  <si>
    <t>HTI_1969</t>
  </si>
  <si>
    <t>HTI_1970</t>
  </si>
  <si>
    <t>HTI_1971</t>
  </si>
  <si>
    <t>HTI_1972</t>
  </si>
  <si>
    <t>HTI_1973</t>
  </si>
  <si>
    <t>HTI_1974</t>
  </si>
  <si>
    <t>HTI_1975</t>
  </si>
  <si>
    <t>HTI_1976</t>
  </si>
  <si>
    <t>HTI_1977</t>
  </si>
  <si>
    <t>HTI_1978</t>
  </si>
  <si>
    <t>HTI_1979</t>
  </si>
  <si>
    <t>HTI_1980</t>
  </si>
  <si>
    <t>HTI_1981</t>
  </si>
  <si>
    <t>HTI_1982</t>
  </si>
  <si>
    <t>HTI_1983</t>
  </si>
  <si>
    <t>HTI_1984</t>
  </si>
  <si>
    <t>HTI_1985</t>
  </si>
  <si>
    <t>HTI_1986</t>
  </si>
  <si>
    <t>HTI_1987</t>
  </si>
  <si>
    <t>HTI_1988</t>
  </si>
  <si>
    <t>HTI_1989</t>
  </si>
  <si>
    <t>HTI_1990</t>
  </si>
  <si>
    <t>HTI_1991</t>
  </si>
  <si>
    <t>HTI_1992</t>
  </si>
  <si>
    <t>HTI_1993</t>
  </si>
  <si>
    <t>HTI_1994</t>
  </si>
  <si>
    <t>HTI_1995</t>
  </si>
  <si>
    <t>HTI_1996</t>
  </si>
  <si>
    <t>HTI_1997</t>
  </si>
  <si>
    <t>HTI_1998</t>
  </si>
  <si>
    <t>HTI_1999</t>
  </si>
  <si>
    <t>HTI_2000</t>
  </si>
  <si>
    <t>HTI_2001</t>
  </si>
  <si>
    <t>HTI_2002</t>
  </si>
  <si>
    <t>HTI_2003</t>
  </si>
  <si>
    <t>HTI_2004</t>
  </si>
  <si>
    <t>HTI_2005</t>
  </si>
  <si>
    <t>HTI_2006</t>
  </si>
  <si>
    <t>HTI_2007</t>
  </si>
  <si>
    <t>HTI_2008</t>
  </si>
  <si>
    <t>HTI_2009</t>
  </si>
  <si>
    <t>HTI_2010</t>
  </si>
  <si>
    <t>HTI_2011</t>
  </si>
  <si>
    <t>HTI_2012</t>
  </si>
  <si>
    <t>HTI_2013</t>
  </si>
  <si>
    <t>HTI_2014</t>
  </si>
  <si>
    <t>HTI_2015</t>
  </si>
  <si>
    <t>HTI_2016</t>
  </si>
  <si>
    <t>HTI_2017</t>
  </si>
  <si>
    <t>HTI_2018</t>
  </si>
  <si>
    <t>HTI_2019</t>
  </si>
  <si>
    <t>HTI_2020</t>
  </si>
  <si>
    <t>HTI_2021</t>
  </si>
  <si>
    <t>HTI_2022</t>
  </si>
  <si>
    <t>HTI_2023</t>
  </si>
  <si>
    <t>HND_1960</t>
  </si>
  <si>
    <t>HND_1961</t>
  </si>
  <si>
    <t>HND_1962</t>
  </si>
  <si>
    <t>HND_1963</t>
  </si>
  <si>
    <t>HND_1964</t>
  </si>
  <si>
    <t>HND_1965</t>
  </si>
  <si>
    <t>HND_1966</t>
  </si>
  <si>
    <t>HND_1967</t>
  </si>
  <si>
    <t>HND_1968</t>
  </si>
  <si>
    <t>HND_1969</t>
  </si>
  <si>
    <t>HND_1970</t>
  </si>
  <si>
    <t>HND_1971</t>
  </si>
  <si>
    <t>HND_1972</t>
  </si>
  <si>
    <t>HND_1973</t>
  </si>
  <si>
    <t>HND_1974</t>
  </si>
  <si>
    <t>HND_1975</t>
  </si>
  <si>
    <t>HND_1976</t>
  </si>
  <si>
    <t>HND_1977</t>
  </si>
  <si>
    <t>HND_1978</t>
  </si>
  <si>
    <t>HND_1979</t>
  </si>
  <si>
    <t>HND_1980</t>
  </si>
  <si>
    <t>HND_1981</t>
  </si>
  <si>
    <t>HND_1982</t>
  </si>
  <si>
    <t>HND_1983</t>
  </si>
  <si>
    <t>HND_1984</t>
  </si>
  <si>
    <t>HND_1985</t>
  </si>
  <si>
    <t>HND_1986</t>
  </si>
  <si>
    <t>HND_1987</t>
  </si>
  <si>
    <t>HND_1988</t>
  </si>
  <si>
    <t>HND_1989</t>
  </si>
  <si>
    <t>HND_1990</t>
  </si>
  <si>
    <t>HND_1991</t>
  </si>
  <si>
    <t>HND_1992</t>
  </si>
  <si>
    <t>HND_1993</t>
  </si>
  <si>
    <t>HND_1994</t>
  </si>
  <si>
    <t>HND_1995</t>
  </si>
  <si>
    <t>HND_1996</t>
  </si>
  <si>
    <t>HND_1997</t>
  </si>
  <si>
    <t>HND_1998</t>
  </si>
  <si>
    <t>HND_1999</t>
  </si>
  <si>
    <t>HND_2000</t>
  </si>
  <si>
    <t>HND_2001</t>
  </si>
  <si>
    <t>HND_2002</t>
  </si>
  <si>
    <t>HND_2003</t>
  </si>
  <si>
    <t>HND_2004</t>
  </si>
  <si>
    <t>HND_2005</t>
  </si>
  <si>
    <t>HND_2006</t>
  </si>
  <si>
    <t>HND_2007</t>
  </si>
  <si>
    <t>HND_2008</t>
  </si>
  <si>
    <t>HND_2009</t>
  </si>
  <si>
    <t>HND_2010</t>
  </si>
  <si>
    <t>HND_2011</t>
  </si>
  <si>
    <t>HND_2012</t>
  </si>
  <si>
    <t>HND_2013</t>
  </si>
  <si>
    <t>HND_2014</t>
  </si>
  <si>
    <t>HND_2015</t>
  </si>
  <si>
    <t>HND_2016</t>
  </si>
  <si>
    <t>HND_2017</t>
  </si>
  <si>
    <t>HND_2018</t>
  </si>
  <si>
    <t>HND_2019</t>
  </si>
  <si>
    <t>HND_2020</t>
  </si>
  <si>
    <t>HND_2021</t>
  </si>
  <si>
    <t>HND_2022</t>
  </si>
  <si>
    <t>HND_2023</t>
  </si>
  <si>
    <t>HUN_1960</t>
  </si>
  <si>
    <t>HUN_1961</t>
  </si>
  <si>
    <t>HUN_1962</t>
  </si>
  <si>
    <t>HUN_1963</t>
  </si>
  <si>
    <t>HUN_1964</t>
  </si>
  <si>
    <t>HUN_1965</t>
  </si>
  <si>
    <t>HUN_1966</t>
  </si>
  <si>
    <t>HUN_1967</t>
  </si>
  <si>
    <t>HUN_1968</t>
  </si>
  <si>
    <t>HUN_1969</t>
  </si>
  <si>
    <t>HUN_1970</t>
  </si>
  <si>
    <t>HUN_1971</t>
  </si>
  <si>
    <t>HUN_1972</t>
  </si>
  <si>
    <t>HUN_1973</t>
  </si>
  <si>
    <t>HUN_1974</t>
  </si>
  <si>
    <t>HUN_1975</t>
  </si>
  <si>
    <t>HUN_1976</t>
  </si>
  <si>
    <t>HUN_1977</t>
  </si>
  <si>
    <t>HUN_1978</t>
  </si>
  <si>
    <t>HUN_1979</t>
  </si>
  <si>
    <t>HUN_1980</t>
  </si>
  <si>
    <t>HUN_1981</t>
  </si>
  <si>
    <t>HUN_1982</t>
  </si>
  <si>
    <t>HUN_1983</t>
  </si>
  <si>
    <t>HUN_1984</t>
  </si>
  <si>
    <t>HUN_1985</t>
  </si>
  <si>
    <t>HUN_1986</t>
  </si>
  <si>
    <t>HUN_1987</t>
  </si>
  <si>
    <t>HUN_1988</t>
  </si>
  <si>
    <t>HUN_1989</t>
  </si>
  <si>
    <t>HUN_1990</t>
  </si>
  <si>
    <t>HUN_1991</t>
  </si>
  <si>
    <t>HUN_1992</t>
  </si>
  <si>
    <t>HUN_1993</t>
  </si>
  <si>
    <t>HUN_1994</t>
  </si>
  <si>
    <t>HUN_1995</t>
  </si>
  <si>
    <t>HUN_1996</t>
  </si>
  <si>
    <t>HUN_1997</t>
  </si>
  <si>
    <t>HUN_1998</t>
  </si>
  <si>
    <t>HUN_1999</t>
  </si>
  <si>
    <t>HUN_2000</t>
  </si>
  <si>
    <t>HUN_2001</t>
  </si>
  <si>
    <t>HUN_2002</t>
  </si>
  <si>
    <t>HUN_2003</t>
  </si>
  <si>
    <t>HUN_2004</t>
  </si>
  <si>
    <t>HUN_2005</t>
  </si>
  <si>
    <t>HUN_2006</t>
  </si>
  <si>
    <t>HUN_2007</t>
  </si>
  <si>
    <t>HUN_2008</t>
  </si>
  <si>
    <t>HUN_2009</t>
  </si>
  <si>
    <t>HUN_2010</t>
  </si>
  <si>
    <t>HUN_2011</t>
  </si>
  <si>
    <t>HUN_2012</t>
  </si>
  <si>
    <t>HUN_2013</t>
  </si>
  <si>
    <t>HUN_2014</t>
  </si>
  <si>
    <t>HUN_2015</t>
  </si>
  <si>
    <t>HUN_2016</t>
  </si>
  <si>
    <t>HUN_2017</t>
  </si>
  <si>
    <t>HUN_2018</t>
  </si>
  <si>
    <t>HUN_2019</t>
  </si>
  <si>
    <t>HUN_2020</t>
  </si>
  <si>
    <t>HUN_2021</t>
  </si>
  <si>
    <t>HUN_2022</t>
  </si>
  <si>
    <t>HUN_2023</t>
  </si>
  <si>
    <t>IND_1960</t>
  </si>
  <si>
    <t>IND_1961</t>
  </si>
  <si>
    <t>IND_1962</t>
  </si>
  <si>
    <t>IND_1963</t>
  </si>
  <si>
    <t>IND_1964</t>
  </si>
  <si>
    <t>IND_1965</t>
  </si>
  <si>
    <t>IND_1966</t>
  </si>
  <si>
    <t>IND_1967</t>
  </si>
  <si>
    <t>IND_1968</t>
  </si>
  <si>
    <t>IND_1969</t>
  </si>
  <si>
    <t>IND_1970</t>
  </si>
  <si>
    <t>IND_1971</t>
  </si>
  <si>
    <t>IND_1972</t>
  </si>
  <si>
    <t>IND_1973</t>
  </si>
  <si>
    <t>IND_1974</t>
  </si>
  <si>
    <t>IND_1975</t>
  </si>
  <si>
    <t>IND_1976</t>
  </si>
  <si>
    <t>IND_1977</t>
  </si>
  <si>
    <t>IND_1978</t>
  </si>
  <si>
    <t>IND_1979</t>
  </si>
  <si>
    <t>IND_1980</t>
  </si>
  <si>
    <t>IND_1981</t>
  </si>
  <si>
    <t>IND_1982</t>
  </si>
  <si>
    <t>IND_1983</t>
  </si>
  <si>
    <t>IND_1984</t>
  </si>
  <si>
    <t>IND_1985</t>
  </si>
  <si>
    <t>IND_1986</t>
  </si>
  <si>
    <t>IND_1987</t>
  </si>
  <si>
    <t>IND_1988</t>
  </si>
  <si>
    <t>IND_1989</t>
  </si>
  <si>
    <t>IND_1990</t>
  </si>
  <si>
    <t>IND_1991</t>
  </si>
  <si>
    <t>IND_1992</t>
  </si>
  <si>
    <t>IND_1993</t>
  </si>
  <si>
    <t>IND_1994</t>
  </si>
  <si>
    <t>IND_1995</t>
  </si>
  <si>
    <t>IND_1996</t>
  </si>
  <si>
    <t>IND_1997</t>
  </si>
  <si>
    <t>IND_1998</t>
  </si>
  <si>
    <t>IND_1999</t>
  </si>
  <si>
    <t>IND_2000</t>
  </si>
  <si>
    <t>IND_2001</t>
  </si>
  <si>
    <t>IND_2002</t>
  </si>
  <si>
    <t>IND_2003</t>
  </si>
  <si>
    <t>IND_2004</t>
  </si>
  <si>
    <t>IND_2005</t>
  </si>
  <si>
    <t>IND_2006</t>
  </si>
  <si>
    <t>IND_2007</t>
  </si>
  <si>
    <t>IND_2008</t>
  </si>
  <si>
    <t>IND_2009</t>
  </si>
  <si>
    <t>IND_2010</t>
  </si>
  <si>
    <t>IND_2011</t>
  </si>
  <si>
    <t>IND_2012</t>
  </si>
  <si>
    <t>IND_2013</t>
  </si>
  <si>
    <t>IND_2014</t>
  </si>
  <si>
    <t>IND_2015</t>
  </si>
  <si>
    <t>IND_2016</t>
  </si>
  <si>
    <t>IND_2017</t>
  </si>
  <si>
    <t>IND_2018</t>
  </si>
  <si>
    <t>IND_2019</t>
  </si>
  <si>
    <t>IND_2020</t>
  </si>
  <si>
    <t>IND_2021</t>
  </si>
  <si>
    <t>IND_2022</t>
  </si>
  <si>
    <t>IND_2023</t>
  </si>
  <si>
    <t>IDN_1960</t>
  </si>
  <si>
    <t>IDN_1961</t>
  </si>
  <si>
    <t>IDN_1962</t>
  </si>
  <si>
    <t>IDN_1963</t>
  </si>
  <si>
    <t>IDN_1964</t>
  </si>
  <si>
    <t>IDN_1965</t>
  </si>
  <si>
    <t>IDN_1966</t>
  </si>
  <si>
    <t>IDN_1967</t>
  </si>
  <si>
    <t>IDN_1968</t>
  </si>
  <si>
    <t>IDN_1969</t>
  </si>
  <si>
    <t>IDN_1970</t>
  </si>
  <si>
    <t>IDN_1971</t>
  </si>
  <si>
    <t>IDN_1972</t>
  </si>
  <si>
    <t>IDN_1973</t>
  </si>
  <si>
    <t>IDN_1974</t>
  </si>
  <si>
    <t>IDN_1975</t>
  </si>
  <si>
    <t>IDN_1976</t>
  </si>
  <si>
    <t>IDN_1977</t>
  </si>
  <si>
    <t>IDN_1978</t>
  </si>
  <si>
    <t>IDN_1979</t>
  </si>
  <si>
    <t>IDN_1980</t>
  </si>
  <si>
    <t>IDN_1981</t>
  </si>
  <si>
    <t>IDN_1982</t>
  </si>
  <si>
    <t>IDN_1983</t>
  </si>
  <si>
    <t>IDN_1984</t>
  </si>
  <si>
    <t>IDN_1985</t>
  </si>
  <si>
    <t>IDN_1986</t>
  </si>
  <si>
    <t>IDN_1987</t>
  </si>
  <si>
    <t>IDN_1988</t>
  </si>
  <si>
    <t>IDN_1989</t>
  </si>
  <si>
    <t>IDN_1990</t>
  </si>
  <si>
    <t>IDN_1991</t>
  </si>
  <si>
    <t>IDN_1992</t>
  </si>
  <si>
    <t>IDN_1993</t>
  </si>
  <si>
    <t>IDN_1994</t>
  </si>
  <si>
    <t>IDN_1995</t>
  </si>
  <si>
    <t>IDN_1996</t>
  </si>
  <si>
    <t>IDN_1997</t>
  </si>
  <si>
    <t>IDN_1998</t>
  </si>
  <si>
    <t>IDN_1999</t>
  </si>
  <si>
    <t>IDN_2000</t>
  </si>
  <si>
    <t>IDN_2001</t>
  </si>
  <si>
    <t>IDN_2002</t>
  </si>
  <si>
    <t>IDN_2003</t>
  </si>
  <si>
    <t>IDN_2004</t>
  </si>
  <si>
    <t>IDN_2005</t>
  </si>
  <si>
    <t>IDN_2006</t>
  </si>
  <si>
    <t>IDN_2007</t>
  </si>
  <si>
    <t>IDN_2008</t>
  </si>
  <si>
    <t>IDN_2009</t>
  </si>
  <si>
    <t>IDN_2010</t>
  </si>
  <si>
    <t>IDN_2011</t>
  </si>
  <si>
    <t>IDN_2012</t>
  </si>
  <si>
    <t>IDN_2013</t>
  </si>
  <si>
    <t>IDN_2014</t>
  </si>
  <si>
    <t>IDN_2015</t>
  </si>
  <si>
    <t>IDN_2016</t>
  </si>
  <si>
    <t>IDN_2017</t>
  </si>
  <si>
    <t>IDN_2018</t>
  </si>
  <si>
    <t>IDN_2019</t>
  </si>
  <si>
    <t>IDN_2020</t>
  </si>
  <si>
    <t>IDN_2021</t>
  </si>
  <si>
    <t>IDN_2022</t>
  </si>
  <si>
    <t>IDN_2023</t>
  </si>
  <si>
    <t>IRN_1960</t>
  </si>
  <si>
    <t>IRN_1961</t>
  </si>
  <si>
    <t>IRN_1962</t>
  </si>
  <si>
    <t>IRN_1963</t>
  </si>
  <si>
    <t>IRN_1964</t>
  </si>
  <si>
    <t>IRN_1965</t>
  </si>
  <si>
    <t>IRN_1966</t>
  </si>
  <si>
    <t>IRN_1967</t>
  </si>
  <si>
    <t>IRN_1968</t>
  </si>
  <si>
    <t>IRN_1969</t>
  </si>
  <si>
    <t>IRN_1970</t>
  </si>
  <si>
    <t>IRN_1971</t>
  </si>
  <si>
    <t>IRN_1972</t>
  </si>
  <si>
    <t>IRN_1973</t>
  </si>
  <si>
    <t>IRN_1974</t>
  </si>
  <si>
    <t>IRN_1975</t>
  </si>
  <si>
    <t>IRN_1976</t>
  </si>
  <si>
    <t>IRN_1977</t>
  </si>
  <si>
    <t>IRN_1978</t>
  </si>
  <si>
    <t>IRN_1979</t>
  </si>
  <si>
    <t>IRN_1980</t>
  </si>
  <si>
    <t>IRN_1981</t>
  </si>
  <si>
    <t>IRN_1982</t>
  </si>
  <si>
    <t>IRN_1983</t>
  </si>
  <si>
    <t>IRN_1984</t>
  </si>
  <si>
    <t>IRN_1985</t>
  </si>
  <si>
    <t>IRN_1986</t>
  </si>
  <si>
    <t>IRN_1987</t>
  </si>
  <si>
    <t>IRN_1988</t>
  </si>
  <si>
    <t>IRN_1989</t>
  </si>
  <si>
    <t>IRN_1990</t>
  </si>
  <si>
    <t>IRN_1991</t>
  </si>
  <si>
    <t>IRN_1992</t>
  </si>
  <si>
    <t>IRN_1993</t>
  </si>
  <si>
    <t>IRN_1994</t>
  </si>
  <si>
    <t>IRN_1995</t>
  </si>
  <si>
    <t>IRN_1996</t>
  </si>
  <si>
    <t>IRN_1997</t>
  </si>
  <si>
    <t>IRN_1998</t>
  </si>
  <si>
    <t>IRN_1999</t>
  </si>
  <si>
    <t>IRN_2000</t>
  </si>
  <si>
    <t>IRN_2001</t>
  </si>
  <si>
    <t>IRN_2002</t>
  </si>
  <si>
    <t>IRN_2003</t>
  </si>
  <si>
    <t>IRN_2004</t>
  </si>
  <si>
    <t>IRN_2005</t>
  </si>
  <si>
    <t>IRN_2006</t>
  </si>
  <si>
    <t>IRN_2007</t>
  </si>
  <si>
    <t>IRN_2008</t>
  </si>
  <si>
    <t>IRN_2009</t>
  </si>
  <si>
    <t>IRN_2010</t>
  </si>
  <si>
    <t>IRN_2011</t>
  </si>
  <si>
    <t>IRN_2012</t>
  </si>
  <si>
    <t>IRN_2013</t>
  </si>
  <si>
    <t>IRN_2014</t>
  </si>
  <si>
    <t>IRN_2015</t>
  </si>
  <si>
    <t>IRN_2016</t>
  </si>
  <si>
    <t>IRN_2017</t>
  </si>
  <si>
    <t>IRN_2018</t>
  </si>
  <si>
    <t>IRN_2019</t>
  </si>
  <si>
    <t>IRN_2020</t>
  </si>
  <si>
    <t>IRN_2021</t>
  </si>
  <si>
    <t>IRN_2022</t>
  </si>
  <si>
    <t>IRN_2023</t>
  </si>
  <si>
    <t>IRQ_1960</t>
  </si>
  <si>
    <t>IRQ_1961</t>
  </si>
  <si>
    <t>IRQ_1962</t>
  </si>
  <si>
    <t>IRQ_1963</t>
  </si>
  <si>
    <t>IRQ_1964</t>
  </si>
  <si>
    <t>IRQ_1965</t>
  </si>
  <si>
    <t>IRQ_1966</t>
  </si>
  <si>
    <t>IRQ_1967</t>
  </si>
  <si>
    <t>IRQ_1968</t>
  </si>
  <si>
    <t>IRQ_1969</t>
  </si>
  <si>
    <t>IRQ_1970</t>
  </si>
  <si>
    <t>IRQ_1971</t>
  </si>
  <si>
    <t>IRQ_1972</t>
  </si>
  <si>
    <t>IRQ_1973</t>
  </si>
  <si>
    <t>IRQ_1974</t>
  </si>
  <si>
    <t>IRQ_1975</t>
  </si>
  <si>
    <t>IRQ_1976</t>
  </si>
  <si>
    <t>IRQ_1977</t>
  </si>
  <si>
    <t>IRQ_1978</t>
  </si>
  <si>
    <t>IRQ_1979</t>
  </si>
  <si>
    <t>IRQ_1980</t>
  </si>
  <si>
    <t>IRQ_1981</t>
  </si>
  <si>
    <t>IRQ_1982</t>
  </si>
  <si>
    <t>IRQ_1983</t>
  </si>
  <si>
    <t>IRQ_1984</t>
  </si>
  <si>
    <t>IRQ_1985</t>
  </si>
  <si>
    <t>IRQ_1986</t>
  </si>
  <si>
    <t>IRQ_1987</t>
  </si>
  <si>
    <t>IRQ_1988</t>
  </si>
  <si>
    <t>IRQ_1989</t>
  </si>
  <si>
    <t>IRQ_1990</t>
  </si>
  <si>
    <t>IRQ_1991</t>
  </si>
  <si>
    <t>IRQ_1992</t>
  </si>
  <si>
    <t>IRQ_1993</t>
  </si>
  <si>
    <t>IRQ_1994</t>
  </si>
  <si>
    <t>IRQ_1995</t>
  </si>
  <si>
    <t>IRQ_1996</t>
  </si>
  <si>
    <t>IRQ_1997</t>
  </si>
  <si>
    <t>IRQ_1998</t>
  </si>
  <si>
    <t>IRQ_1999</t>
  </si>
  <si>
    <t>IRQ_2000</t>
  </si>
  <si>
    <t>IRQ_2001</t>
  </si>
  <si>
    <t>IRQ_2002</t>
  </si>
  <si>
    <t>IRQ_2003</t>
  </si>
  <si>
    <t>IRQ_2004</t>
  </si>
  <si>
    <t>IRQ_2005</t>
  </si>
  <si>
    <t>IRQ_2006</t>
  </si>
  <si>
    <t>IRQ_2007</t>
  </si>
  <si>
    <t>IRQ_2008</t>
  </si>
  <si>
    <t>IRQ_2009</t>
  </si>
  <si>
    <t>IRQ_2010</t>
  </si>
  <si>
    <t>IRQ_2011</t>
  </si>
  <si>
    <t>IRQ_2012</t>
  </si>
  <si>
    <t>IRQ_2013</t>
  </si>
  <si>
    <t>IRQ_2014</t>
  </si>
  <si>
    <t>IRQ_2015</t>
  </si>
  <si>
    <t>IRQ_2016</t>
  </si>
  <si>
    <t>IRQ_2017</t>
  </si>
  <si>
    <t>IRQ_2018</t>
  </si>
  <si>
    <t>IRQ_2019</t>
  </si>
  <si>
    <t>IRQ_2020</t>
  </si>
  <si>
    <t>IRQ_2021</t>
  </si>
  <si>
    <t>IRQ_2022</t>
  </si>
  <si>
    <t>IRQ_2023</t>
  </si>
  <si>
    <t>IRL_1960</t>
  </si>
  <si>
    <t>IRL_1961</t>
  </si>
  <si>
    <t>IRL_1962</t>
  </si>
  <si>
    <t>IRL_1963</t>
  </si>
  <si>
    <t>IRL_1964</t>
  </si>
  <si>
    <t>IRL_1965</t>
  </si>
  <si>
    <t>IRL_1966</t>
  </si>
  <si>
    <t>IRL_1967</t>
  </si>
  <si>
    <t>IRL_1968</t>
  </si>
  <si>
    <t>IRL_1969</t>
  </si>
  <si>
    <t>IRL_1970</t>
  </si>
  <si>
    <t>IRL_1971</t>
  </si>
  <si>
    <t>IRL_1972</t>
  </si>
  <si>
    <t>IRL_1973</t>
  </si>
  <si>
    <t>IRL_1974</t>
  </si>
  <si>
    <t>IRL_1975</t>
  </si>
  <si>
    <t>IRL_1976</t>
  </si>
  <si>
    <t>IRL_1977</t>
  </si>
  <si>
    <t>IRL_1978</t>
  </si>
  <si>
    <t>IRL_1979</t>
  </si>
  <si>
    <t>IRL_1980</t>
  </si>
  <si>
    <t>IRL_1981</t>
  </si>
  <si>
    <t>IRL_1982</t>
  </si>
  <si>
    <t>IRL_1983</t>
  </si>
  <si>
    <t>IRL_1984</t>
  </si>
  <si>
    <t>IRL_1985</t>
  </si>
  <si>
    <t>IRL_1986</t>
  </si>
  <si>
    <t>IRL_1987</t>
  </si>
  <si>
    <t>IRL_1988</t>
  </si>
  <si>
    <t>IRL_1989</t>
  </si>
  <si>
    <t>IRL_1990</t>
  </si>
  <si>
    <t>IRL_1991</t>
  </si>
  <si>
    <t>IRL_1992</t>
  </si>
  <si>
    <t>IRL_1993</t>
  </si>
  <si>
    <t>IRL_1994</t>
  </si>
  <si>
    <t>IRL_1995</t>
  </si>
  <si>
    <t>IRL_1996</t>
  </si>
  <si>
    <t>IRL_1997</t>
  </si>
  <si>
    <t>IRL_1998</t>
  </si>
  <si>
    <t>IRL_1999</t>
  </si>
  <si>
    <t>IRL_2000</t>
  </si>
  <si>
    <t>IRL_2001</t>
  </si>
  <si>
    <t>IRL_2002</t>
  </si>
  <si>
    <t>IRL_2003</t>
  </si>
  <si>
    <t>IRL_2004</t>
  </si>
  <si>
    <t>IRL_2005</t>
  </si>
  <si>
    <t>IRL_2006</t>
  </si>
  <si>
    <t>IRL_2007</t>
  </si>
  <si>
    <t>IRL_2008</t>
  </si>
  <si>
    <t>IRL_2009</t>
  </si>
  <si>
    <t>IRL_2010</t>
  </si>
  <si>
    <t>IRL_2011</t>
  </si>
  <si>
    <t>IRL_2012</t>
  </si>
  <si>
    <t>IRL_2013</t>
  </si>
  <si>
    <t>IRL_2014</t>
  </si>
  <si>
    <t>IRL_2015</t>
  </si>
  <si>
    <t>IRL_2016</t>
  </si>
  <si>
    <t>IRL_2017</t>
  </si>
  <si>
    <t>IRL_2018</t>
  </si>
  <si>
    <t>IRL_2019</t>
  </si>
  <si>
    <t>IRL_2020</t>
  </si>
  <si>
    <t>IRL_2021</t>
  </si>
  <si>
    <t>IRL_2022</t>
  </si>
  <si>
    <t>IRL_2023</t>
  </si>
  <si>
    <t>JAM_1960</t>
  </si>
  <si>
    <t>JAM_1961</t>
  </si>
  <si>
    <t>JAM_1962</t>
  </si>
  <si>
    <t>JAM_1963</t>
  </si>
  <si>
    <t>JAM_1964</t>
  </si>
  <si>
    <t>JAM_1965</t>
  </si>
  <si>
    <t>JAM_1966</t>
  </si>
  <si>
    <t>JAM_1967</t>
  </si>
  <si>
    <t>JAM_1968</t>
  </si>
  <si>
    <t>JAM_1969</t>
  </si>
  <si>
    <t>JAM_1970</t>
  </si>
  <si>
    <t>JAM_1971</t>
  </si>
  <si>
    <t>JAM_1972</t>
  </si>
  <si>
    <t>JAM_1973</t>
  </si>
  <si>
    <t>JAM_1974</t>
  </si>
  <si>
    <t>JAM_1975</t>
  </si>
  <si>
    <t>JAM_1976</t>
  </si>
  <si>
    <t>JAM_1977</t>
  </si>
  <si>
    <t>JAM_1978</t>
  </si>
  <si>
    <t>JAM_1979</t>
  </si>
  <si>
    <t>JAM_1980</t>
  </si>
  <si>
    <t>JAM_1981</t>
  </si>
  <si>
    <t>JAM_1982</t>
  </si>
  <si>
    <t>JAM_1983</t>
  </si>
  <si>
    <t>JAM_1984</t>
  </si>
  <si>
    <t>JAM_1985</t>
  </si>
  <si>
    <t>JAM_1986</t>
  </si>
  <si>
    <t>JAM_1987</t>
  </si>
  <si>
    <t>JAM_1988</t>
  </si>
  <si>
    <t>JAM_1989</t>
  </si>
  <si>
    <t>JAM_1990</t>
  </si>
  <si>
    <t>JAM_1991</t>
  </si>
  <si>
    <t>JAM_1992</t>
  </si>
  <si>
    <t>JAM_1993</t>
  </si>
  <si>
    <t>JAM_1994</t>
  </si>
  <si>
    <t>JAM_1995</t>
  </si>
  <si>
    <t>JAM_1996</t>
  </si>
  <si>
    <t>JAM_1997</t>
  </si>
  <si>
    <t>JAM_1998</t>
  </si>
  <si>
    <t>JAM_1999</t>
  </si>
  <si>
    <t>JAM_2000</t>
  </si>
  <si>
    <t>JAM_2001</t>
  </si>
  <si>
    <t>JAM_2002</t>
  </si>
  <si>
    <t>JAM_2003</t>
  </si>
  <si>
    <t>JAM_2004</t>
  </si>
  <si>
    <t>JAM_2005</t>
  </si>
  <si>
    <t>JAM_2006</t>
  </si>
  <si>
    <t>JAM_2007</t>
  </si>
  <si>
    <t>JAM_2008</t>
  </si>
  <si>
    <t>JAM_2009</t>
  </si>
  <si>
    <t>JAM_2010</t>
  </si>
  <si>
    <t>JAM_2011</t>
  </si>
  <si>
    <t>JAM_2012</t>
  </si>
  <si>
    <t>JAM_2013</t>
  </si>
  <si>
    <t>JAM_2014</t>
  </si>
  <si>
    <t>JAM_2015</t>
  </si>
  <si>
    <t>JAM_2016</t>
  </si>
  <si>
    <t>JAM_2017</t>
  </si>
  <si>
    <t>JAM_2018</t>
  </si>
  <si>
    <t>JAM_2019</t>
  </si>
  <si>
    <t>JAM_2020</t>
  </si>
  <si>
    <t>JAM_2021</t>
  </si>
  <si>
    <t>JAM_2022</t>
  </si>
  <si>
    <t>JAM_2023</t>
  </si>
  <si>
    <t>JOR_1960</t>
  </si>
  <si>
    <t>JOR_1961</t>
  </si>
  <si>
    <t>JOR_1962</t>
  </si>
  <si>
    <t>JOR_1963</t>
  </si>
  <si>
    <t>JOR_1964</t>
  </si>
  <si>
    <t>JOR_1965</t>
  </si>
  <si>
    <t>JOR_1966</t>
  </si>
  <si>
    <t>JOR_1967</t>
  </si>
  <si>
    <t>JOR_1968</t>
  </si>
  <si>
    <t>JOR_1969</t>
  </si>
  <si>
    <t>JOR_1970</t>
  </si>
  <si>
    <t>JOR_1971</t>
  </si>
  <si>
    <t>JOR_1972</t>
  </si>
  <si>
    <t>JOR_1973</t>
  </si>
  <si>
    <t>JOR_1974</t>
  </si>
  <si>
    <t>JOR_1975</t>
  </si>
  <si>
    <t>JOR_1976</t>
  </si>
  <si>
    <t>JOR_1977</t>
  </si>
  <si>
    <t>JOR_1978</t>
  </si>
  <si>
    <t>JOR_1979</t>
  </si>
  <si>
    <t>JOR_1980</t>
  </si>
  <si>
    <t>JOR_1981</t>
  </si>
  <si>
    <t>JOR_1982</t>
  </si>
  <si>
    <t>JOR_1983</t>
  </si>
  <si>
    <t>JOR_1984</t>
  </si>
  <si>
    <t>JOR_1985</t>
  </si>
  <si>
    <t>JOR_1986</t>
  </si>
  <si>
    <t>JOR_1987</t>
  </si>
  <si>
    <t>JOR_1988</t>
  </si>
  <si>
    <t>JOR_1989</t>
  </si>
  <si>
    <t>JOR_1990</t>
  </si>
  <si>
    <t>JOR_1991</t>
  </si>
  <si>
    <t>JOR_1992</t>
  </si>
  <si>
    <t>JOR_1993</t>
  </si>
  <si>
    <t>JOR_1994</t>
  </si>
  <si>
    <t>JOR_1995</t>
  </si>
  <si>
    <t>JOR_1996</t>
  </si>
  <si>
    <t>JOR_1997</t>
  </si>
  <si>
    <t>JOR_1998</t>
  </si>
  <si>
    <t>JOR_1999</t>
  </si>
  <si>
    <t>JOR_2000</t>
  </si>
  <si>
    <t>JOR_2001</t>
  </si>
  <si>
    <t>JOR_2002</t>
  </si>
  <si>
    <t>JOR_2003</t>
  </si>
  <si>
    <t>JOR_2004</t>
  </si>
  <si>
    <t>JOR_2005</t>
  </si>
  <si>
    <t>JOR_2006</t>
  </si>
  <si>
    <t>JOR_2007</t>
  </si>
  <si>
    <t>JOR_2008</t>
  </si>
  <si>
    <t>JOR_2009</t>
  </si>
  <si>
    <t>JOR_2010</t>
  </si>
  <si>
    <t>JOR_2011</t>
  </si>
  <si>
    <t>JOR_2012</t>
  </si>
  <si>
    <t>JOR_2013</t>
  </si>
  <si>
    <t>JOR_2014</t>
  </si>
  <si>
    <t>JOR_2015</t>
  </si>
  <si>
    <t>JOR_2016</t>
  </si>
  <si>
    <t>JOR_2017</t>
  </si>
  <si>
    <t>JOR_2018</t>
  </si>
  <si>
    <t>JOR_2019</t>
  </si>
  <si>
    <t>JOR_2020</t>
  </si>
  <si>
    <t>JOR_2021</t>
  </si>
  <si>
    <t>JOR_2022</t>
  </si>
  <si>
    <t>JOR_2023</t>
  </si>
  <si>
    <t>KAZ_1960</t>
  </si>
  <si>
    <t>KAZ_1961</t>
  </si>
  <si>
    <t>KAZ_1962</t>
  </si>
  <si>
    <t>KAZ_1963</t>
  </si>
  <si>
    <t>KAZ_1964</t>
  </si>
  <si>
    <t>KAZ_1965</t>
  </si>
  <si>
    <t>KAZ_1966</t>
  </si>
  <si>
    <t>KAZ_1967</t>
  </si>
  <si>
    <t>KAZ_1968</t>
  </si>
  <si>
    <t>KAZ_1969</t>
  </si>
  <si>
    <t>KAZ_1970</t>
  </si>
  <si>
    <t>KAZ_1971</t>
  </si>
  <si>
    <t>KAZ_1972</t>
  </si>
  <si>
    <t>KAZ_1973</t>
  </si>
  <si>
    <t>KAZ_1974</t>
  </si>
  <si>
    <t>KAZ_1975</t>
  </si>
  <si>
    <t>KAZ_1976</t>
  </si>
  <si>
    <t>KAZ_1977</t>
  </si>
  <si>
    <t>KAZ_1978</t>
  </si>
  <si>
    <t>KAZ_1979</t>
  </si>
  <si>
    <t>KAZ_1980</t>
  </si>
  <si>
    <t>KAZ_1981</t>
  </si>
  <si>
    <t>KAZ_1982</t>
  </si>
  <si>
    <t>KAZ_1983</t>
  </si>
  <si>
    <t>KAZ_1984</t>
  </si>
  <si>
    <t>KAZ_1985</t>
  </si>
  <si>
    <t>KAZ_1986</t>
  </si>
  <si>
    <t>KAZ_1987</t>
  </si>
  <si>
    <t>KAZ_1988</t>
  </si>
  <si>
    <t>KAZ_1989</t>
  </si>
  <si>
    <t>KAZ_1990</t>
  </si>
  <si>
    <t>KAZ_1991</t>
  </si>
  <si>
    <t>KAZ_1992</t>
  </si>
  <si>
    <t>KAZ_1993</t>
  </si>
  <si>
    <t>KAZ_1994</t>
  </si>
  <si>
    <t>KAZ_1995</t>
  </si>
  <si>
    <t>KAZ_1996</t>
  </si>
  <si>
    <t>KAZ_1997</t>
  </si>
  <si>
    <t>KAZ_1998</t>
  </si>
  <si>
    <t>KAZ_1999</t>
  </si>
  <si>
    <t>KAZ_2000</t>
  </si>
  <si>
    <t>KAZ_2001</t>
  </si>
  <si>
    <t>KAZ_2002</t>
  </si>
  <si>
    <t>KAZ_2003</t>
  </si>
  <si>
    <t>KAZ_2004</t>
  </si>
  <si>
    <t>KAZ_2005</t>
  </si>
  <si>
    <t>KAZ_2006</t>
  </si>
  <si>
    <t>KAZ_2007</t>
  </si>
  <si>
    <t>KAZ_2008</t>
  </si>
  <si>
    <t>KAZ_2009</t>
  </si>
  <si>
    <t>KAZ_2010</t>
  </si>
  <si>
    <t>KAZ_2011</t>
  </si>
  <si>
    <t>KAZ_2012</t>
  </si>
  <si>
    <t>KAZ_2013</t>
  </si>
  <si>
    <t>KAZ_2014</t>
  </si>
  <si>
    <t>KAZ_2015</t>
  </si>
  <si>
    <t>KAZ_2016</t>
  </si>
  <si>
    <t>KAZ_2017</t>
  </si>
  <si>
    <t>KAZ_2018</t>
  </si>
  <si>
    <t>KAZ_2019</t>
  </si>
  <si>
    <t>KAZ_2020</t>
  </si>
  <si>
    <t>KAZ_2021</t>
  </si>
  <si>
    <t>KAZ_2022</t>
  </si>
  <si>
    <t>KAZ_2023</t>
  </si>
  <si>
    <t>KEN_1960</t>
  </si>
  <si>
    <t>KEN_1961</t>
  </si>
  <si>
    <t>KEN_1962</t>
  </si>
  <si>
    <t>KEN_1963</t>
  </si>
  <si>
    <t>KEN_1964</t>
  </si>
  <si>
    <t>KEN_1965</t>
  </si>
  <si>
    <t>KEN_1966</t>
  </si>
  <si>
    <t>KEN_1967</t>
  </si>
  <si>
    <t>KEN_1968</t>
  </si>
  <si>
    <t>KEN_1969</t>
  </si>
  <si>
    <t>KEN_1970</t>
  </si>
  <si>
    <t>KEN_1971</t>
  </si>
  <si>
    <t>KEN_1972</t>
  </si>
  <si>
    <t>KEN_1973</t>
  </si>
  <si>
    <t>KEN_1974</t>
  </si>
  <si>
    <t>KEN_1975</t>
  </si>
  <si>
    <t>KEN_1976</t>
  </si>
  <si>
    <t>KEN_1977</t>
  </si>
  <si>
    <t>KEN_1978</t>
  </si>
  <si>
    <t>KEN_1979</t>
  </si>
  <si>
    <t>KEN_1980</t>
  </si>
  <si>
    <t>KEN_1981</t>
  </si>
  <si>
    <t>KEN_1982</t>
  </si>
  <si>
    <t>KEN_1983</t>
  </si>
  <si>
    <t>KEN_1984</t>
  </si>
  <si>
    <t>KEN_1985</t>
  </si>
  <si>
    <t>KEN_1986</t>
  </si>
  <si>
    <t>KEN_1987</t>
  </si>
  <si>
    <t>KEN_1988</t>
  </si>
  <si>
    <t>KEN_1989</t>
  </si>
  <si>
    <t>KEN_1990</t>
  </si>
  <si>
    <t>KEN_1991</t>
  </si>
  <si>
    <t>KEN_1992</t>
  </si>
  <si>
    <t>KEN_1993</t>
  </si>
  <si>
    <t>KEN_1994</t>
  </si>
  <si>
    <t>KEN_1995</t>
  </si>
  <si>
    <t>KEN_1996</t>
  </si>
  <si>
    <t>KEN_1997</t>
  </si>
  <si>
    <t>KEN_1998</t>
  </si>
  <si>
    <t>KEN_1999</t>
  </si>
  <si>
    <t>KEN_2000</t>
  </si>
  <si>
    <t>KEN_2001</t>
  </si>
  <si>
    <t>KEN_2002</t>
  </si>
  <si>
    <t>KEN_2003</t>
  </si>
  <si>
    <t>KEN_2004</t>
  </si>
  <si>
    <t>KEN_2005</t>
  </si>
  <si>
    <t>KEN_2006</t>
  </si>
  <si>
    <t>KEN_2007</t>
  </si>
  <si>
    <t>KEN_2008</t>
  </si>
  <si>
    <t>KEN_2009</t>
  </si>
  <si>
    <t>KEN_2010</t>
  </si>
  <si>
    <t>KEN_2011</t>
  </si>
  <si>
    <t>KEN_2012</t>
  </si>
  <si>
    <t>KEN_2013</t>
  </si>
  <si>
    <t>KEN_2014</t>
  </si>
  <si>
    <t>KEN_2015</t>
  </si>
  <si>
    <t>KEN_2016</t>
  </si>
  <si>
    <t>KEN_2017</t>
  </si>
  <si>
    <t>KEN_2018</t>
  </si>
  <si>
    <t>KEN_2019</t>
  </si>
  <si>
    <t>KEN_2020</t>
  </si>
  <si>
    <t>KEN_2021</t>
  </si>
  <si>
    <t>KEN_2022</t>
  </si>
  <si>
    <t>KEN_2023</t>
  </si>
  <si>
    <t>PRK_1960</t>
  </si>
  <si>
    <t>PRK_1961</t>
  </si>
  <si>
    <t>PRK_1962</t>
  </si>
  <si>
    <t>PRK_1963</t>
  </si>
  <si>
    <t>PRK_1964</t>
  </si>
  <si>
    <t>PRK_1965</t>
  </si>
  <si>
    <t>PRK_1966</t>
  </si>
  <si>
    <t>PRK_1967</t>
  </si>
  <si>
    <t>PRK_1968</t>
  </si>
  <si>
    <t>PRK_1969</t>
  </si>
  <si>
    <t>PRK_1970</t>
  </si>
  <si>
    <t>PRK_1971</t>
  </si>
  <si>
    <t>PRK_1972</t>
  </si>
  <si>
    <t>PRK_1973</t>
  </si>
  <si>
    <t>PRK_1974</t>
  </si>
  <si>
    <t>PRK_1975</t>
  </si>
  <si>
    <t>PRK_1976</t>
  </si>
  <si>
    <t>PRK_1977</t>
  </si>
  <si>
    <t>PRK_1978</t>
  </si>
  <si>
    <t>PRK_1979</t>
  </si>
  <si>
    <t>PRK_1980</t>
  </si>
  <si>
    <t>PRK_1981</t>
  </si>
  <si>
    <t>PRK_1982</t>
  </si>
  <si>
    <t>PRK_1983</t>
  </si>
  <si>
    <t>PRK_1984</t>
  </si>
  <si>
    <t>PRK_1985</t>
  </si>
  <si>
    <t>PRK_1986</t>
  </si>
  <si>
    <t>PRK_1987</t>
  </si>
  <si>
    <t>PRK_1988</t>
  </si>
  <si>
    <t>PRK_1989</t>
  </si>
  <si>
    <t>PRK_1990</t>
  </si>
  <si>
    <t>PRK_1991</t>
  </si>
  <si>
    <t>PRK_1992</t>
  </si>
  <si>
    <t>PRK_1993</t>
  </si>
  <si>
    <t>PRK_1994</t>
  </si>
  <si>
    <t>PRK_1995</t>
  </si>
  <si>
    <t>PRK_1996</t>
  </si>
  <si>
    <t>PRK_1997</t>
  </si>
  <si>
    <t>PRK_1998</t>
  </si>
  <si>
    <t>PRK_1999</t>
  </si>
  <si>
    <t>PRK_2000</t>
  </si>
  <si>
    <t>PRK_2001</t>
  </si>
  <si>
    <t>PRK_2002</t>
  </si>
  <si>
    <t>PRK_2003</t>
  </si>
  <si>
    <t>PRK_2004</t>
  </si>
  <si>
    <t>PRK_2005</t>
  </si>
  <si>
    <t>PRK_2006</t>
  </si>
  <si>
    <t>PRK_2007</t>
  </si>
  <si>
    <t>PRK_2008</t>
  </si>
  <si>
    <t>PRK_2009</t>
  </si>
  <si>
    <t>PRK_2010</t>
  </si>
  <si>
    <t>PRK_2011</t>
  </si>
  <si>
    <t>PRK_2012</t>
  </si>
  <si>
    <t>PRK_2013</t>
  </si>
  <si>
    <t>PRK_2014</t>
  </si>
  <si>
    <t>PRK_2015</t>
  </si>
  <si>
    <t>PRK_2016</t>
  </si>
  <si>
    <t>PRK_2017</t>
  </si>
  <si>
    <t>PRK_2018</t>
  </si>
  <si>
    <t>PRK_2019</t>
  </si>
  <si>
    <t>PRK_2020</t>
  </si>
  <si>
    <t>PRK_2021</t>
  </si>
  <si>
    <t>PRK_2022</t>
  </si>
  <si>
    <t>PRK_2023</t>
  </si>
  <si>
    <t>KOS_1960</t>
  </si>
  <si>
    <t>KOS_1961</t>
  </si>
  <si>
    <t>KOS_1962</t>
  </si>
  <si>
    <t>KOS_1963</t>
  </si>
  <si>
    <t>KOS_1964</t>
  </si>
  <si>
    <t>KOS_1965</t>
  </si>
  <si>
    <t>KOS_1966</t>
  </si>
  <si>
    <t>KOS_1967</t>
  </si>
  <si>
    <t>KOS_1968</t>
  </si>
  <si>
    <t>KOS_1969</t>
  </si>
  <si>
    <t>KOS_1970</t>
  </si>
  <si>
    <t>KOS_1971</t>
  </si>
  <si>
    <t>KOS_1972</t>
  </si>
  <si>
    <t>KOS_1973</t>
  </si>
  <si>
    <t>KOS_1974</t>
  </si>
  <si>
    <t>KOS_1975</t>
  </si>
  <si>
    <t>KOS_1976</t>
  </si>
  <si>
    <t>KOS_1977</t>
  </si>
  <si>
    <t>KOS_1978</t>
  </si>
  <si>
    <t>KOS_1979</t>
  </si>
  <si>
    <t>KOS_1980</t>
  </si>
  <si>
    <t>KOS_1981</t>
  </si>
  <si>
    <t>KOS_1982</t>
  </si>
  <si>
    <t>KOS_1983</t>
  </si>
  <si>
    <t>KOS_1984</t>
  </si>
  <si>
    <t>KOS_1985</t>
  </si>
  <si>
    <t>KOS_1986</t>
  </si>
  <si>
    <t>KOS_1987</t>
  </si>
  <si>
    <t>KOS_1988</t>
  </si>
  <si>
    <t>KOS_1989</t>
  </si>
  <si>
    <t>KOS_1990</t>
  </si>
  <si>
    <t>KOS_1991</t>
  </si>
  <si>
    <t>KOS_1992</t>
  </si>
  <si>
    <t>KOS_1993</t>
  </si>
  <si>
    <t>KOS_1994</t>
  </si>
  <si>
    <t>KOS_1995</t>
  </si>
  <si>
    <t>KOS_1996</t>
  </si>
  <si>
    <t>KOS_1997</t>
  </si>
  <si>
    <t>KOS_1998</t>
  </si>
  <si>
    <t>KOS_1999</t>
  </si>
  <si>
    <t>KOS_2000</t>
  </si>
  <si>
    <t>KOS_2001</t>
  </si>
  <si>
    <t>KOS_2002</t>
  </si>
  <si>
    <t>KOS_2003</t>
  </si>
  <si>
    <t>KOS_2004</t>
  </si>
  <si>
    <t>KOS_2005</t>
  </si>
  <si>
    <t>KOS_2006</t>
  </si>
  <si>
    <t>KOS_2007</t>
  </si>
  <si>
    <t>KOS_2008</t>
  </si>
  <si>
    <t>KOS_2009</t>
  </si>
  <si>
    <t>KOS_2010</t>
  </si>
  <si>
    <t>KOS_2011</t>
  </si>
  <si>
    <t>KOS_2012</t>
  </si>
  <si>
    <t>KOS_2013</t>
  </si>
  <si>
    <t>KOS_2014</t>
  </si>
  <si>
    <t>KOS_2015</t>
  </si>
  <si>
    <t>KOS_2016</t>
  </si>
  <si>
    <t>KOS_2017</t>
  </si>
  <si>
    <t>KOS_2018</t>
  </si>
  <si>
    <t>KOS_2019</t>
  </si>
  <si>
    <t>KOS_2020</t>
  </si>
  <si>
    <t>KOS_2021</t>
  </si>
  <si>
    <t>KOS_2022</t>
  </si>
  <si>
    <t>KOS_2023</t>
  </si>
  <si>
    <t>KGZ_1960</t>
  </si>
  <si>
    <t>KGZ_1961</t>
  </si>
  <si>
    <t>KGZ_1962</t>
  </si>
  <si>
    <t>KGZ_1963</t>
  </si>
  <si>
    <t>KGZ_1964</t>
  </si>
  <si>
    <t>KGZ_1965</t>
  </si>
  <si>
    <t>KGZ_1966</t>
  </si>
  <si>
    <t>KGZ_1967</t>
  </si>
  <si>
    <t>KGZ_1968</t>
  </si>
  <si>
    <t>KGZ_1969</t>
  </si>
  <si>
    <t>KGZ_1970</t>
  </si>
  <si>
    <t>KGZ_1971</t>
  </si>
  <si>
    <t>KGZ_1972</t>
  </si>
  <si>
    <t>KGZ_1973</t>
  </si>
  <si>
    <t>KGZ_1974</t>
  </si>
  <si>
    <t>KGZ_1975</t>
  </si>
  <si>
    <t>KGZ_1976</t>
  </si>
  <si>
    <t>KGZ_1977</t>
  </si>
  <si>
    <t>KGZ_1978</t>
  </si>
  <si>
    <t>KGZ_1979</t>
  </si>
  <si>
    <t>KGZ_1980</t>
  </si>
  <si>
    <t>KGZ_1981</t>
  </si>
  <si>
    <t>KGZ_1982</t>
  </si>
  <si>
    <t>KGZ_1983</t>
  </si>
  <si>
    <t>KGZ_1984</t>
  </si>
  <si>
    <t>KGZ_1985</t>
  </si>
  <si>
    <t>KGZ_1986</t>
  </si>
  <si>
    <t>KGZ_1987</t>
  </si>
  <si>
    <t>KGZ_1988</t>
  </si>
  <si>
    <t>KGZ_1989</t>
  </si>
  <si>
    <t>KGZ_1990</t>
  </si>
  <si>
    <t>KGZ_1991</t>
  </si>
  <si>
    <t>KGZ_1992</t>
  </si>
  <si>
    <t>KGZ_1993</t>
  </si>
  <si>
    <t>KGZ_1994</t>
  </si>
  <si>
    <t>KGZ_1995</t>
  </si>
  <si>
    <t>KGZ_1996</t>
  </si>
  <si>
    <t>KGZ_1997</t>
  </si>
  <si>
    <t>KGZ_1998</t>
  </si>
  <si>
    <t>KGZ_1999</t>
  </si>
  <si>
    <t>KGZ_2000</t>
  </si>
  <si>
    <t>KGZ_2001</t>
  </si>
  <si>
    <t>KGZ_2002</t>
  </si>
  <si>
    <t>KGZ_2003</t>
  </si>
  <si>
    <t>KGZ_2004</t>
  </si>
  <si>
    <t>KGZ_2005</t>
  </si>
  <si>
    <t>KGZ_2006</t>
  </si>
  <si>
    <t>KGZ_2007</t>
  </si>
  <si>
    <t>KGZ_2008</t>
  </si>
  <si>
    <t>KGZ_2009</t>
  </si>
  <si>
    <t>KGZ_2010</t>
  </si>
  <si>
    <t>KGZ_2011</t>
  </si>
  <si>
    <t>KGZ_2012</t>
  </si>
  <si>
    <t>KGZ_2013</t>
  </si>
  <si>
    <t>KGZ_2014</t>
  </si>
  <si>
    <t>KGZ_2015</t>
  </si>
  <si>
    <t>KGZ_2016</t>
  </si>
  <si>
    <t>KGZ_2017</t>
  </si>
  <si>
    <t>KGZ_2018</t>
  </si>
  <si>
    <t>KGZ_2019</t>
  </si>
  <si>
    <t>KGZ_2020</t>
  </si>
  <si>
    <t>KGZ_2021</t>
  </si>
  <si>
    <t>KGZ_2022</t>
  </si>
  <si>
    <t>KGZ_2023</t>
  </si>
  <si>
    <t>LAO_1960</t>
  </si>
  <si>
    <t>LAO_1961</t>
  </si>
  <si>
    <t>LAO_1962</t>
  </si>
  <si>
    <t>LAO_1963</t>
  </si>
  <si>
    <t>LAO_1964</t>
  </si>
  <si>
    <t>LAO_1965</t>
  </si>
  <si>
    <t>LAO_1966</t>
  </si>
  <si>
    <t>LAO_1967</t>
  </si>
  <si>
    <t>LAO_1968</t>
  </si>
  <si>
    <t>LAO_1969</t>
  </si>
  <si>
    <t>LAO_1970</t>
  </si>
  <si>
    <t>LAO_1971</t>
  </si>
  <si>
    <t>LAO_1972</t>
  </si>
  <si>
    <t>LAO_1973</t>
  </si>
  <si>
    <t>LAO_1974</t>
  </si>
  <si>
    <t>LAO_1975</t>
  </si>
  <si>
    <t>LAO_1976</t>
  </si>
  <si>
    <t>LAO_1977</t>
  </si>
  <si>
    <t>LAO_1978</t>
  </si>
  <si>
    <t>LAO_1979</t>
  </si>
  <si>
    <t>LAO_1980</t>
  </si>
  <si>
    <t>LAO_1981</t>
  </si>
  <si>
    <t>LAO_1982</t>
  </si>
  <si>
    <t>LAO_1983</t>
  </si>
  <si>
    <t>LAO_1984</t>
  </si>
  <si>
    <t>LAO_1985</t>
  </si>
  <si>
    <t>LAO_1986</t>
  </si>
  <si>
    <t>LAO_1987</t>
  </si>
  <si>
    <t>LAO_1988</t>
  </si>
  <si>
    <t>LAO_1989</t>
  </si>
  <si>
    <t>LAO_1990</t>
  </si>
  <si>
    <t>LAO_1991</t>
  </si>
  <si>
    <t>LAO_1992</t>
  </si>
  <si>
    <t>LAO_1993</t>
  </si>
  <si>
    <t>LAO_1994</t>
  </si>
  <si>
    <t>LAO_1995</t>
  </si>
  <si>
    <t>LAO_1996</t>
  </si>
  <si>
    <t>LAO_1997</t>
  </si>
  <si>
    <t>LAO_1998</t>
  </si>
  <si>
    <t>LAO_1999</t>
  </si>
  <si>
    <t>LAO_2000</t>
  </si>
  <si>
    <t>LAO_2001</t>
  </si>
  <si>
    <t>LAO_2002</t>
  </si>
  <si>
    <t>LAO_2003</t>
  </si>
  <si>
    <t>LAO_2004</t>
  </si>
  <si>
    <t>LAO_2005</t>
  </si>
  <si>
    <t>LAO_2006</t>
  </si>
  <si>
    <t>LAO_2007</t>
  </si>
  <si>
    <t>LAO_2008</t>
  </si>
  <si>
    <t>LAO_2009</t>
  </si>
  <si>
    <t>LAO_2010</t>
  </si>
  <si>
    <t>LAO_2011</t>
  </si>
  <si>
    <t>LAO_2012</t>
  </si>
  <si>
    <t>LAO_2013</t>
  </si>
  <si>
    <t>LAO_2014</t>
  </si>
  <si>
    <t>LAO_2015</t>
  </si>
  <si>
    <t>LAO_2016</t>
  </si>
  <si>
    <t>LAO_2017</t>
  </si>
  <si>
    <t>LAO_2018</t>
  </si>
  <si>
    <t>LAO_2019</t>
  </si>
  <si>
    <t>LAO_2020</t>
  </si>
  <si>
    <t>LAO_2021</t>
  </si>
  <si>
    <t>LAO_2022</t>
  </si>
  <si>
    <t>LAO_2023</t>
  </si>
  <si>
    <t>LVA_1960</t>
  </si>
  <si>
    <t>LVA_1961</t>
  </si>
  <si>
    <t>LVA_1962</t>
  </si>
  <si>
    <t>LVA_1963</t>
  </si>
  <si>
    <t>LVA_1964</t>
  </si>
  <si>
    <t>LVA_1965</t>
  </si>
  <si>
    <t>LVA_1966</t>
  </si>
  <si>
    <t>LVA_1967</t>
  </si>
  <si>
    <t>LVA_1968</t>
  </si>
  <si>
    <t>LVA_1969</t>
  </si>
  <si>
    <t>LVA_1970</t>
  </si>
  <si>
    <t>LVA_1971</t>
  </si>
  <si>
    <t>LVA_1972</t>
  </si>
  <si>
    <t>LVA_1973</t>
  </si>
  <si>
    <t>LVA_1974</t>
  </si>
  <si>
    <t>LVA_1975</t>
  </si>
  <si>
    <t>LVA_1976</t>
  </si>
  <si>
    <t>LVA_1977</t>
  </si>
  <si>
    <t>LVA_1978</t>
  </si>
  <si>
    <t>LVA_1979</t>
  </si>
  <si>
    <t>LVA_1980</t>
  </si>
  <si>
    <t>LVA_1981</t>
  </si>
  <si>
    <t>LVA_1982</t>
  </si>
  <si>
    <t>LVA_1983</t>
  </si>
  <si>
    <t>LVA_1984</t>
  </si>
  <si>
    <t>LVA_1985</t>
  </si>
  <si>
    <t>LVA_1986</t>
  </si>
  <si>
    <t>LVA_1987</t>
  </si>
  <si>
    <t>LVA_1988</t>
  </si>
  <si>
    <t>LVA_1989</t>
  </si>
  <si>
    <t>LVA_1990</t>
  </si>
  <si>
    <t>LVA_1991</t>
  </si>
  <si>
    <t>LVA_1992</t>
  </si>
  <si>
    <t>LVA_1993</t>
  </si>
  <si>
    <t>LVA_1994</t>
  </si>
  <si>
    <t>LVA_1995</t>
  </si>
  <si>
    <t>LVA_1996</t>
  </si>
  <si>
    <t>LVA_1997</t>
  </si>
  <si>
    <t>LVA_1998</t>
  </si>
  <si>
    <t>LVA_1999</t>
  </si>
  <si>
    <t>LVA_2000</t>
  </si>
  <si>
    <t>LVA_2001</t>
  </si>
  <si>
    <t>LVA_2002</t>
  </si>
  <si>
    <t>LVA_2003</t>
  </si>
  <si>
    <t>LVA_2004</t>
  </si>
  <si>
    <t>LVA_2005</t>
  </si>
  <si>
    <t>LVA_2006</t>
  </si>
  <si>
    <t>LVA_2007</t>
  </si>
  <si>
    <t>LVA_2008</t>
  </si>
  <si>
    <t>LVA_2009</t>
  </si>
  <si>
    <t>LVA_2010</t>
  </si>
  <si>
    <t>LVA_2011</t>
  </si>
  <si>
    <t>LVA_2012</t>
  </si>
  <si>
    <t>LVA_2013</t>
  </si>
  <si>
    <t>LVA_2014</t>
  </si>
  <si>
    <t>LVA_2015</t>
  </si>
  <si>
    <t>LVA_2016</t>
  </si>
  <si>
    <t>LVA_2017</t>
  </si>
  <si>
    <t>LVA_2018</t>
  </si>
  <si>
    <t>LVA_2019</t>
  </si>
  <si>
    <t>LVA_2020</t>
  </si>
  <si>
    <t>LVA_2021</t>
  </si>
  <si>
    <t>LVA_2022</t>
  </si>
  <si>
    <t>LVA_2023</t>
  </si>
  <si>
    <t>LBN_1960</t>
  </si>
  <si>
    <t>LBN_1961</t>
  </si>
  <si>
    <t>LBN_1962</t>
  </si>
  <si>
    <t>LBN_1963</t>
  </si>
  <si>
    <t>LBN_1964</t>
  </si>
  <si>
    <t>LBN_1965</t>
  </si>
  <si>
    <t>LBN_1966</t>
  </si>
  <si>
    <t>LBN_1967</t>
  </si>
  <si>
    <t>LBN_1968</t>
  </si>
  <si>
    <t>LBN_1969</t>
  </si>
  <si>
    <t>LBN_1970</t>
  </si>
  <si>
    <t>LBN_1971</t>
  </si>
  <si>
    <t>LBN_1972</t>
  </si>
  <si>
    <t>LBN_1973</t>
  </si>
  <si>
    <t>LBN_1974</t>
  </si>
  <si>
    <t>LBN_1975</t>
  </si>
  <si>
    <t>LBN_1976</t>
  </si>
  <si>
    <t>LBN_1977</t>
  </si>
  <si>
    <t>LBN_1978</t>
  </si>
  <si>
    <t>LBN_1979</t>
  </si>
  <si>
    <t>LBN_1980</t>
  </si>
  <si>
    <t>LBN_1981</t>
  </si>
  <si>
    <t>LBN_1982</t>
  </si>
  <si>
    <t>LBN_1983</t>
  </si>
  <si>
    <t>LBN_1984</t>
  </si>
  <si>
    <t>LBN_1985</t>
  </si>
  <si>
    <t>LBN_1986</t>
  </si>
  <si>
    <t>LBN_1987</t>
  </si>
  <si>
    <t>LBN_1988</t>
  </si>
  <si>
    <t>LBN_1989</t>
  </si>
  <si>
    <t>LBN_1990</t>
  </si>
  <si>
    <t>LBN_1991</t>
  </si>
  <si>
    <t>LBN_1992</t>
  </si>
  <si>
    <t>LBN_1993</t>
  </si>
  <si>
    <t>LBN_1994</t>
  </si>
  <si>
    <t>LBN_1995</t>
  </si>
  <si>
    <t>LBN_1996</t>
  </si>
  <si>
    <t>LBN_1997</t>
  </si>
  <si>
    <t>LBN_1998</t>
  </si>
  <si>
    <t>LBN_1999</t>
  </si>
  <si>
    <t>LBN_2000</t>
  </si>
  <si>
    <t>LBN_2001</t>
  </si>
  <si>
    <t>LBN_2002</t>
  </si>
  <si>
    <t>LBN_2003</t>
  </si>
  <si>
    <t>LBN_2004</t>
  </si>
  <si>
    <t>LBN_2005</t>
  </si>
  <si>
    <t>LBN_2006</t>
  </si>
  <si>
    <t>LBN_2007</t>
  </si>
  <si>
    <t>LBN_2008</t>
  </si>
  <si>
    <t>LBN_2009</t>
  </si>
  <si>
    <t>LBN_2010</t>
  </si>
  <si>
    <t>LBN_2011</t>
  </si>
  <si>
    <t>LBN_2012</t>
  </si>
  <si>
    <t>LBN_2013</t>
  </si>
  <si>
    <t>LBN_2014</t>
  </si>
  <si>
    <t>LBN_2015</t>
  </si>
  <si>
    <t>LBN_2016</t>
  </si>
  <si>
    <t>LBN_2017</t>
  </si>
  <si>
    <t>LBN_2018</t>
  </si>
  <si>
    <t>LBN_2019</t>
  </si>
  <si>
    <t>LBN_2020</t>
  </si>
  <si>
    <t>LBN_2021</t>
  </si>
  <si>
    <t>LBN_2022</t>
  </si>
  <si>
    <t>LBN_2023</t>
  </si>
  <si>
    <t>LSO_1960</t>
  </si>
  <si>
    <t>LSO_1961</t>
  </si>
  <si>
    <t>LSO_1962</t>
  </si>
  <si>
    <t>LSO_1963</t>
  </si>
  <si>
    <t>LSO_1964</t>
  </si>
  <si>
    <t>LSO_1965</t>
  </si>
  <si>
    <t>LSO_1966</t>
  </si>
  <si>
    <t>LSO_1967</t>
  </si>
  <si>
    <t>LSO_1968</t>
  </si>
  <si>
    <t>LSO_1969</t>
  </si>
  <si>
    <t>LSO_1970</t>
  </si>
  <si>
    <t>LSO_1971</t>
  </si>
  <si>
    <t>LSO_1972</t>
  </si>
  <si>
    <t>LSO_1973</t>
  </si>
  <si>
    <t>LSO_1974</t>
  </si>
  <si>
    <t>LSO_1975</t>
  </si>
  <si>
    <t>LSO_1976</t>
  </si>
  <si>
    <t>LSO_1977</t>
  </si>
  <si>
    <t>LSO_1978</t>
  </si>
  <si>
    <t>LSO_1979</t>
  </si>
  <si>
    <t>LSO_1980</t>
  </si>
  <si>
    <t>LSO_1981</t>
  </si>
  <si>
    <t>LSO_1982</t>
  </si>
  <si>
    <t>LSO_1983</t>
  </si>
  <si>
    <t>LSO_1984</t>
  </si>
  <si>
    <t>LSO_1985</t>
  </si>
  <si>
    <t>LSO_1986</t>
  </si>
  <si>
    <t>LSO_1987</t>
  </si>
  <si>
    <t>LSO_1988</t>
  </si>
  <si>
    <t>LSO_1989</t>
  </si>
  <si>
    <t>LSO_1990</t>
  </si>
  <si>
    <t>LSO_1991</t>
  </si>
  <si>
    <t>LSO_1992</t>
  </si>
  <si>
    <t>LSO_1993</t>
  </si>
  <si>
    <t>LSO_1994</t>
  </si>
  <si>
    <t>LSO_1995</t>
  </si>
  <si>
    <t>LSO_1996</t>
  </si>
  <si>
    <t>LSO_1997</t>
  </si>
  <si>
    <t>LSO_1998</t>
  </si>
  <si>
    <t>LSO_1999</t>
  </si>
  <si>
    <t>LSO_2000</t>
  </si>
  <si>
    <t>LSO_2001</t>
  </si>
  <si>
    <t>LSO_2002</t>
  </si>
  <si>
    <t>LSO_2003</t>
  </si>
  <si>
    <t>LSO_2004</t>
  </si>
  <si>
    <t>LSO_2005</t>
  </si>
  <si>
    <t>LSO_2006</t>
  </si>
  <si>
    <t>LSO_2007</t>
  </si>
  <si>
    <t>LSO_2008</t>
  </si>
  <si>
    <t>LSO_2009</t>
  </si>
  <si>
    <t>LSO_2010</t>
  </si>
  <si>
    <t>LSO_2011</t>
  </si>
  <si>
    <t>LSO_2012</t>
  </si>
  <si>
    <t>LSO_2013</t>
  </si>
  <si>
    <t>LSO_2014</t>
  </si>
  <si>
    <t>LSO_2015</t>
  </si>
  <si>
    <t>LSO_2016</t>
  </si>
  <si>
    <t>LSO_2017</t>
  </si>
  <si>
    <t>LSO_2018</t>
  </si>
  <si>
    <t>LSO_2019</t>
  </si>
  <si>
    <t>LSO_2020</t>
  </si>
  <si>
    <t>LSO_2021</t>
  </si>
  <si>
    <t>LSO_2022</t>
  </si>
  <si>
    <t>LSO_2023</t>
  </si>
  <si>
    <t>LBR_1960</t>
  </si>
  <si>
    <t>LBR_1961</t>
  </si>
  <si>
    <t>LBR_1962</t>
  </si>
  <si>
    <t>LBR_1963</t>
  </si>
  <si>
    <t>LBR_1964</t>
  </si>
  <si>
    <t>LBR_1965</t>
  </si>
  <si>
    <t>LBR_1966</t>
  </si>
  <si>
    <t>LBR_1967</t>
  </si>
  <si>
    <t>LBR_1968</t>
  </si>
  <si>
    <t>LBR_1969</t>
  </si>
  <si>
    <t>LBR_1970</t>
  </si>
  <si>
    <t>LBR_1971</t>
  </si>
  <si>
    <t>LBR_1972</t>
  </si>
  <si>
    <t>LBR_1973</t>
  </si>
  <si>
    <t>LBR_1974</t>
  </si>
  <si>
    <t>LBR_1975</t>
  </si>
  <si>
    <t>LBR_1976</t>
  </si>
  <si>
    <t>LBR_1977</t>
  </si>
  <si>
    <t>LBR_1978</t>
  </si>
  <si>
    <t>LBR_1979</t>
  </si>
  <si>
    <t>LBR_1980</t>
  </si>
  <si>
    <t>LBR_1981</t>
  </si>
  <si>
    <t>LBR_1982</t>
  </si>
  <si>
    <t>LBR_1983</t>
  </si>
  <si>
    <t>LBR_1984</t>
  </si>
  <si>
    <t>LBR_1985</t>
  </si>
  <si>
    <t>LBR_1986</t>
  </si>
  <si>
    <t>LBR_1987</t>
  </si>
  <si>
    <t>LBR_1988</t>
  </si>
  <si>
    <t>LBR_1989</t>
  </si>
  <si>
    <t>LBR_1990</t>
  </si>
  <si>
    <t>LBR_1991</t>
  </si>
  <si>
    <t>LBR_1992</t>
  </si>
  <si>
    <t>LBR_1993</t>
  </si>
  <si>
    <t>LBR_1994</t>
  </si>
  <si>
    <t>LBR_1995</t>
  </si>
  <si>
    <t>LBR_1996</t>
  </si>
  <si>
    <t>LBR_1997</t>
  </si>
  <si>
    <t>LBR_1998</t>
  </si>
  <si>
    <t>LBR_1999</t>
  </si>
  <si>
    <t>LBR_2000</t>
  </si>
  <si>
    <t>LBR_2001</t>
  </si>
  <si>
    <t>LBR_2002</t>
  </si>
  <si>
    <t>LBR_2003</t>
  </si>
  <si>
    <t>LBR_2004</t>
  </si>
  <si>
    <t>LBR_2005</t>
  </si>
  <si>
    <t>LBR_2006</t>
  </si>
  <si>
    <t>LBR_2007</t>
  </si>
  <si>
    <t>LBR_2008</t>
  </si>
  <si>
    <t>LBR_2009</t>
  </si>
  <si>
    <t>LBR_2010</t>
  </si>
  <si>
    <t>LBR_2011</t>
  </si>
  <si>
    <t>LBR_2012</t>
  </si>
  <si>
    <t>LBR_2013</t>
  </si>
  <si>
    <t>LBR_2014</t>
  </si>
  <si>
    <t>LBR_2015</t>
  </si>
  <si>
    <t>LBR_2016</t>
  </si>
  <si>
    <t>LBR_2017</t>
  </si>
  <si>
    <t>LBR_2018</t>
  </si>
  <si>
    <t>LBR_2019</t>
  </si>
  <si>
    <t>LBR_2020</t>
  </si>
  <si>
    <t>LBR_2021</t>
  </si>
  <si>
    <t>LBR_2022</t>
  </si>
  <si>
    <t>LBR_2023</t>
  </si>
  <si>
    <t>LBY_1960</t>
  </si>
  <si>
    <t>LBY_1961</t>
  </si>
  <si>
    <t>LBY_1962</t>
  </si>
  <si>
    <t>LBY_1963</t>
  </si>
  <si>
    <t>LBY_1964</t>
  </si>
  <si>
    <t>LBY_1965</t>
  </si>
  <si>
    <t>LBY_1966</t>
  </si>
  <si>
    <t>LBY_1967</t>
  </si>
  <si>
    <t>LBY_1968</t>
  </si>
  <si>
    <t>LBY_1969</t>
  </si>
  <si>
    <t>LBY_1970</t>
  </si>
  <si>
    <t>LBY_1971</t>
  </si>
  <si>
    <t>LBY_1972</t>
  </si>
  <si>
    <t>LBY_1973</t>
  </si>
  <si>
    <t>LBY_1974</t>
  </si>
  <si>
    <t>LBY_1975</t>
  </si>
  <si>
    <t>LBY_1976</t>
  </si>
  <si>
    <t>LBY_1977</t>
  </si>
  <si>
    <t>LBY_1978</t>
  </si>
  <si>
    <t>LBY_1979</t>
  </si>
  <si>
    <t>LBY_1980</t>
  </si>
  <si>
    <t>LBY_1981</t>
  </si>
  <si>
    <t>LBY_1982</t>
  </si>
  <si>
    <t>LBY_1983</t>
  </si>
  <si>
    <t>LBY_1984</t>
  </si>
  <si>
    <t>LBY_1985</t>
  </si>
  <si>
    <t>LBY_1986</t>
  </si>
  <si>
    <t>LBY_1987</t>
  </si>
  <si>
    <t>LBY_1988</t>
  </si>
  <si>
    <t>LBY_1989</t>
  </si>
  <si>
    <t>LBY_1990</t>
  </si>
  <si>
    <t>LBY_1991</t>
  </si>
  <si>
    <t>LBY_1992</t>
  </si>
  <si>
    <t>LBY_1993</t>
  </si>
  <si>
    <t>LBY_1994</t>
  </si>
  <si>
    <t>LBY_1995</t>
  </si>
  <si>
    <t>LBY_1996</t>
  </si>
  <si>
    <t>LBY_1997</t>
  </si>
  <si>
    <t>LBY_1998</t>
  </si>
  <si>
    <t>LBY_1999</t>
  </si>
  <si>
    <t>LBY_2000</t>
  </si>
  <si>
    <t>LBY_2001</t>
  </si>
  <si>
    <t>LBY_2002</t>
  </si>
  <si>
    <t>LBY_2003</t>
  </si>
  <si>
    <t>LBY_2004</t>
  </si>
  <si>
    <t>LBY_2005</t>
  </si>
  <si>
    <t>LBY_2006</t>
  </si>
  <si>
    <t>LBY_2007</t>
  </si>
  <si>
    <t>LBY_2008</t>
  </si>
  <si>
    <t>LBY_2009</t>
  </si>
  <si>
    <t>LBY_2010</t>
  </si>
  <si>
    <t>LBY_2011</t>
  </si>
  <si>
    <t>LBY_2012</t>
  </si>
  <si>
    <t>LBY_2013</t>
  </si>
  <si>
    <t>LBY_2014</t>
  </si>
  <si>
    <t>LBY_2015</t>
  </si>
  <si>
    <t>LBY_2016</t>
  </si>
  <si>
    <t>LBY_2017</t>
  </si>
  <si>
    <t>LBY_2018</t>
  </si>
  <si>
    <t>LBY_2019</t>
  </si>
  <si>
    <t>LBY_2020</t>
  </si>
  <si>
    <t>LBY_2021</t>
  </si>
  <si>
    <t>LBY_2022</t>
  </si>
  <si>
    <t>LBY_2023</t>
  </si>
  <si>
    <t>LIT_1960</t>
  </si>
  <si>
    <t>LIT_1961</t>
  </si>
  <si>
    <t>LIT_1962</t>
  </si>
  <si>
    <t>LIT_1963</t>
  </si>
  <si>
    <t>LIT_1964</t>
  </si>
  <si>
    <t>LIT_1965</t>
  </si>
  <si>
    <t>LIT_1966</t>
  </si>
  <si>
    <t>LIT_1967</t>
  </si>
  <si>
    <t>LIT_1968</t>
  </si>
  <si>
    <t>LIT_1969</t>
  </si>
  <si>
    <t>LIT_1970</t>
  </si>
  <si>
    <t>LIT_1971</t>
  </si>
  <si>
    <t>LIT_1972</t>
  </si>
  <si>
    <t>LIT_1973</t>
  </si>
  <si>
    <t>LIT_1974</t>
  </si>
  <si>
    <t>LIT_1975</t>
  </si>
  <si>
    <t>LIT_1976</t>
  </si>
  <si>
    <t>LIT_1977</t>
  </si>
  <si>
    <t>LIT_1978</t>
  </si>
  <si>
    <t>LIT_1979</t>
  </si>
  <si>
    <t>LIT_1980</t>
  </si>
  <si>
    <t>LIT_1981</t>
  </si>
  <si>
    <t>LIT_1982</t>
  </si>
  <si>
    <t>LIT_1983</t>
  </si>
  <si>
    <t>LIT_1984</t>
  </si>
  <si>
    <t>LIT_1985</t>
  </si>
  <si>
    <t>LIT_1986</t>
  </si>
  <si>
    <t>LIT_1987</t>
  </si>
  <si>
    <t>LIT_1988</t>
  </si>
  <si>
    <t>LIT_1989</t>
  </si>
  <si>
    <t>LIT_1990</t>
  </si>
  <si>
    <t>LIT_1991</t>
  </si>
  <si>
    <t>LIT_1992</t>
  </si>
  <si>
    <t>LIT_1993</t>
  </si>
  <si>
    <t>LIT_1994</t>
  </si>
  <si>
    <t>LIT_1995</t>
  </si>
  <si>
    <t>LIT_1996</t>
  </si>
  <si>
    <t>LIT_1997</t>
  </si>
  <si>
    <t>LIT_1998</t>
  </si>
  <si>
    <t>LIT_1999</t>
  </si>
  <si>
    <t>LIT_2000</t>
  </si>
  <si>
    <t>LIT_2001</t>
  </si>
  <si>
    <t>LIT_2002</t>
  </si>
  <si>
    <t>LIT_2003</t>
  </si>
  <si>
    <t>LIT_2004</t>
  </si>
  <si>
    <t>LIT_2005</t>
  </si>
  <si>
    <t>LIT_2006</t>
  </si>
  <si>
    <t>LIT_2007</t>
  </si>
  <si>
    <t>LIT_2008</t>
  </si>
  <si>
    <t>LIT_2009</t>
  </si>
  <si>
    <t>LIT_2010</t>
  </si>
  <si>
    <t>LIT_2011</t>
  </si>
  <si>
    <t>LIT_2012</t>
  </si>
  <si>
    <t>LIT_2013</t>
  </si>
  <si>
    <t>LIT_2014</t>
  </si>
  <si>
    <t>LIT_2015</t>
  </si>
  <si>
    <t>LIT_2016</t>
  </si>
  <si>
    <t>LIT_2017</t>
  </si>
  <si>
    <t>LIT_2018</t>
  </si>
  <si>
    <t>LIT_2019</t>
  </si>
  <si>
    <t>LIT_2020</t>
  </si>
  <si>
    <t>LIT_2021</t>
  </si>
  <si>
    <t>LIT_2022</t>
  </si>
  <si>
    <t>LIT_2023</t>
  </si>
  <si>
    <t>MKD_1960</t>
  </si>
  <si>
    <t>MKD_1961</t>
  </si>
  <si>
    <t>MKD_1962</t>
  </si>
  <si>
    <t>MKD_1963</t>
  </si>
  <si>
    <t>MKD_1964</t>
  </si>
  <si>
    <t>MKD_1965</t>
  </si>
  <si>
    <t>MKD_1966</t>
  </si>
  <si>
    <t>MKD_1967</t>
  </si>
  <si>
    <t>MKD_1968</t>
  </si>
  <si>
    <t>MKD_1969</t>
  </si>
  <si>
    <t>MKD_1970</t>
  </si>
  <si>
    <t>MKD_1971</t>
  </si>
  <si>
    <t>MKD_1972</t>
  </si>
  <si>
    <t>MKD_1973</t>
  </si>
  <si>
    <t>MKD_1974</t>
  </si>
  <si>
    <t>MKD_1975</t>
  </si>
  <si>
    <t>MKD_1976</t>
  </si>
  <si>
    <t>MKD_1977</t>
  </si>
  <si>
    <t>MKD_1978</t>
  </si>
  <si>
    <t>MKD_1979</t>
  </si>
  <si>
    <t>MKD_1980</t>
  </si>
  <si>
    <t>MKD_1981</t>
  </si>
  <si>
    <t>MKD_1982</t>
  </si>
  <si>
    <t>MKD_1983</t>
  </si>
  <si>
    <t>MKD_1984</t>
  </si>
  <si>
    <t>MKD_1985</t>
  </si>
  <si>
    <t>MKD_1986</t>
  </si>
  <si>
    <t>MKD_1987</t>
  </si>
  <si>
    <t>MKD_1988</t>
  </si>
  <si>
    <t>MKD_1989</t>
  </si>
  <si>
    <t>MKD_1990</t>
  </si>
  <si>
    <t>MKD_1991</t>
  </si>
  <si>
    <t>MKD_1992</t>
  </si>
  <si>
    <t>MKD_1993</t>
  </si>
  <si>
    <t>MKD_1994</t>
  </si>
  <si>
    <t>MKD_1995</t>
  </si>
  <si>
    <t>MKD_1996</t>
  </si>
  <si>
    <t>MKD_1997</t>
  </si>
  <si>
    <t>MKD_1998</t>
  </si>
  <si>
    <t>MKD_1999</t>
  </si>
  <si>
    <t>MKD_2000</t>
  </si>
  <si>
    <t>MKD_2001</t>
  </si>
  <si>
    <t>MKD_2002</t>
  </si>
  <si>
    <t>MKD_2003</t>
  </si>
  <si>
    <t>MKD_2004</t>
  </si>
  <si>
    <t>MKD_2005</t>
  </si>
  <si>
    <t>MKD_2006</t>
  </si>
  <si>
    <t>MKD_2007</t>
  </si>
  <si>
    <t>MKD_2008</t>
  </si>
  <si>
    <t>MKD_2009</t>
  </si>
  <si>
    <t>MKD_2010</t>
  </si>
  <si>
    <t>MKD_2011</t>
  </si>
  <si>
    <t>MKD_2012</t>
  </si>
  <si>
    <t>MKD_2013</t>
  </si>
  <si>
    <t>MKD_2014</t>
  </si>
  <si>
    <t>MKD_2015</t>
  </si>
  <si>
    <t>MKD_2016</t>
  </si>
  <si>
    <t>MKD_2017</t>
  </si>
  <si>
    <t>MKD_2018</t>
  </si>
  <si>
    <t>MKD_2019</t>
  </si>
  <si>
    <t>MKD_2020</t>
  </si>
  <si>
    <t>MKD_2021</t>
  </si>
  <si>
    <t>MKD_2022</t>
  </si>
  <si>
    <t>MKD_2023</t>
  </si>
  <si>
    <t>MDG_1960</t>
  </si>
  <si>
    <t>MDG_1961</t>
  </si>
  <si>
    <t>MDG_1962</t>
  </si>
  <si>
    <t>MDG_1963</t>
  </si>
  <si>
    <t>MDG_1964</t>
  </si>
  <si>
    <t>MDG_1965</t>
  </si>
  <si>
    <t>MDG_1966</t>
  </si>
  <si>
    <t>MDG_1967</t>
  </si>
  <si>
    <t>MDG_1968</t>
  </si>
  <si>
    <t>MDG_1969</t>
  </si>
  <si>
    <t>MDG_1970</t>
  </si>
  <si>
    <t>MDG_1971</t>
  </si>
  <si>
    <t>MDG_1972</t>
  </si>
  <si>
    <t>MDG_1973</t>
  </si>
  <si>
    <t>MDG_1974</t>
  </si>
  <si>
    <t>MDG_1975</t>
  </si>
  <si>
    <t>MDG_1976</t>
  </si>
  <si>
    <t>MDG_1977</t>
  </si>
  <si>
    <t>MDG_1978</t>
  </si>
  <si>
    <t>MDG_1979</t>
  </si>
  <si>
    <t>MDG_1980</t>
  </si>
  <si>
    <t>MDG_1981</t>
  </si>
  <si>
    <t>MDG_1982</t>
  </si>
  <si>
    <t>MDG_1983</t>
  </si>
  <si>
    <t>MDG_1984</t>
  </si>
  <si>
    <t>MDG_1985</t>
  </si>
  <si>
    <t>MDG_1986</t>
  </si>
  <si>
    <t>MDG_1987</t>
  </si>
  <si>
    <t>MDG_1988</t>
  </si>
  <si>
    <t>MDG_1989</t>
  </si>
  <si>
    <t>MDG_1990</t>
  </si>
  <si>
    <t>MDG_1991</t>
  </si>
  <si>
    <t>MDG_1992</t>
  </si>
  <si>
    <t>MDG_1993</t>
  </si>
  <si>
    <t>MDG_1994</t>
  </si>
  <si>
    <t>MDG_1995</t>
  </si>
  <si>
    <t>MDG_1996</t>
  </si>
  <si>
    <t>MDG_1997</t>
  </si>
  <si>
    <t>MDG_1998</t>
  </si>
  <si>
    <t>MDG_1999</t>
  </si>
  <si>
    <t>MDG_2000</t>
  </si>
  <si>
    <t>MDG_2001</t>
  </si>
  <si>
    <t>MDG_2002</t>
  </si>
  <si>
    <t>MDG_2003</t>
  </si>
  <si>
    <t>MDG_2004</t>
  </si>
  <si>
    <t>MDG_2005</t>
  </si>
  <si>
    <t>MDG_2006</t>
  </si>
  <si>
    <t>MDG_2007</t>
  </si>
  <si>
    <t>MDG_2008</t>
  </si>
  <si>
    <t>MDG_2009</t>
  </si>
  <si>
    <t>MDG_2010</t>
  </si>
  <si>
    <t>MDG_2011</t>
  </si>
  <si>
    <t>MDG_2012</t>
  </si>
  <si>
    <t>MDG_2013</t>
  </si>
  <si>
    <t>MDG_2014</t>
  </si>
  <si>
    <t>MDG_2015</t>
  </si>
  <si>
    <t>MDG_2016</t>
  </si>
  <si>
    <t>MDG_2017</t>
  </si>
  <si>
    <t>MDG_2018</t>
  </si>
  <si>
    <t>MDG_2019</t>
  </si>
  <si>
    <t>MDG_2020</t>
  </si>
  <si>
    <t>MDG_2021</t>
  </si>
  <si>
    <t>MDG_2022</t>
  </si>
  <si>
    <t>MDG_2023</t>
  </si>
  <si>
    <t>MWI_1960</t>
  </si>
  <si>
    <t>MWI_1961</t>
  </si>
  <si>
    <t>MWI_1962</t>
  </si>
  <si>
    <t>MWI_1963</t>
  </si>
  <si>
    <t>MWI_1964</t>
  </si>
  <si>
    <t>MWI_1965</t>
  </si>
  <si>
    <t>MWI_1966</t>
  </si>
  <si>
    <t>MWI_1967</t>
  </si>
  <si>
    <t>MWI_1968</t>
  </si>
  <si>
    <t>MWI_1969</t>
  </si>
  <si>
    <t>MWI_1970</t>
  </si>
  <si>
    <t>MWI_1971</t>
  </si>
  <si>
    <t>MWI_1972</t>
  </si>
  <si>
    <t>MWI_1973</t>
  </si>
  <si>
    <t>MWI_1974</t>
  </si>
  <si>
    <t>MWI_1975</t>
  </si>
  <si>
    <t>MWI_1976</t>
  </si>
  <si>
    <t>MWI_1977</t>
  </si>
  <si>
    <t>MWI_1978</t>
  </si>
  <si>
    <t>MWI_1979</t>
  </si>
  <si>
    <t>MWI_1980</t>
  </si>
  <si>
    <t>MWI_1981</t>
  </si>
  <si>
    <t>MWI_1982</t>
  </si>
  <si>
    <t>MWI_1983</t>
  </si>
  <si>
    <t>MWI_1984</t>
  </si>
  <si>
    <t>MWI_1985</t>
  </si>
  <si>
    <t>MWI_1986</t>
  </si>
  <si>
    <t>MWI_1987</t>
  </si>
  <si>
    <t>MWI_1988</t>
  </si>
  <si>
    <t>MWI_1989</t>
  </si>
  <si>
    <t>MWI_1990</t>
  </si>
  <si>
    <t>MWI_1991</t>
  </si>
  <si>
    <t>MWI_1992</t>
  </si>
  <si>
    <t>MWI_1993</t>
  </si>
  <si>
    <t>MWI_1994</t>
  </si>
  <si>
    <t>MWI_1995</t>
  </si>
  <si>
    <t>MWI_1996</t>
  </si>
  <si>
    <t>MWI_1997</t>
  </si>
  <si>
    <t>MWI_1998</t>
  </si>
  <si>
    <t>MWI_1999</t>
  </si>
  <si>
    <t>MWI_2000</t>
  </si>
  <si>
    <t>MWI_2001</t>
  </si>
  <si>
    <t>MWI_2002</t>
  </si>
  <si>
    <t>MWI_2003</t>
  </si>
  <si>
    <t>MWI_2004</t>
  </si>
  <si>
    <t>MWI_2005</t>
  </si>
  <si>
    <t>MWI_2006</t>
  </si>
  <si>
    <t>MWI_2007</t>
  </si>
  <si>
    <t>MWI_2008</t>
  </si>
  <si>
    <t>MWI_2009</t>
  </si>
  <si>
    <t>MWI_2010</t>
  </si>
  <si>
    <t>MWI_2011</t>
  </si>
  <si>
    <t>MWI_2012</t>
  </si>
  <si>
    <t>MWI_2013</t>
  </si>
  <si>
    <t>MWI_2014</t>
  </si>
  <si>
    <t>MWI_2015</t>
  </si>
  <si>
    <t>MWI_2016</t>
  </si>
  <si>
    <t>MWI_2017</t>
  </si>
  <si>
    <t>MWI_2018</t>
  </si>
  <si>
    <t>MWI_2019</t>
  </si>
  <si>
    <t>MWI_2020</t>
  </si>
  <si>
    <t>MWI_2021</t>
  </si>
  <si>
    <t>MWI_2022</t>
  </si>
  <si>
    <t>MWI_2023</t>
  </si>
  <si>
    <t>MYS_1960</t>
  </si>
  <si>
    <t>MYS_1961</t>
  </si>
  <si>
    <t>MYS_1962</t>
  </si>
  <si>
    <t>MYS_1963</t>
  </si>
  <si>
    <t>MYS_1964</t>
  </si>
  <si>
    <t>MYS_1965</t>
  </si>
  <si>
    <t>MYS_1966</t>
  </si>
  <si>
    <t>MYS_1967</t>
  </si>
  <si>
    <t>MYS_1968</t>
  </si>
  <si>
    <t>MYS_1969</t>
  </si>
  <si>
    <t>MYS_1970</t>
  </si>
  <si>
    <t>MYS_1971</t>
  </si>
  <si>
    <t>MYS_1972</t>
  </si>
  <si>
    <t>MYS_1973</t>
  </si>
  <si>
    <t>MYS_1974</t>
  </si>
  <si>
    <t>MYS_1975</t>
  </si>
  <si>
    <t>MYS_1976</t>
  </si>
  <si>
    <t>MYS_1977</t>
  </si>
  <si>
    <t>MYS_1978</t>
  </si>
  <si>
    <t>MYS_1979</t>
  </si>
  <si>
    <t>MYS_1980</t>
  </si>
  <si>
    <t>MYS_1981</t>
  </si>
  <si>
    <t>MYS_1982</t>
  </si>
  <si>
    <t>MYS_1983</t>
  </si>
  <si>
    <t>MYS_1984</t>
  </si>
  <si>
    <t>MYS_1985</t>
  </si>
  <si>
    <t>MYS_1986</t>
  </si>
  <si>
    <t>MYS_1987</t>
  </si>
  <si>
    <t>MYS_1988</t>
  </si>
  <si>
    <t>MYS_1989</t>
  </si>
  <si>
    <t>MYS_1990</t>
  </si>
  <si>
    <t>MYS_1991</t>
  </si>
  <si>
    <t>MYS_1992</t>
  </si>
  <si>
    <t>MYS_1993</t>
  </si>
  <si>
    <t>MYS_1994</t>
  </si>
  <si>
    <t>MYS_1995</t>
  </si>
  <si>
    <t>MYS_1996</t>
  </si>
  <si>
    <t>MYS_1997</t>
  </si>
  <si>
    <t>MYS_1998</t>
  </si>
  <si>
    <t>MYS_1999</t>
  </si>
  <si>
    <t>MYS_2000</t>
  </si>
  <si>
    <t>MYS_2001</t>
  </si>
  <si>
    <t>MYS_2002</t>
  </si>
  <si>
    <t>MYS_2003</t>
  </si>
  <si>
    <t>MYS_2004</t>
  </si>
  <si>
    <t>MYS_2005</t>
  </si>
  <si>
    <t>MYS_2006</t>
  </si>
  <si>
    <t>MYS_2007</t>
  </si>
  <si>
    <t>MYS_2008</t>
  </si>
  <si>
    <t>MYS_2009</t>
  </si>
  <si>
    <t>MYS_2010</t>
  </si>
  <si>
    <t>MYS_2011</t>
  </si>
  <si>
    <t>MYS_2012</t>
  </si>
  <si>
    <t>MYS_2013</t>
  </si>
  <si>
    <t>MYS_2014</t>
  </si>
  <si>
    <t>MYS_2015</t>
  </si>
  <si>
    <t>MYS_2016</t>
  </si>
  <si>
    <t>MYS_2017</t>
  </si>
  <si>
    <t>MYS_2018</t>
  </si>
  <si>
    <t>MYS_2019</t>
  </si>
  <si>
    <t>MYS_2020</t>
  </si>
  <si>
    <t>MYS_2021</t>
  </si>
  <si>
    <t>MYS_2022</t>
  </si>
  <si>
    <t>MYS_2023</t>
  </si>
  <si>
    <t>MDV_1960</t>
  </si>
  <si>
    <t>MDV_1961</t>
  </si>
  <si>
    <t>MDV_1962</t>
  </si>
  <si>
    <t>MDV_1963</t>
  </si>
  <si>
    <t>MDV_1964</t>
  </si>
  <si>
    <t>MDV_1965</t>
  </si>
  <si>
    <t>MDV_1966</t>
  </si>
  <si>
    <t>MDV_1967</t>
  </si>
  <si>
    <t>MDV_1968</t>
  </si>
  <si>
    <t>MDV_1969</t>
  </si>
  <si>
    <t>MDV_1970</t>
  </si>
  <si>
    <t>MDV_1971</t>
  </si>
  <si>
    <t>MDV_1972</t>
  </si>
  <si>
    <t>MDV_1973</t>
  </si>
  <si>
    <t>MDV_1974</t>
  </si>
  <si>
    <t>MDV_1975</t>
  </si>
  <si>
    <t>MDV_1976</t>
  </si>
  <si>
    <t>MDV_1977</t>
  </si>
  <si>
    <t>MDV_1978</t>
  </si>
  <si>
    <t>MDV_1979</t>
  </si>
  <si>
    <t>MDV_1980</t>
  </si>
  <si>
    <t>MDV_1981</t>
  </si>
  <si>
    <t>MDV_1982</t>
  </si>
  <si>
    <t>MDV_1983</t>
  </si>
  <si>
    <t>MDV_1984</t>
  </si>
  <si>
    <t>MDV_1985</t>
  </si>
  <si>
    <t>MDV_1986</t>
  </si>
  <si>
    <t>MDV_1987</t>
  </si>
  <si>
    <t>MDV_1988</t>
  </si>
  <si>
    <t>MDV_1989</t>
  </si>
  <si>
    <t>MDV_1990</t>
  </si>
  <si>
    <t>MDV_1991</t>
  </si>
  <si>
    <t>MDV_1992</t>
  </si>
  <si>
    <t>MDV_1993</t>
  </si>
  <si>
    <t>MDV_1994</t>
  </si>
  <si>
    <t>MDV_1995</t>
  </si>
  <si>
    <t>MDV_1996</t>
  </si>
  <si>
    <t>MDV_1997</t>
  </si>
  <si>
    <t>MDV_1998</t>
  </si>
  <si>
    <t>MDV_1999</t>
  </si>
  <si>
    <t>MDV_2000</t>
  </si>
  <si>
    <t>MDV_2001</t>
  </si>
  <si>
    <t>MDV_2002</t>
  </si>
  <si>
    <t>MDV_2003</t>
  </si>
  <si>
    <t>MDV_2004</t>
  </si>
  <si>
    <t>MDV_2005</t>
  </si>
  <si>
    <t>MDV_2006</t>
  </si>
  <si>
    <t>MDV_2007</t>
  </si>
  <si>
    <t>MDV_2008</t>
  </si>
  <si>
    <t>MDV_2009</t>
  </si>
  <si>
    <t>MDV_2010</t>
  </si>
  <si>
    <t>MDV_2011</t>
  </si>
  <si>
    <t>MDV_2012</t>
  </si>
  <si>
    <t>MDV_2013</t>
  </si>
  <si>
    <t>MDV_2014</t>
  </si>
  <si>
    <t>MDV_2015</t>
  </si>
  <si>
    <t>MDV_2016</t>
  </si>
  <si>
    <t>MDV_2017</t>
  </si>
  <si>
    <t>MDV_2018</t>
  </si>
  <si>
    <t>MDV_2019</t>
  </si>
  <si>
    <t>MDV_2020</t>
  </si>
  <si>
    <t>MDV_2021</t>
  </si>
  <si>
    <t>MDV_2022</t>
  </si>
  <si>
    <t>MDV_2023</t>
  </si>
  <si>
    <t>MLI_1960</t>
  </si>
  <si>
    <t>MLI_1961</t>
  </si>
  <si>
    <t>MLI_1962</t>
  </si>
  <si>
    <t>MLI_1963</t>
  </si>
  <si>
    <t>MLI_1964</t>
  </si>
  <si>
    <t>MLI_1965</t>
  </si>
  <si>
    <t>MLI_1966</t>
  </si>
  <si>
    <t>MLI_1967</t>
  </si>
  <si>
    <t>MLI_1968</t>
  </si>
  <si>
    <t>MLI_1969</t>
  </si>
  <si>
    <t>MLI_1970</t>
  </si>
  <si>
    <t>MLI_1971</t>
  </si>
  <si>
    <t>MLI_1972</t>
  </si>
  <si>
    <t>MLI_1973</t>
  </si>
  <si>
    <t>MLI_1974</t>
  </si>
  <si>
    <t>MLI_1975</t>
  </si>
  <si>
    <t>MLI_1976</t>
  </si>
  <si>
    <t>MLI_1977</t>
  </si>
  <si>
    <t>MLI_1978</t>
  </si>
  <si>
    <t>MLI_1979</t>
  </si>
  <si>
    <t>MLI_1980</t>
  </si>
  <si>
    <t>MLI_1981</t>
  </si>
  <si>
    <t>MLI_1982</t>
  </si>
  <si>
    <t>MLI_1983</t>
  </si>
  <si>
    <t>MLI_1984</t>
  </si>
  <si>
    <t>MLI_1985</t>
  </si>
  <si>
    <t>MLI_1986</t>
  </si>
  <si>
    <t>MLI_1987</t>
  </si>
  <si>
    <t>MLI_1988</t>
  </si>
  <si>
    <t>MLI_1989</t>
  </si>
  <si>
    <t>MLI_1990</t>
  </si>
  <si>
    <t>MLI_1991</t>
  </si>
  <si>
    <t>MLI_1992</t>
  </si>
  <si>
    <t>MLI_1993</t>
  </si>
  <si>
    <t>MLI_1994</t>
  </si>
  <si>
    <t>MLI_1995</t>
  </si>
  <si>
    <t>MLI_1996</t>
  </si>
  <si>
    <t>MLI_1997</t>
  </si>
  <si>
    <t>MLI_1998</t>
  </si>
  <si>
    <t>MLI_1999</t>
  </si>
  <si>
    <t>MLI_2000</t>
  </si>
  <si>
    <t>MLI_2001</t>
  </si>
  <si>
    <t>MLI_2002</t>
  </si>
  <si>
    <t>MLI_2003</t>
  </si>
  <si>
    <t>MLI_2004</t>
  </si>
  <si>
    <t>MLI_2005</t>
  </si>
  <si>
    <t>MLI_2006</t>
  </si>
  <si>
    <t>MLI_2007</t>
  </si>
  <si>
    <t>MLI_2008</t>
  </si>
  <si>
    <t>MLI_2009</t>
  </si>
  <si>
    <t>MLI_2010</t>
  </si>
  <si>
    <t>MLI_2011</t>
  </si>
  <si>
    <t>MLI_2012</t>
  </si>
  <si>
    <t>MLI_2013</t>
  </si>
  <si>
    <t>MLI_2014</t>
  </si>
  <si>
    <t>MLI_2015</t>
  </si>
  <si>
    <t>MLI_2016</t>
  </si>
  <si>
    <t>MLI_2017</t>
  </si>
  <si>
    <t>MLI_2018</t>
  </si>
  <si>
    <t>MLI_2019</t>
  </si>
  <si>
    <t>MLI_2020</t>
  </si>
  <si>
    <t>MLI_2021</t>
  </si>
  <si>
    <t>MLI_2022</t>
  </si>
  <si>
    <t>MLI_2023</t>
  </si>
  <si>
    <t>MHI_1960</t>
  </si>
  <si>
    <t>MHI_1961</t>
  </si>
  <si>
    <t>MHI_1962</t>
  </si>
  <si>
    <t>MHI_1963</t>
  </si>
  <si>
    <t>MHI_1964</t>
  </si>
  <si>
    <t>MHI_1965</t>
  </si>
  <si>
    <t>MHI_1966</t>
  </si>
  <si>
    <t>MHI_1967</t>
  </si>
  <si>
    <t>MHI_1968</t>
  </si>
  <si>
    <t>MHI_1969</t>
  </si>
  <si>
    <t>MHI_1970</t>
  </si>
  <si>
    <t>MHI_1971</t>
  </si>
  <si>
    <t>MHI_1972</t>
  </si>
  <si>
    <t>MHI_1973</t>
  </si>
  <si>
    <t>MHI_1974</t>
  </si>
  <si>
    <t>MHI_1975</t>
  </si>
  <si>
    <t>MHI_1976</t>
  </si>
  <si>
    <t>MHI_1977</t>
  </si>
  <si>
    <t>MHI_1978</t>
  </si>
  <si>
    <t>MHI_1979</t>
  </si>
  <si>
    <t>MHI_1980</t>
  </si>
  <si>
    <t>MHI_1981</t>
  </si>
  <si>
    <t>MHI_1982</t>
  </si>
  <si>
    <t>MHI_1983</t>
  </si>
  <si>
    <t>MHI_1984</t>
  </si>
  <si>
    <t>MHI_1985</t>
  </si>
  <si>
    <t>MHI_1986</t>
  </si>
  <si>
    <t>MHI_1987</t>
  </si>
  <si>
    <t>MHI_1988</t>
  </si>
  <si>
    <t>MHI_1989</t>
  </si>
  <si>
    <t>MHI_1990</t>
  </si>
  <si>
    <t>MHI_1991</t>
  </si>
  <si>
    <t>MHI_1992</t>
  </si>
  <si>
    <t>MHI_1993</t>
  </si>
  <si>
    <t>MHI_1994</t>
  </si>
  <si>
    <t>MHI_1995</t>
  </si>
  <si>
    <t>MHI_1996</t>
  </si>
  <si>
    <t>MHI_1997</t>
  </si>
  <si>
    <t>MHI_1998</t>
  </si>
  <si>
    <t>MHI_1999</t>
  </si>
  <si>
    <t>MHI_2000</t>
  </si>
  <si>
    <t>MHI_2001</t>
  </si>
  <si>
    <t>MHI_2002</t>
  </si>
  <si>
    <t>MHI_2003</t>
  </si>
  <si>
    <t>MHI_2004</t>
  </si>
  <si>
    <t>MHI_2005</t>
  </si>
  <si>
    <t>MHI_2006</t>
  </si>
  <si>
    <t>MHI_2007</t>
  </si>
  <si>
    <t>MHI_2008</t>
  </si>
  <si>
    <t>MHI_2009</t>
  </si>
  <si>
    <t>MHI_2010</t>
  </si>
  <si>
    <t>MHI_2011</t>
  </si>
  <si>
    <t>MHI_2012</t>
  </si>
  <si>
    <t>MHI_2013</t>
  </si>
  <si>
    <t>MHI_2014</t>
  </si>
  <si>
    <t>MHI_2015</t>
  </si>
  <si>
    <t>MHI_2016</t>
  </si>
  <si>
    <t>MHI_2017</t>
  </si>
  <si>
    <t>MHI_2018</t>
  </si>
  <si>
    <t>MHI_2019</t>
  </si>
  <si>
    <t>MHI_2020</t>
  </si>
  <si>
    <t>MHI_2021</t>
  </si>
  <si>
    <t>MHI_2022</t>
  </si>
  <si>
    <t>MHI_2023</t>
  </si>
  <si>
    <t>MRT_1960</t>
  </si>
  <si>
    <t>MRT_1961</t>
  </si>
  <si>
    <t>MRT_1962</t>
  </si>
  <si>
    <t>MRT_1963</t>
  </si>
  <si>
    <t>MRT_1964</t>
  </si>
  <si>
    <t>MRT_1965</t>
  </si>
  <si>
    <t>MRT_1966</t>
  </si>
  <si>
    <t>MRT_1967</t>
  </si>
  <si>
    <t>MRT_1968</t>
  </si>
  <si>
    <t>MRT_1969</t>
  </si>
  <si>
    <t>MRT_1970</t>
  </si>
  <si>
    <t>MRT_1971</t>
  </si>
  <si>
    <t>MRT_1972</t>
  </si>
  <si>
    <t>MRT_1973</t>
  </si>
  <si>
    <t>MRT_1974</t>
  </si>
  <si>
    <t>MRT_1975</t>
  </si>
  <si>
    <t>MRT_1976</t>
  </si>
  <si>
    <t>MRT_1977</t>
  </si>
  <si>
    <t>MRT_1978</t>
  </si>
  <si>
    <t>MRT_1979</t>
  </si>
  <si>
    <t>MRT_1980</t>
  </si>
  <si>
    <t>MRT_1981</t>
  </si>
  <si>
    <t>MRT_1982</t>
  </si>
  <si>
    <t>MRT_1983</t>
  </si>
  <si>
    <t>MRT_1984</t>
  </si>
  <si>
    <t>MRT_1985</t>
  </si>
  <si>
    <t>MRT_1986</t>
  </si>
  <si>
    <t>MRT_1987</t>
  </si>
  <si>
    <t>MRT_1988</t>
  </si>
  <si>
    <t>MRT_1989</t>
  </si>
  <si>
    <t>MRT_1990</t>
  </si>
  <si>
    <t>MRT_1991</t>
  </si>
  <si>
    <t>MRT_1992</t>
  </si>
  <si>
    <t>MRT_1993</t>
  </si>
  <si>
    <t>MRT_1994</t>
  </si>
  <si>
    <t>MRT_1995</t>
  </si>
  <si>
    <t>MRT_1996</t>
  </si>
  <si>
    <t>MRT_1997</t>
  </si>
  <si>
    <t>MRT_1998</t>
  </si>
  <si>
    <t>MRT_1999</t>
  </si>
  <si>
    <t>MRT_2000</t>
  </si>
  <si>
    <t>MRT_2001</t>
  </si>
  <si>
    <t>MRT_2002</t>
  </si>
  <si>
    <t>MRT_2003</t>
  </si>
  <si>
    <t>MRT_2004</t>
  </si>
  <si>
    <t>MRT_2005</t>
  </si>
  <si>
    <t>MRT_2006</t>
  </si>
  <si>
    <t>MRT_2007</t>
  </si>
  <si>
    <t>MRT_2008</t>
  </si>
  <si>
    <t>MRT_2009</t>
  </si>
  <si>
    <t>MRT_2010</t>
  </si>
  <si>
    <t>MRT_2011</t>
  </si>
  <si>
    <t>MRT_2012</t>
  </si>
  <si>
    <t>MRT_2013</t>
  </si>
  <si>
    <t>MRT_2014</t>
  </si>
  <si>
    <t>MRT_2015</t>
  </si>
  <si>
    <t>MRT_2016</t>
  </si>
  <si>
    <t>MRT_2017</t>
  </si>
  <si>
    <t>MRT_2018</t>
  </si>
  <si>
    <t>MRT_2019</t>
  </si>
  <si>
    <t>MRT_2020</t>
  </si>
  <si>
    <t>MRT_2021</t>
  </si>
  <si>
    <t>MRT_2022</t>
  </si>
  <si>
    <t>MRT_2023</t>
  </si>
  <si>
    <t>MUS_1960</t>
  </si>
  <si>
    <t>MUS_1961</t>
  </si>
  <si>
    <t>MUS_1962</t>
  </si>
  <si>
    <t>MUS_1963</t>
  </si>
  <si>
    <t>MUS_1964</t>
  </si>
  <si>
    <t>MUS_1965</t>
  </si>
  <si>
    <t>MUS_1966</t>
  </si>
  <si>
    <t>MUS_1967</t>
  </si>
  <si>
    <t>MUS_1968</t>
  </si>
  <si>
    <t>MUS_1969</t>
  </si>
  <si>
    <t>MUS_1970</t>
  </si>
  <si>
    <t>MUS_1971</t>
  </si>
  <si>
    <t>MUS_1972</t>
  </si>
  <si>
    <t>MUS_1973</t>
  </si>
  <si>
    <t>MUS_1974</t>
  </si>
  <si>
    <t>MUS_1975</t>
  </si>
  <si>
    <t>MUS_1976</t>
  </si>
  <si>
    <t>MUS_1977</t>
  </si>
  <si>
    <t>MUS_1978</t>
  </si>
  <si>
    <t>MUS_1979</t>
  </si>
  <si>
    <t>MUS_1980</t>
  </si>
  <si>
    <t>MUS_1981</t>
  </si>
  <si>
    <t>MUS_1982</t>
  </si>
  <si>
    <t>MUS_1983</t>
  </si>
  <si>
    <t>MUS_1984</t>
  </si>
  <si>
    <t>MUS_1985</t>
  </si>
  <si>
    <t>MUS_1986</t>
  </si>
  <si>
    <t>MUS_1987</t>
  </si>
  <si>
    <t>MUS_1988</t>
  </si>
  <si>
    <t>MUS_1989</t>
  </si>
  <si>
    <t>MUS_1990</t>
  </si>
  <si>
    <t>MUS_1991</t>
  </si>
  <si>
    <t>MUS_1992</t>
  </si>
  <si>
    <t>MUS_1993</t>
  </si>
  <si>
    <t>MUS_1994</t>
  </si>
  <si>
    <t>MUS_1995</t>
  </si>
  <si>
    <t>MUS_1996</t>
  </si>
  <si>
    <t>MUS_1997</t>
  </si>
  <si>
    <t>MUS_1998</t>
  </si>
  <si>
    <t>MUS_1999</t>
  </si>
  <si>
    <t>MUS_2000</t>
  </si>
  <si>
    <t>MUS_2001</t>
  </si>
  <si>
    <t>MUS_2002</t>
  </si>
  <si>
    <t>MUS_2003</t>
  </si>
  <si>
    <t>MUS_2004</t>
  </si>
  <si>
    <t>MUS_2005</t>
  </si>
  <si>
    <t>MUS_2006</t>
  </si>
  <si>
    <t>MUS_2007</t>
  </si>
  <si>
    <t>MUS_2008</t>
  </si>
  <si>
    <t>MUS_2009</t>
  </si>
  <si>
    <t>MUS_2010</t>
  </si>
  <si>
    <t>MUS_2011</t>
  </si>
  <si>
    <t>MUS_2012</t>
  </si>
  <si>
    <t>MUS_2013</t>
  </si>
  <si>
    <t>MUS_2014</t>
  </si>
  <si>
    <t>MUS_2015</t>
  </si>
  <si>
    <t>MUS_2016</t>
  </si>
  <si>
    <t>MUS_2017</t>
  </si>
  <si>
    <t>MUS_2018</t>
  </si>
  <si>
    <t>MUS_2019</t>
  </si>
  <si>
    <t>MUS_2020</t>
  </si>
  <si>
    <t>MUS_2021</t>
  </si>
  <si>
    <t>MUS_2022</t>
  </si>
  <si>
    <t>MUS_2023</t>
  </si>
  <si>
    <t>MEX_1960</t>
  </si>
  <si>
    <t>MEX_1961</t>
  </si>
  <si>
    <t>MEX_1962</t>
  </si>
  <si>
    <t>MEX_1963</t>
  </si>
  <si>
    <t>MEX_1964</t>
  </si>
  <si>
    <t>MEX_1965</t>
  </si>
  <si>
    <t>MEX_1966</t>
  </si>
  <si>
    <t>MEX_1967</t>
  </si>
  <si>
    <t>MEX_1968</t>
  </si>
  <si>
    <t>MEX_1969</t>
  </si>
  <si>
    <t>MEX_1970</t>
  </si>
  <si>
    <t>MEX_1971</t>
  </si>
  <si>
    <t>MEX_1972</t>
  </si>
  <si>
    <t>MEX_1973</t>
  </si>
  <si>
    <t>MEX_1974</t>
  </si>
  <si>
    <t>MEX_1975</t>
  </si>
  <si>
    <t>MEX_1976</t>
  </si>
  <si>
    <t>MEX_1977</t>
  </si>
  <si>
    <t>MEX_1978</t>
  </si>
  <si>
    <t>MEX_1979</t>
  </si>
  <si>
    <t>MEX_1980</t>
  </si>
  <si>
    <t>MEX_1981</t>
  </si>
  <si>
    <t>MEX_1982</t>
  </si>
  <si>
    <t>MEX_1983</t>
  </si>
  <si>
    <t>MEX_1984</t>
  </si>
  <si>
    <t>MEX_1985</t>
  </si>
  <si>
    <t>MEX_1986</t>
  </si>
  <si>
    <t>MEX_1987</t>
  </si>
  <si>
    <t>MEX_1988</t>
  </si>
  <si>
    <t>MEX_1989</t>
  </si>
  <si>
    <t>MEX_1990</t>
  </si>
  <si>
    <t>MEX_1991</t>
  </si>
  <si>
    <t>MEX_1992</t>
  </si>
  <si>
    <t>MEX_1993</t>
  </si>
  <si>
    <t>MEX_1994</t>
  </si>
  <si>
    <t>MEX_1995</t>
  </si>
  <si>
    <t>MEX_1996</t>
  </si>
  <si>
    <t>MEX_1997</t>
  </si>
  <si>
    <t>MEX_1998</t>
  </si>
  <si>
    <t>MEX_1999</t>
  </si>
  <si>
    <t>MEX_2000</t>
  </si>
  <si>
    <t>MEX_2001</t>
  </si>
  <si>
    <t>MEX_2002</t>
  </si>
  <si>
    <t>MEX_2003</t>
  </si>
  <si>
    <t>MEX_2004</t>
  </si>
  <si>
    <t>MEX_2005</t>
  </si>
  <si>
    <t>MEX_2006</t>
  </si>
  <si>
    <t>MEX_2007</t>
  </si>
  <si>
    <t>MEX_2008</t>
  </si>
  <si>
    <t>MEX_2009</t>
  </si>
  <si>
    <t>MEX_2010</t>
  </si>
  <si>
    <t>MEX_2011</t>
  </si>
  <si>
    <t>MEX_2012</t>
  </si>
  <si>
    <t>MEX_2013</t>
  </si>
  <si>
    <t>MEX_2014</t>
  </si>
  <si>
    <t>MEX_2015</t>
  </si>
  <si>
    <t>MEX_2016</t>
  </si>
  <si>
    <t>MEX_2017</t>
  </si>
  <si>
    <t>MEX_2018</t>
  </si>
  <si>
    <t>MEX_2019</t>
  </si>
  <si>
    <t>MEX_2020</t>
  </si>
  <si>
    <t>MEX_2021</t>
  </si>
  <si>
    <t>MEX_2022</t>
  </si>
  <si>
    <t>MEX_2023</t>
  </si>
  <si>
    <t>FSM_1960</t>
  </si>
  <si>
    <t>FSM_1961</t>
  </si>
  <si>
    <t>FSM_1962</t>
  </si>
  <si>
    <t>FSM_1963</t>
  </si>
  <si>
    <t>FSM_1964</t>
  </si>
  <si>
    <t>FSM_1965</t>
  </si>
  <si>
    <t>FSM_1966</t>
  </si>
  <si>
    <t>FSM_1967</t>
  </si>
  <si>
    <t>FSM_1968</t>
  </si>
  <si>
    <t>FSM_1969</t>
  </si>
  <si>
    <t>FSM_1970</t>
  </si>
  <si>
    <t>FSM_1971</t>
  </si>
  <si>
    <t>FSM_1972</t>
  </si>
  <si>
    <t>FSM_1973</t>
  </si>
  <si>
    <t>FSM_1974</t>
  </si>
  <si>
    <t>FSM_1975</t>
  </si>
  <si>
    <t>FSM_1976</t>
  </si>
  <si>
    <t>FSM_1977</t>
  </si>
  <si>
    <t>FSM_1978</t>
  </si>
  <si>
    <t>FSM_1979</t>
  </si>
  <si>
    <t>FSM_1980</t>
  </si>
  <si>
    <t>FSM_1981</t>
  </si>
  <si>
    <t>FSM_1982</t>
  </si>
  <si>
    <t>FSM_1983</t>
  </si>
  <si>
    <t>FSM_1984</t>
  </si>
  <si>
    <t>FSM_1985</t>
  </si>
  <si>
    <t>FSM_1986</t>
  </si>
  <si>
    <t>FSM_1987</t>
  </si>
  <si>
    <t>FSM_1988</t>
  </si>
  <si>
    <t>FSM_1989</t>
  </si>
  <si>
    <t>FSM_1990</t>
  </si>
  <si>
    <t>FSM_1991</t>
  </si>
  <si>
    <t>FSM_1992</t>
  </si>
  <si>
    <t>FSM_1993</t>
  </si>
  <si>
    <t>FSM_1994</t>
  </si>
  <si>
    <t>FSM_1995</t>
  </si>
  <si>
    <t>FSM_1996</t>
  </si>
  <si>
    <t>FSM_1997</t>
  </si>
  <si>
    <t>FSM_1998</t>
  </si>
  <si>
    <t>FSM_1999</t>
  </si>
  <si>
    <t>FSM_2000</t>
  </si>
  <si>
    <t>FSM_2001</t>
  </si>
  <si>
    <t>FSM_2002</t>
  </si>
  <si>
    <t>FSM_2003</t>
  </si>
  <si>
    <t>FSM_2004</t>
  </si>
  <si>
    <t>FSM_2005</t>
  </si>
  <si>
    <t>FSM_2006</t>
  </si>
  <si>
    <t>FSM_2007</t>
  </si>
  <si>
    <t>FSM_2008</t>
  </si>
  <si>
    <t>FSM_2009</t>
  </si>
  <si>
    <t>FSM_2010</t>
  </si>
  <si>
    <t>FSM_2011</t>
  </si>
  <si>
    <t>FSM_2012</t>
  </si>
  <si>
    <t>FSM_2013</t>
  </si>
  <si>
    <t>FSM_2014</t>
  </si>
  <si>
    <t>FSM_2015</t>
  </si>
  <si>
    <t>FSM_2016</t>
  </si>
  <si>
    <t>FSM_2017</t>
  </si>
  <si>
    <t>FSM_2018</t>
  </si>
  <si>
    <t>FSM_2019</t>
  </si>
  <si>
    <t>FSM_2020</t>
  </si>
  <si>
    <t>FSM_2021</t>
  </si>
  <si>
    <t>FSM_2022</t>
  </si>
  <si>
    <t>FSM_2023</t>
  </si>
  <si>
    <t>MDA_1960</t>
  </si>
  <si>
    <t>MDA_1961</t>
  </si>
  <si>
    <t>MDA_1962</t>
  </si>
  <si>
    <t>MDA_1963</t>
  </si>
  <si>
    <t>MDA_1964</t>
  </si>
  <si>
    <t>MDA_1965</t>
  </si>
  <si>
    <t>MDA_1966</t>
  </si>
  <si>
    <t>MDA_1967</t>
  </si>
  <si>
    <t>MDA_1968</t>
  </si>
  <si>
    <t>MDA_1969</t>
  </si>
  <si>
    <t>MDA_1970</t>
  </si>
  <si>
    <t>MDA_1971</t>
  </si>
  <si>
    <t>MDA_1972</t>
  </si>
  <si>
    <t>MDA_1973</t>
  </si>
  <si>
    <t>MDA_1974</t>
  </si>
  <si>
    <t>MDA_1975</t>
  </si>
  <si>
    <t>MDA_1976</t>
  </si>
  <si>
    <t>MDA_1977</t>
  </si>
  <si>
    <t>MDA_1978</t>
  </si>
  <si>
    <t>MDA_1979</t>
  </si>
  <si>
    <t>MDA_1980</t>
  </si>
  <si>
    <t>MDA_1981</t>
  </si>
  <si>
    <t>MDA_1982</t>
  </si>
  <si>
    <t>MDA_1983</t>
  </si>
  <si>
    <t>MDA_1984</t>
  </si>
  <si>
    <t>MDA_1985</t>
  </si>
  <si>
    <t>MDA_1986</t>
  </si>
  <si>
    <t>MDA_1987</t>
  </si>
  <si>
    <t>MDA_1988</t>
  </si>
  <si>
    <t>MDA_1989</t>
  </si>
  <si>
    <t>MDA_1990</t>
  </si>
  <si>
    <t>MDA_1991</t>
  </si>
  <si>
    <t>MDA_1992</t>
  </si>
  <si>
    <t>MDA_1993</t>
  </si>
  <si>
    <t>MDA_1994</t>
  </si>
  <si>
    <t>MDA_1995</t>
  </si>
  <si>
    <t>MDA_1996</t>
  </si>
  <si>
    <t>MDA_1997</t>
  </si>
  <si>
    <t>MDA_1998</t>
  </si>
  <si>
    <t>MDA_1999</t>
  </si>
  <si>
    <t>MDA_2000</t>
  </si>
  <si>
    <t>MDA_2001</t>
  </si>
  <si>
    <t>MDA_2002</t>
  </si>
  <si>
    <t>MDA_2003</t>
  </si>
  <si>
    <t>MDA_2004</t>
  </si>
  <si>
    <t>MDA_2005</t>
  </si>
  <si>
    <t>MDA_2006</t>
  </si>
  <si>
    <t>MDA_2007</t>
  </si>
  <si>
    <t>MDA_2008</t>
  </si>
  <si>
    <t>MDA_2009</t>
  </si>
  <si>
    <t>MDA_2010</t>
  </si>
  <si>
    <t>MDA_2011</t>
  </si>
  <si>
    <t>MDA_2012</t>
  </si>
  <si>
    <t>MDA_2013</t>
  </si>
  <si>
    <t>MDA_2014</t>
  </si>
  <si>
    <t>MDA_2015</t>
  </si>
  <si>
    <t>MDA_2016</t>
  </si>
  <si>
    <t>MDA_2017</t>
  </si>
  <si>
    <t>MDA_2018</t>
  </si>
  <si>
    <t>MDA_2019</t>
  </si>
  <si>
    <t>MDA_2020</t>
  </si>
  <si>
    <t>MDA_2021</t>
  </si>
  <si>
    <t>MDA_2022</t>
  </si>
  <si>
    <t>MDA_2023</t>
  </si>
  <si>
    <t>MNG_1960</t>
  </si>
  <si>
    <t>MNG_1961</t>
  </si>
  <si>
    <t>MNG_1962</t>
  </si>
  <si>
    <t>MNG_1963</t>
  </si>
  <si>
    <t>MNG_1964</t>
  </si>
  <si>
    <t>MNG_1965</t>
  </si>
  <si>
    <t>MNG_1966</t>
  </si>
  <si>
    <t>MNG_1967</t>
  </si>
  <si>
    <t>MNG_1968</t>
  </si>
  <si>
    <t>MNG_1969</t>
  </si>
  <si>
    <t>MNG_1970</t>
  </si>
  <si>
    <t>MNG_1971</t>
  </si>
  <si>
    <t>MNG_1972</t>
  </si>
  <si>
    <t>MNG_1973</t>
  </si>
  <si>
    <t>MNG_1974</t>
  </si>
  <si>
    <t>MNG_1975</t>
  </si>
  <si>
    <t>MNG_1976</t>
  </si>
  <si>
    <t>MNG_1977</t>
  </si>
  <si>
    <t>MNG_1978</t>
  </si>
  <si>
    <t>MNG_1979</t>
  </si>
  <si>
    <t>MNG_1980</t>
  </si>
  <si>
    <t>MNG_1981</t>
  </si>
  <si>
    <t>MNG_1982</t>
  </si>
  <si>
    <t>MNG_1983</t>
  </si>
  <si>
    <t>MNG_1984</t>
  </si>
  <si>
    <t>MNG_1985</t>
  </si>
  <si>
    <t>MNG_1986</t>
  </si>
  <si>
    <t>MNG_1987</t>
  </si>
  <si>
    <t>MNG_1988</t>
  </si>
  <si>
    <t>MNG_1989</t>
  </si>
  <si>
    <t>MNG_1990</t>
  </si>
  <si>
    <t>MNG_1991</t>
  </si>
  <si>
    <t>MNG_1992</t>
  </si>
  <si>
    <t>MNG_1993</t>
  </si>
  <si>
    <t>MNG_1994</t>
  </si>
  <si>
    <t>MNG_1995</t>
  </si>
  <si>
    <t>MNG_1996</t>
  </si>
  <si>
    <t>MNG_1997</t>
  </si>
  <si>
    <t>MNG_1998</t>
  </si>
  <si>
    <t>MNG_1999</t>
  </si>
  <si>
    <t>MNG_2000</t>
  </si>
  <si>
    <t>MNG_2001</t>
  </si>
  <si>
    <t>MNG_2002</t>
  </si>
  <si>
    <t>MNG_2003</t>
  </si>
  <si>
    <t>MNG_2004</t>
  </si>
  <si>
    <t>MNG_2005</t>
  </si>
  <si>
    <t>MNG_2006</t>
  </si>
  <si>
    <t>MNG_2007</t>
  </si>
  <si>
    <t>MNG_2008</t>
  </si>
  <si>
    <t>MNG_2009</t>
  </si>
  <si>
    <t>MNG_2010</t>
  </si>
  <si>
    <t>MNG_2011</t>
  </si>
  <si>
    <t>MNG_2012</t>
  </si>
  <si>
    <t>MNG_2013</t>
  </si>
  <si>
    <t>MNG_2014</t>
  </si>
  <si>
    <t>MNG_2015</t>
  </si>
  <si>
    <t>MNG_2016</t>
  </si>
  <si>
    <t>MNG_2017</t>
  </si>
  <si>
    <t>MNG_2018</t>
  </si>
  <si>
    <t>MNG_2019</t>
  </si>
  <si>
    <t>MNG_2020</t>
  </si>
  <si>
    <t>MNG_2021</t>
  </si>
  <si>
    <t>MNG_2022</t>
  </si>
  <si>
    <t>MNG_2023</t>
  </si>
  <si>
    <t>MNE_1960</t>
  </si>
  <si>
    <t>MNE_1961</t>
  </si>
  <si>
    <t>MNE_1962</t>
  </si>
  <si>
    <t>MNE_1963</t>
  </si>
  <si>
    <t>MNE_1964</t>
  </si>
  <si>
    <t>MNE_1965</t>
  </si>
  <si>
    <t>MNE_1966</t>
  </si>
  <si>
    <t>MNE_1967</t>
  </si>
  <si>
    <t>MNE_1968</t>
  </si>
  <si>
    <t>MNE_1969</t>
  </si>
  <si>
    <t>MNE_1970</t>
  </si>
  <si>
    <t>MNE_1971</t>
  </si>
  <si>
    <t>MNE_1972</t>
  </si>
  <si>
    <t>MNE_1973</t>
  </si>
  <si>
    <t>MNE_1974</t>
  </si>
  <si>
    <t>MNE_1975</t>
  </si>
  <si>
    <t>MNE_1976</t>
  </si>
  <si>
    <t>MNE_1977</t>
  </si>
  <si>
    <t>MNE_1978</t>
  </si>
  <si>
    <t>MNE_1979</t>
  </si>
  <si>
    <t>MNE_1980</t>
  </si>
  <si>
    <t>MNE_1981</t>
  </si>
  <si>
    <t>MNE_1982</t>
  </si>
  <si>
    <t>MNE_1983</t>
  </si>
  <si>
    <t>MNE_1984</t>
  </si>
  <si>
    <t>MNE_1985</t>
  </si>
  <si>
    <t>MNE_1986</t>
  </si>
  <si>
    <t>MNE_1987</t>
  </si>
  <si>
    <t>MNE_1988</t>
  </si>
  <si>
    <t>MNE_1989</t>
  </si>
  <si>
    <t>MNE_1990</t>
  </si>
  <si>
    <t>MNE_1991</t>
  </si>
  <si>
    <t>MNE_1992</t>
  </si>
  <si>
    <t>MNE_1993</t>
  </si>
  <si>
    <t>MNE_1994</t>
  </si>
  <si>
    <t>MNE_1995</t>
  </si>
  <si>
    <t>MNE_1996</t>
  </si>
  <si>
    <t>MNE_1997</t>
  </si>
  <si>
    <t>MNE_1998</t>
  </si>
  <si>
    <t>MNE_1999</t>
  </si>
  <si>
    <t>MNE_2000</t>
  </si>
  <si>
    <t>MNE_2001</t>
  </si>
  <si>
    <t>MNE_2002</t>
  </si>
  <si>
    <t>MNE_2003</t>
  </si>
  <si>
    <t>MNE_2004</t>
  </si>
  <si>
    <t>MNE_2005</t>
  </si>
  <si>
    <t>MNE_2006</t>
  </si>
  <si>
    <t>MNE_2007</t>
  </si>
  <si>
    <t>MNE_2008</t>
  </si>
  <si>
    <t>MNE_2009</t>
  </si>
  <si>
    <t>MNE_2010</t>
  </si>
  <si>
    <t>MNE_2011</t>
  </si>
  <si>
    <t>MNE_2012</t>
  </si>
  <si>
    <t>MNE_2013</t>
  </si>
  <si>
    <t>MNE_2014</t>
  </si>
  <si>
    <t>MNE_2015</t>
  </si>
  <si>
    <t>MNE_2016</t>
  </si>
  <si>
    <t>MNE_2017</t>
  </si>
  <si>
    <t>MNE_2018</t>
  </si>
  <si>
    <t>MNE_2019</t>
  </si>
  <si>
    <t>MNE_2020</t>
  </si>
  <si>
    <t>MNE_2021</t>
  </si>
  <si>
    <t>MNE_2022</t>
  </si>
  <si>
    <t>MNE_2023</t>
  </si>
  <si>
    <t>MAR_1960</t>
  </si>
  <si>
    <t>MAR_1961</t>
  </si>
  <si>
    <t>MAR_1962</t>
  </si>
  <si>
    <t>MAR_1963</t>
  </si>
  <si>
    <t>MAR_1964</t>
  </si>
  <si>
    <t>MAR_1965</t>
  </si>
  <si>
    <t>MAR_1966</t>
  </si>
  <si>
    <t>MAR_1967</t>
  </si>
  <si>
    <t>MAR_1968</t>
  </si>
  <si>
    <t>MAR_1969</t>
  </si>
  <si>
    <t>MAR_1970</t>
  </si>
  <si>
    <t>MAR_1971</t>
  </si>
  <si>
    <t>MAR_1972</t>
  </si>
  <si>
    <t>MAR_1973</t>
  </si>
  <si>
    <t>MAR_1974</t>
  </si>
  <si>
    <t>MAR_1975</t>
  </si>
  <si>
    <t>MAR_1976</t>
  </si>
  <si>
    <t>MAR_1977</t>
  </si>
  <si>
    <t>MAR_1978</t>
  </si>
  <si>
    <t>MAR_1979</t>
  </si>
  <si>
    <t>MAR_1980</t>
  </si>
  <si>
    <t>MAR_1981</t>
  </si>
  <si>
    <t>MAR_1982</t>
  </si>
  <si>
    <t>MAR_1983</t>
  </si>
  <si>
    <t>MAR_1984</t>
  </si>
  <si>
    <t>MAR_1985</t>
  </si>
  <si>
    <t>MAR_1986</t>
  </si>
  <si>
    <t>MAR_1987</t>
  </si>
  <si>
    <t>MAR_1988</t>
  </si>
  <si>
    <t>MAR_1989</t>
  </si>
  <si>
    <t>MAR_1990</t>
  </si>
  <si>
    <t>MAR_1991</t>
  </si>
  <si>
    <t>MAR_1992</t>
  </si>
  <si>
    <t>MAR_1993</t>
  </si>
  <si>
    <t>MAR_1994</t>
  </si>
  <si>
    <t>MAR_1995</t>
  </si>
  <si>
    <t>MAR_1996</t>
  </si>
  <si>
    <t>MAR_1997</t>
  </si>
  <si>
    <t>MAR_1998</t>
  </si>
  <si>
    <t>MAR_1999</t>
  </si>
  <si>
    <t>MAR_2000</t>
  </si>
  <si>
    <t>MAR_2001</t>
  </si>
  <si>
    <t>MAR_2002</t>
  </si>
  <si>
    <t>MAR_2003</t>
  </si>
  <si>
    <t>MAR_2004</t>
  </si>
  <si>
    <t>MAR_2005</t>
  </si>
  <si>
    <t>MAR_2006</t>
  </si>
  <si>
    <t>MAR_2007</t>
  </si>
  <si>
    <t>MAR_2008</t>
  </si>
  <si>
    <t>MAR_2009</t>
  </si>
  <si>
    <t>MAR_2010</t>
  </si>
  <si>
    <t>MAR_2011</t>
  </si>
  <si>
    <t>MAR_2012</t>
  </si>
  <si>
    <t>MAR_2013</t>
  </si>
  <si>
    <t>MAR_2014</t>
  </si>
  <si>
    <t>MAR_2015</t>
  </si>
  <si>
    <t>MAR_2016</t>
  </si>
  <si>
    <t>MAR_2017</t>
  </si>
  <si>
    <t>MAR_2018</t>
  </si>
  <si>
    <t>MAR_2019</t>
  </si>
  <si>
    <t>MAR_2020</t>
  </si>
  <si>
    <t>MAR_2021</t>
  </si>
  <si>
    <t>MAR_2022</t>
  </si>
  <si>
    <t>MAR_2023</t>
  </si>
  <si>
    <t>MOZ_1960</t>
  </si>
  <si>
    <t>MOZ_1961</t>
  </si>
  <si>
    <t>MOZ_1962</t>
  </si>
  <si>
    <t>MOZ_1963</t>
  </si>
  <si>
    <t>MOZ_1964</t>
  </si>
  <si>
    <t>MOZ_1965</t>
  </si>
  <si>
    <t>MOZ_1966</t>
  </si>
  <si>
    <t>MOZ_1967</t>
  </si>
  <si>
    <t>MOZ_1968</t>
  </si>
  <si>
    <t>MOZ_1969</t>
  </si>
  <si>
    <t>MOZ_1970</t>
  </si>
  <si>
    <t>MOZ_1971</t>
  </si>
  <si>
    <t>MOZ_1972</t>
  </si>
  <si>
    <t>MOZ_1973</t>
  </si>
  <si>
    <t>MOZ_1974</t>
  </si>
  <si>
    <t>MOZ_1975</t>
  </si>
  <si>
    <t>MOZ_1976</t>
  </si>
  <si>
    <t>MOZ_1977</t>
  </si>
  <si>
    <t>MOZ_1978</t>
  </si>
  <si>
    <t>MOZ_1979</t>
  </si>
  <si>
    <t>MOZ_1980</t>
  </si>
  <si>
    <t>MOZ_1981</t>
  </si>
  <si>
    <t>MOZ_1982</t>
  </si>
  <si>
    <t>MOZ_1983</t>
  </si>
  <si>
    <t>MOZ_1984</t>
  </si>
  <si>
    <t>MOZ_1985</t>
  </si>
  <si>
    <t>MOZ_1986</t>
  </si>
  <si>
    <t>MOZ_1987</t>
  </si>
  <si>
    <t>MOZ_1988</t>
  </si>
  <si>
    <t>MOZ_1989</t>
  </si>
  <si>
    <t>MOZ_1990</t>
  </si>
  <si>
    <t>MOZ_1991</t>
  </si>
  <si>
    <t>MOZ_1992</t>
  </si>
  <si>
    <t>MOZ_1993</t>
  </si>
  <si>
    <t>MOZ_1994</t>
  </si>
  <si>
    <t>MOZ_1995</t>
  </si>
  <si>
    <t>MOZ_1996</t>
  </si>
  <si>
    <t>MOZ_1997</t>
  </si>
  <si>
    <t>MOZ_1998</t>
  </si>
  <si>
    <t>MOZ_1999</t>
  </si>
  <si>
    <t>MOZ_2000</t>
  </si>
  <si>
    <t>MOZ_2001</t>
  </si>
  <si>
    <t>MOZ_2002</t>
  </si>
  <si>
    <t>MOZ_2003</t>
  </si>
  <si>
    <t>MOZ_2004</t>
  </si>
  <si>
    <t>MOZ_2005</t>
  </si>
  <si>
    <t>MOZ_2006</t>
  </si>
  <si>
    <t>MOZ_2007</t>
  </si>
  <si>
    <t>MOZ_2008</t>
  </si>
  <si>
    <t>MOZ_2009</t>
  </si>
  <si>
    <t>MOZ_2010</t>
  </si>
  <si>
    <t>MOZ_2011</t>
  </si>
  <si>
    <t>MOZ_2012</t>
  </si>
  <si>
    <t>MOZ_2013</t>
  </si>
  <si>
    <t>MOZ_2014</t>
  </si>
  <si>
    <t>MOZ_2015</t>
  </si>
  <si>
    <t>MOZ_2016</t>
  </si>
  <si>
    <t>MOZ_2017</t>
  </si>
  <si>
    <t>MOZ_2018</t>
  </si>
  <si>
    <t>MOZ_2019</t>
  </si>
  <si>
    <t>MOZ_2020</t>
  </si>
  <si>
    <t>MOZ_2021</t>
  </si>
  <si>
    <t>MOZ_2022</t>
  </si>
  <si>
    <t>MOZ_2023</t>
  </si>
  <si>
    <t>MMR_1960</t>
  </si>
  <si>
    <t>MMR_1961</t>
  </si>
  <si>
    <t>MMR_1962</t>
  </si>
  <si>
    <t>MMR_1963</t>
  </si>
  <si>
    <t>MMR_1964</t>
  </si>
  <si>
    <t>MMR_1965</t>
  </si>
  <si>
    <t>MMR_1966</t>
  </si>
  <si>
    <t>MMR_1967</t>
  </si>
  <si>
    <t>MMR_1968</t>
  </si>
  <si>
    <t>MMR_1969</t>
  </si>
  <si>
    <t>MMR_1970</t>
  </si>
  <si>
    <t>MMR_1971</t>
  </si>
  <si>
    <t>MMR_1972</t>
  </si>
  <si>
    <t>MMR_1973</t>
  </si>
  <si>
    <t>MMR_1974</t>
  </si>
  <si>
    <t>MMR_1975</t>
  </si>
  <si>
    <t>MMR_1976</t>
  </si>
  <si>
    <t>MMR_1977</t>
  </si>
  <si>
    <t>MMR_1978</t>
  </si>
  <si>
    <t>MMR_1979</t>
  </si>
  <si>
    <t>MMR_1980</t>
  </si>
  <si>
    <t>MMR_1981</t>
  </si>
  <si>
    <t>MMR_1982</t>
  </si>
  <si>
    <t>MMR_1983</t>
  </si>
  <si>
    <t>MMR_1984</t>
  </si>
  <si>
    <t>MMR_1985</t>
  </si>
  <si>
    <t>MMR_1986</t>
  </si>
  <si>
    <t>MMR_1987</t>
  </si>
  <si>
    <t>MMR_1988</t>
  </si>
  <si>
    <t>MMR_1989</t>
  </si>
  <si>
    <t>MMR_1990</t>
  </si>
  <si>
    <t>MMR_1991</t>
  </si>
  <si>
    <t>MMR_1992</t>
  </si>
  <si>
    <t>MMR_1993</t>
  </si>
  <si>
    <t>MMR_1994</t>
  </si>
  <si>
    <t>MMR_1995</t>
  </si>
  <si>
    <t>MMR_1996</t>
  </si>
  <si>
    <t>MMR_1997</t>
  </si>
  <si>
    <t>MMR_1998</t>
  </si>
  <si>
    <t>MMR_1999</t>
  </si>
  <si>
    <t>MMR_2000</t>
  </si>
  <si>
    <t>MMR_2001</t>
  </si>
  <si>
    <t>MMR_2002</t>
  </si>
  <si>
    <t>MMR_2003</t>
  </si>
  <si>
    <t>MMR_2004</t>
  </si>
  <si>
    <t>MMR_2005</t>
  </si>
  <si>
    <t>MMR_2006</t>
  </si>
  <si>
    <t>MMR_2007</t>
  </si>
  <si>
    <t>MMR_2008</t>
  </si>
  <si>
    <t>MMR_2009</t>
  </si>
  <si>
    <t>MMR_2010</t>
  </si>
  <si>
    <t>MMR_2011</t>
  </si>
  <si>
    <t>MMR_2012</t>
  </si>
  <si>
    <t>MMR_2013</t>
  </si>
  <si>
    <t>MMR_2014</t>
  </si>
  <si>
    <t>MMR_2015</t>
  </si>
  <si>
    <t>MMR_2016</t>
  </si>
  <si>
    <t>MMR_2017</t>
  </si>
  <si>
    <t>MMR_2018</t>
  </si>
  <si>
    <t>MMR_2019</t>
  </si>
  <si>
    <t>MMR_2020</t>
  </si>
  <si>
    <t>MMR_2021</t>
  </si>
  <si>
    <t>MMR_2022</t>
  </si>
  <si>
    <t>MMR_2023</t>
  </si>
  <si>
    <t>NAM_1960</t>
  </si>
  <si>
    <t>Countries with identified domestic arrears only</t>
  </si>
  <si>
    <t>NAM_1961</t>
  </si>
  <si>
    <t>NAM_1962</t>
  </si>
  <si>
    <t>NAM_1963</t>
  </si>
  <si>
    <t>NAM_1964</t>
  </si>
  <si>
    <t>NAM_1965</t>
  </si>
  <si>
    <t>NAM_1966</t>
  </si>
  <si>
    <t>NAM_1967</t>
  </si>
  <si>
    <t>NAM_1968</t>
  </si>
  <si>
    <t>NAM_1969</t>
  </si>
  <si>
    <t>NAM_1970</t>
  </si>
  <si>
    <t>NAM_1971</t>
  </si>
  <si>
    <t>NAM_1972</t>
  </si>
  <si>
    <t>NAM_1973</t>
  </si>
  <si>
    <t>NAM_1974</t>
  </si>
  <si>
    <t>NAM_1975</t>
  </si>
  <si>
    <t>NAM_1976</t>
  </si>
  <si>
    <t>NAM_1977</t>
  </si>
  <si>
    <t>NAM_1978</t>
  </si>
  <si>
    <t>NAM_1979</t>
  </si>
  <si>
    <t>NAM_1980</t>
  </si>
  <si>
    <t>NAM_1981</t>
  </si>
  <si>
    <t>NAM_1982</t>
  </si>
  <si>
    <t>NAM_1983</t>
  </si>
  <si>
    <t>NAM_1984</t>
  </si>
  <si>
    <t>NAM_1985</t>
  </si>
  <si>
    <t>NAM_1986</t>
  </si>
  <si>
    <t>NAM_1987</t>
  </si>
  <si>
    <t>NAM_1988</t>
  </si>
  <si>
    <t>NAM_1989</t>
  </si>
  <si>
    <t>NAM_1990</t>
  </si>
  <si>
    <t>NAM_1991</t>
  </si>
  <si>
    <t>NAM_1992</t>
  </si>
  <si>
    <t>NAM_1993</t>
  </si>
  <si>
    <t>NAM_1994</t>
  </si>
  <si>
    <t>NAM_1995</t>
  </si>
  <si>
    <t>NAM_1996</t>
  </si>
  <si>
    <t>NAM_1997</t>
  </si>
  <si>
    <t>NAM_1998</t>
  </si>
  <si>
    <t>NAM_1999</t>
  </si>
  <si>
    <t>NAM_2000</t>
  </si>
  <si>
    <t>NAM_2001</t>
  </si>
  <si>
    <t>NAM_2002</t>
  </si>
  <si>
    <t>NAM_2003</t>
  </si>
  <si>
    <t>NAM_2004</t>
  </si>
  <si>
    <t>NAM_2005</t>
  </si>
  <si>
    <t>NAM_2006</t>
  </si>
  <si>
    <t>NAM_2007</t>
  </si>
  <si>
    <t>NAM_2008</t>
  </si>
  <si>
    <t>NAM_2009</t>
  </si>
  <si>
    <t>NAM_2010</t>
  </si>
  <si>
    <t>NAM_2011</t>
  </si>
  <si>
    <t>NAM_2012</t>
  </si>
  <si>
    <t>NAM_2013</t>
  </si>
  <si>
    <t>NAM_2014</t>
  </si>
  <si>
    <t>NAM_2015</t>
  </si>
  <si>
    <t>NAM_2016</t>
  </si>
  <si>
    <t>NAM_2017</t>
  </si>
  <si>
    <t>NAM_2018</t>
  </si>
  <si>
    <t>NAM_2019</t>
  </si>
  <si>
    <t>NAM_2020</t>
  </si>
  <si>
    <t>NAM_2021</t>
  </si>
  <si>
    <t>NAM_2022</t>
  </si>
  <si>
    <t>NAM_2023</t>
  </si>
  <si>
    <t>NRU_1960</t>
  </si>
  <si>
    <t>NRU_1961</t>
  </si>
  <si>
    <t>NRU_1962</t>
  </si>
  <si>
    <t>NRU_1963</t>
  </si>
  <si>
    <t>NRU_1964</t>
  </si>
  <si>
    <t>NRU_1965</t>
  </si>
  <si>
    <t>NRU_1966</t>
  </si>
  <si>
    <t>NRU_1967</t>
  </si>
  <si>
    <t>NRU_1968</t>
  </si>
  <si>
    <t>NRU_1969</t>
  </si>
  <si>
    <t>NRU_1970</t>
  </si>
  <si>
    <t>NRU_1971</t>
  </si>
  <si>
    <t>NRU_1972</t>
  </si>
  <si>
    <t>NRU_1973</t>
  </si>
  <si>
    <t>NRU_1974</t>
  </si>
  <si>
    <t>NRU_1975</t>
  </si>
  <si>
    <t>NRU_1976</t>
  </si>
  <si>
    <t>NRU_1977</t>
  </si>
  <si>
    <t>NRU_1978</t>
  </si>
  <si>
    <t>NRU_1979</t>
  </si>
  <si>
    <t>NRU_1980</t>
  </si>
  <si>
    <t>NRU_1981</t>
  </si>
  <si>
    <t>NRU_1982</t>
  </si>
  <si>
    <t>NRU_1983</t>
  </si>
  <si>
    <t>NRU_1984</t>
  </si>
  <si>
    <t>NRU_1985</t>
  </si>
  <si>
    <t>NRU_1986</t>
  </si>
  <si>
    <t>NRU_1987</t>
  </si>
  <si>
    <t>NRU_1988</t>
  </si>
  <si>
    <t>NRU_1989</t>
  </si>
  <si>
    <t>NRU_1990</t>
  </si>
  <si>
    <t>NRU_1991</t>
  </si>
  <si>
    <t>NRU_1992</t>
  </si>
  <si>
    <t>NRU_1993</t>
  </si>
  <si>
    <t>NRU_1994</t>
  </si>
  <si>
    <t>NRU_1995</t>
  </si>
  <si>
    <t>NRU_1996</t>
  </si>
  <si>
    <t>NRU_1997</t>
  </si>
  <si>
    <t>NRU_1998</t>
  </si>
  <si>
    <t>NRU_1999</t>
  </si>
  <si>
    <t>NRU_2000</t>
  </si>
  <si>
    <t>NRU_2001</t>
  </si>
  <si>
    <t>NRU_2002</t>
  </si>
  <si>
    <t>NRU_2003</t>
  </si>
  <si>
    <t>NRU_2004</t>
  </si>
  <si>
    <t>NRU_2005</t>
  </si>
  <si>
    <t>NRU_2006</t>
  </si>
  <si>
    <t>NRU_2007</t>
  </si>
  <si>
    <t>NRU_2008</t>
  </si>
  <si>
    <t>NRU_2009</t>
  </si>
  <si>
    <t>NRU_2010</t>
  </si>
  <si>
    <t>NRU_2011</t>
  </si>
  <si>
    <t>NRU_2012</t>
  </si>
  <si>
    <t>NRU_2013</t>
  </si>
  <si>
    <t>NRU_2014</t>
  </si>
  <si>
    <t>NRU_2015</t>
  </si>
  <si>
    <t>NRU_2016</t>
  </si>
  <si>
    <t>NRU_2017</t>
  </si>
  <si>
    <t>NRU_2018</t>
  </si>
  <si>
    <t>NRU_2019</t>
  </si>
  <si>
    <t>NRU_2020</t>
  </si>
  <si>
    <t>NRU_2021</t>
  </si>
  <si>
    <t>NRU_2022</t>
  </si>
  <si>
    <t>NRU_2023</t>
  </si>
  <si>
    <t>NPL_1960</t>
  </si>
  <si>
    <t>NPL_1961</t>
  </si>
  <si>
    <t>NPL_1962</t>
  </si>
  <si>
    <t>NPL_1963</t>
  </si>
  <si>
    <t>NPL_1964</t>
  </si>
  <si>
    <t>NPL_1965</t>
  </si>
  <si>
    <t>NPL_1966</t>
  </si>
  <si>
    <t>NPL_1967</t>
  </si>
  <si>
    <t>NPL_1968</t>
  </si>
  <si>
    <t>NPL_1969</t>
  </si>
  <si>
    <t>NPL_1970</t>
  </si>
  <si>
    <t>NPL_1971</t>
  </si>
  <si>
    <t>NPL_1972</t>
  </si>
  <si>
    <t>NPL_1973</t>
  </si>
  <si>
    <t>NPL_1974</t>
  </si>
  <si>
    <t>NPL_1975</t>
  </si>
  <si>
    <t>NPL_1976</t>
  </si>
  <si>
    <t>NPL_1977</t>
  </si>
  <si>
    <t>NPL_1978</t>
  </si>
  <si>
    <t>NPL_1979</t>
  </si>
  <si>
    <t>NPL_1980</t>
  </si>
  <si>
    <t>NPL_1981</t>
  </si>
  <si>
    <t>NPL_1982</t>
  </si>
  <si>
    <t>NPL_1983</t>
  </si>
  <si>
    <t>NPL_1984</t>
  </si>
  <si>
    <t>NPL_1985</t>
  </si>
  <si>
    <t>NPL_1986</t>
  </si>
  <si>
    <t>NPL_1987</t>
  </si>
  <si>
    <t>NPL_1988</t>
  </si>
  <si>
    <t>NPL_1989</t>
  </si>
  <si>
    <t>NPL_1990</t>
  </si>
  <si>
    <t>NPL_1991</t>
  </si>
  <si>
    <t>NPL_1992</t>
  </si>
  <si>
    <t>NPL_1993</t>
  </si>
  <si>
    <t>NPL_1994</t>
  </si>
  <si>
    <t>NPL_1995</t>
  </si>
  <si>
    <t>NPL_1996</t>
  </si>
  <si>
    <t>NPL_1997</t>
  </si>
  <si>
    <t>NPL_1998</t>
  </si>
  <si>
    <t>NPL_1999</t>
  </si>
  <si>
    <t>NPL_2000</t>
  </si>
  <si>
    <t>NPL_2001</t>
  </si>
  <si>
    <t>NPL_2002</t>
  </si>
  <si>
    <t>NPL_2003</t>
  </si>
  <si>
    <t>NPL_2004</t>
  </si>
  <si>
    <t>NPL_2005</t>
  </si>
  <si>
    <t>NPL_2006</t>
  </si>
  <si>
    <t>NPL_2007</t>
  </si>
  <si>
    <t>NPL_2008</t>
  </si>
  <si>
    <t>NPL_2009</t>
  </si>
  <si>
    <t>NPL_2010</t>
  </si>
  <si>
    <t>NPL_2011</t>
  </si>
  <si>
    <t>NPL_2012</t>
  </si>
  <si>
    <t>NPL_2013</t>
  </si>
  <si>
    <t>NPL_2014</t>
  </si>
  <si>
    <t>NPL_2015</t>
  </si>
  <si>
    <t>NPL_2016</t>
  </si>
  <si>
    <t>NPL_2017</t>
  </si>
  <si>
    <t>NPL_2018</t>
  </si>
  <si>
    <t>NPL_2019</t>
  </si>
  <si>
    <t>NPL_2020</t>
  </si>
  <si>
    <t>NPL_2021</t>
  </si>
  <si>
    <t>NPL_2022</t>
  </si>
  <si>
    <t>NPL_2023</t>
  </si>
  <si>
    <t>ANT_1960</t>
  </si>
  <si>
    <t>ANT_1961</t>
  </si>
  <si>
    <t>ANT_1962</t>
  </si>
  <si>
    <t>ANT_1963</t>
  </si>
  <si>
    <t>ANT_1964</t>
  </si>
  <si>
    <t>ANT_1965</t>
  </si>
  <si>
    <t>ANT_1966</t>
  </si>
  <si>
    <t>ANT_1967</t>
  </si>
  <si>
    <t>ANT_1968</t>
  </si>
  <si>
    <t>ANT_1969</t>
  </si>
  <si>
    <t>ANT_1970</t>
  </si>
  <si>
    <t>ANT_1971</t>
  </si>
  <si>
    <t>ANT_1972</t>
  </si>
  <si>
    <t>ANT_1973</t>
  </si>
  <si>
    <t>ANT_1974</t>
  </si>
  <si>
    <t>ANT_1975</t>
  </si>
  <si>
    <t>ANT_1976</t>
  </si>
  <si>
    <t>ANT_1977</t>
  </si>
  <si>
    <t>ANT_1978</t>
  </si>
  <si>
    <t>ANT_1979</t>
  </si>
  <si>
    <t>ANT_1980</t>
  </si>
  <si>
    <t>ANT_1981</t>
  </si>
  <si>
    <t>ANT_1982</t>
  </si>
  <si>
    <t>ANT_1983</t>
  </si>
  <si>
    <t>ANT_1984</t>
  </si>
  <si>
    <t>ANT_1985</t>
  </si>
  <si>
    <t>ANT_1986</t>
  </si>
  <si>
    <t>ANT_1987</t>
  </si>
  <si>
    <t>ANT_1988</t>
  </si>
  <si>
    <t>ANT_1989</t>
  </si>
  <si>
    <t>ANT_1990</t>
  </si>
  <si>
    <t>ANT_1991</t>
  </si>
  <si>
    <t>ANT_1992</t>
  </si>
  <si>
    <t>ANT_1993</t>
  </si>
  <si>
    <t>ANT_1994</t>
  </si>
  <si>
    <t>ANT_1995</t>
  </si>
  <si>
    <t>ANT_1996</t>
  </si>
  <si>
    <t>ANT_1997</t>
  </si>
  <si>
    <t>ANT_1998</t>
  </si>
  <si>
    <t>ANT_1999</t>
  </si>
  <si>
    <t>ANT_2000</t>
  </si>
  <si>
    <t>ANT_2001</t>
  </si>
  <si>
    <t>ANT_2002</t>
  </si>
  <si>
    <t>ANT_2003</t>
  </si>
  <si>
    <t>ANT_2004</t>
  </si>
  <si>
    <t>ANT_2005</t>
  </si>
  <si>
    <t>ANT_2006</t>
  </si>
  <si>
    <t>ANT_2007</t>
  </si>
  <si>
    <t>ANT_2008</t>
  </si>
  <si>
    <t>ANT_2009</t>
  </si>
  <si>
    <t>ANT_2010</t>
  </si>
  <si>
    <t>ANT_2011</t>
  </si>
  <si>
    <t>ANT_2012</t>
  </si>
  <si>
    <t>ANT_2013</t>
  </si>
  <si>
    <t>ANT_2014</t>
  </si>
  <si>
    <t>ANT_2015</t>
  </si>
  <si>
    <t>ANT_2016</t>
  </si>
  <si>
    <t>ANT_2017</t>
  </si>
  <si>
    <t>ANT_2018</t>
  </si>
  <si>
    <t>ANT_2019</t>
  </si>
  <si>
    <t>ANT_2020</t>
  </si>
  <si>
    <t>ANT_2021</t>
  </si>
  <si>
    <t>ANT_2022</t>
  </si>
  <si>
    <t>ANT_2023</t>
  </si>
  <si>
    <t>NIC_1960</t>
  </si>
  <si>
    <t>NIC_1961</t>
  </si>
  <si>
    <t>NIC_1962</t>
  </si>
  <si>
    <t>NIC_1963</t>
  </si>
  <si>
    <t>NIC_1964</t>
  </si>
  <si>
    <t>NIC_1965</t>
  </si>
  <si>
    <t>NIC_1966</t>
  </si>
  <si>
    <t>NIC_1967</t>
  </si>
  <si>
    <t>NIC_1968</t>
  </si>
  <si>
    <t>NIC_1969</t>
  </si>
  <si>
    <t>NIC_1970</t>
  </si>
  <si>
    <t>NIC_1971</t>
  </si>
  <si>
    <t>NIC_1972</t>
  </si>
  <si>
    <t>NIC_1973</t>
  </si>
  <si>
    <t>NIC_1974</t>
  </si>
  <si>
    <t>NIC_1975</t>
  </si>
  <si>
    <t>NIC_1976</t>
  </si>
  <si>
    <t>NIC_1977</t>
  </si>
  <si>
    <t>NIC_1978</t>
  </si>
  <si>
    <t>NIC_1979</t>
  </si>
  <si>
    <t>NIC_1980</t>
  </si>
  <si>
    <t>NIC_1981</t>
  </si>
  <si>
    <t>NIC_1982</t>
  </si>
  <si>
    <t>NIC_1983</t>
  </si>
  <si>
    <t>NIC_1984</t>
  </si>
  <si>
    <t>NIC_1985</t>
  </si>
  <si>
    <t>NIC_1986</t>
  </si>
  <si>
    <t>NIC_1987</t>
  </si>
  <si>
    <t>NIC_1988</t>
  </si>
  <si>
    <t>NIC_1989</t>
  </si>
  <si>
    <t>NIC_1990</t>
  </si>
  <si>
    <t>NIC_1991</t>
  </si>
  <si>
    <t>NIC_1992</t>
  </si>
  <si>
    <t>NIC_1993</t>
  </si>
  <si>
    <t>NIC_1994</t>
  </si>
  <si>
    <t>NIC_1995</t>
  </si>
  <si>
    <t>NIC_1996</t>
  </si>
  <si>
    <t>NIC_1997</t>
  </si>
  <si>
    <t>NIC_1998</t>
  </si>
  <si>
    <t>NIC_1999</t>
  </si>
  <si>
    <t>NIC_2000</t>
  </si>
  <si>
    <t>NIC_2001</t>
  </si>
  <si>
    <t>NIC_2002</t>
  </si>
  <si>
    <t>NIC_2003</t>
  </si>
  <si>
    <t>NIC_2004</t>
  </si>
  <si>
    <t>NIC_2005</t>
  </si>
  <si>
    <t>NIC_2006</t>
  </si>
  <si>
    <t>NIC_2007</t>
  </si>
  <si>
    <t>NIC_2008</t>
  </si>
  <si>
    <t>NIC_2009</t>
  </si>
  <si>
    <t>NIC_2010</t>
  </si>
  <si>
    <t>NIC_2011</t>
  </si>
  <si>
    <t>NIC_2012</t>
  </si>
  <si>
    <t>NIC_2013</t>
  </si>
  <si>
    <t>NIC_2014</t>
  </si>
  <si>
    <t>NIC_2015</t>
  </si>
  <si>
    <t>NIC_2016</t>
  </si>
  <si>
    <t>NIC_2017</t>
  </si>
  <si>
    <t>NIC_2018</t>
  </si>
  <si>
    <t>NIC_2019</t>
  </si>
  <si>
    <t>NIC_2020</t>
  </si>
  <si>
    <t>NIC_2021</t>
  </si>
  <si>
    <t>NIC_2022</t>
  </si>
  <si>
    <t>NIC_2023</t>
  </si>
  <si>
    <t>NER_1960</t>
  </si>
  <si>
    <t>NER_1961</t>
  </si>
  <si>
    <t>NER_1962</t>
  </si>
  <si>
    <t>NER_1963</t>
  </si>
  <si>
    <t>NER_1964</t>
  </si>
  <si>
    <t>NER_1965</t>
  </si>
  <si>
    <t>NER_1966</t>
  </si>
  <si>
    <t>NER_1967</t>
  </si>
  <si>
    <t>NER_1968</t>
  </si>
  <si>
    <t>NER_1969</t>
  </si>
  <si>
    <t>NER_1970</t>
  </si>
  <si>
    <t>NER_1971</t>
  </si>
  <si>
    <t>NER_1972</t>
  </si>
  <si>
    <t>NER_1973</t>
  </si>
  <si>
    <t>NER_1974</t>
  </si>
  <si>
    <t>NER_1975</t>
  </si>
  <si>
    <t>NER_1976</t>
  </si>
  <si>
    <t>NER_1977</t>
  </si>
  <si>
    <t>NER_1978</t>
  </si>
  <si>
    <t>NER_1979</t>
  </si>
  <si>
    <t>NER_1980</t>
  </si>
  <si>
    <t>NER_1981</t>
  </si>
  <si>
    <t>NER_1982</t>
  </si>
  <si>
    <t>NER_1983</t>
  </si>
  <si>
    <t>NER_1984</t>
  </si>
  <si>
    <t>NER_1985</t>
  </si>
  <si>
    <t>NER_1986</t>
  </si>
  <si>
    <t>NER_1987</t>
  </si>
  <si>
    <t>NER_1988</t>
  </si>
  <si>
    <t>NER_1989</t>
  </si>
  <si>
    <t>NER_1990</t>
  </si>
  <si>
    <t>NER_1991</t>
  </si>
  <si>
    <t>NER_1992</t>
  </si>
  <si>
    <t>NER_1993</t>
  </si>
  <si>
    <t>NER_1994</t>
  </si>
  <si>
    <t>NER_1995</t>
  </si>
  <si>
    <t>NER_1996</t>
  </si>
  <si>
    <t>NER_1997</t>
  </si>
  <si>
    <t>NER_1998</t>
  </si>
  <si>
    <t>NER_1999</t>
  </si>
  <si>
    <t>NER_2000</t>
  </si>
  <si>
    <t>NER_2001</t>
  </si>
  <si>
    <t>NER_2002</t>
  </si>
  <si>
    <t>NER_2003</t>
  </si>
  <si>
    <t>NER_2004</t>
  </si>
  <si>
    <t>NER_2005</t>
  </si>
  <si>
    <t>NER_2006</t>
  </si>
  <si>
    <t>NER_2007</t>
  </si>
  <si>
    <t>NER_2008</t>
  </si>
  <si>
    <t>NER_2009</t>
  </si>
  <si>
    <t>NER_2010</t>
  </si>
  <si>
    <t>NER_2011</t>
  </si>
  <si>
    <t>NER_2012</t>
  </si>
  <si>
    <t>NER_2013</t>
  </si>
  <si>
    <t>NER_2014</t>
  </si>
  <si>
    <t>NER_2015</t>
  </si>
  <si>
    <t>NER_2016</t>
  </si>
  <si>
    <t>NER_2017</t>
  </si>
  <si>
    <t>NER_2018</t>
  </si>
  <si>
    <t>NER_2019</t>
  </si>
  <si>
    <t>NER_2020</t>
  </si>
  <si>
    <t>NER_2021</t>
  </si>
  <si>
    <t>NER_2022</t>
  </si>
  <si>
    <t>NER_2023</t>
  </si>
  <si>
    <t>NGA_1960</t>
  </si>
  <si>
    <t>NGA_1961</t>
  </si>
  <si>
    <t>NGA_1962</t>
  </si>
  <si>
    <t>NGA_1963</t>
  </si>
  <si>
    <t>NGA_1964</t>
  </si>
  <si>
    <t>NGA_1965</t>
  </si>
  <si>
    <t>NGA_1966</t>
  </si>
  <si>
    <t>NGA_1967</t>
  </si>
  <si>
    <t>NGA_1968</t>
  </si>
  <si>
    <t>NGA_1969</t>
  </si>
  <si>
    <t>NGA_1970</t>
  </si>
  <si>
    <t>NGA_1971</t>
  </si>
  <si>
    <t>NGA_1972</t>
  </si>
  <si>
    <t>NGA_1973</t>
  </si>
  <si>
    <t>NGA_1974</t>
  </si>
  <si>
    <t>NGA_1975</t>
  </si>
  <si>
    <t>NGA_1976</t>
  </si>
  <si>
    <t>NGA_1977</t>
  </si>
  <si>
    <t>NGA_1978</t>
  </si>
  <si>
    <t>NGA_1979</t>
  </si>
  <si>
    <t>NGA_1980</t>
  </si>
  <si>
    <t>NGA_1981</t>
  </si>
  <si>
    <t>NGA_1982</t>
  </si>
  <si>
    <t>NGA_1983</t>
  </si>
  <si>
    <t>NGA_1984</t>
  </si>
  <si>
    <t>NGA_1985</t>
  </si>
  <si>
    <t>NGA_1986</t>
  </si>
  <si>
    <t>NGA_1987</t>
  </si>
  <si>
    <t>NGA_1988</t>
  </si>
  <si>
    <t>NGA_1989</t>
  </si>
  <si>
    <t>NGA_1990</t>
  </si>
  <si>
    <t>NGA_1991</t>
  </si>
  <si>
    <t>NGA_1992</t>
  </si>
  <si>
    <t>NGA_1993</t>
  </si>
  <si>
    <t>NGA_1994</t>
  </si>
  <si>
    <t>NGA_1995</t>
  </si>
  <si>
    <t>NGA_1996</t>
  </si>
  <si>
    <t>NGA_1997</t>
  </si>
  <si>
    <t>NGA_1998</t>
  </si>
  <si>
    <t>NGA_1999</t>
  </si>
  <si>
    <t>NGA_2000</t>
  </si>
  <si>
    <t>NGA_2001</t>
  </si>
  <si>
    <t>NGA_2002</t>
  </si>
  <si>
    <t>NGA_2003</t>
  </si>
  <si>
    <t>NGA_2004</t>
  </si>
  <si>
    <t>NGA_2005</t>
  </si>
  <si>
    <t>NGA_2006</t>
  </si>
  <si>
    <t>NGA_2007</t>
  </si>
  <si>
    <t>NGA_2008</t>
  </si>
  <si>
    <t>NGA_2009</t>
  </si>
  <si>
    <t>NGA_2010</t>
  </si>
  <si>
    <t>NGA_2011</t>
  </si>
  <si>
    <t>NGA_2012</t>
  </si>
  <si>
    <t>NGA_2013</t>
  </si>
  <si>
    <t>NGA_2014</t>
  </si>
  <si>
    <t>NGA_2015</t>
  </si>
  <si>
    <t>NGA_2016</t>
  </si>
  <si>
    <t>NGA_2017</t>
  </si>
  <si>
    <t>NGA_2018</t>
  </si>
  <si>
    <t>NGA_2019</t>
  </si>
  <si>
    <t>NGA_2020</t>
  </si>
  <si>
    <t>NGA_2021</t>
  </si>
  <si>
    <t>NGA_2022</t>
  </si>
  <si>
    <t>NGA_2023</t>
  </si>
  <si>
    <t>PAK_1960</t>
  </si>
  <si>
    <t>PAK_1961</t>
  </si>
  <si>
    <t>PAK_1962</t>
  </si>
  <si>
    <t>PAK_1963</t>
  </si>
  <si>
    <t>PAK_1964</t>
  </si>
  <si>
    <t>PAK_1965</t>
  </si>
  <si>
    <t>PAK_1966</t>
  </si>
  <si>
    <t>PAK_1967</t>
  </si>
  <si>
    <t>PAK_1968</t>
  </si>
  <si>
    <t>PAK_1969</t>
  </si>
  <si>
    <t>PAK_1970</t>
  </si>
  <si>
    <t>PAK_1971</t>
  </si>
  <si>
    <t>PAK_1972</t>
  </si>
  <si>
    <t>PAK_1973</t>
  </si>
  <si>
    <t>PAK_1974</t>
  </si>
  <si>
    <t>PAK_1975</t>
  </si>
  <si>
    <t>PAK_1976</t>
  </si>
  <si>
    <t>PAK_1977</t>
  </si>
  <si>
    <t>PAK_1978</t>
  </si>
  <si>
    <t>PAK_1979</t>
  </si>
  <si>
    <t>PAK_1980</t>
  </si>
  <si>
    <t>PAK_1981</t>
  </si>
  <si>
    <t>PAK_1982</t>
  </si>
  <si>
    <t>PAK_1983</t>
  </si>
  <si>
    <t>PAK_1984</t>
  </si>
  <si>
    <t>PAK_1985</t>
  </si>
  <si>
    <t>PAK_1986</t>
  </si>
  <si>
    <t>PAK_1987</t>
  </si>
  <si>
    <t>PAK_1988</t>
  </si>
  <si>
    <t>PAK_1989</t>
  </si>
  <si>
    <t>PAK_1990</t>
  </si>
  <si>
    <t>PAK_1991</t>
  </si>
  <si>
    <t>PAK_1992</t>
  </si>
  <si>
    <t>PAK_1993</t>
  </si>
  <si>
    <t>PAK_1994</t>
  </si>
  <si>
    <t>PAK_1995</t>
  </si>
  <si>
    <t>PAK_1996</t>
  </si>
  <si>
    <t>PAK_1997</t>
  </si>
  <si>
    <t>PAK_1998</t>
  </si>
  <si>
    <t>PAK_1999</t>
  </si>
  <si>
    <t>PAK_2000</t>
  </si>
  <si>
    <t>PAK_2001</t>
  </si>
  <si>
    <t>PAK_2002</t>
  </si>
  <si>
    <t>PAK_2003</t>
  </si>
  <si>
    <t>PAK_2004</t>
  </si>
  <si>
    <t>PAK_2005</t>
  </si>
  <si>
    <t>PAK_2006</t>
  </si>
  <si>
    <t>PAK_2007</t>
  </si>
  <si>
    <t>PAK_2008</t>
  </si>
  <si>
    <t>PAK_2009</t>
  </si>
  <si>
    <t>PAK_2010</t>
  </si>
  <si>
    <t>PAK_2011</t>
  </si>
  <si>
    <t>PAK_2012</t>
  </si>
  <si>
    <t>PAK_2013</t>
  </si>
  <si>
    <t>PAK_2014</t>
  </si>
  <si>
    <t>PAK_2015</t>
  </si>
  <si>
    <t>PAK_2016</t>
  </si>
  <si>
    <t>PAK_2017</t>
  </si>
  <si>
    <t>PAK_2018</t>
  </si>
  <si>
    <t>PAK_2019</t>
  </si>
  <si>
    <t>PAK_2020</t>
  </si>
  <si>
    <t>PAK_2021</t>
  </si>
  <si>
    <t>PAK_2022</t>
  </si>
  <si>
    <t>PAK_2023</t>
  </si>
  <si>
    <t>PLW_1960</t>
  </si>
  <si>
    <t>PLW_1961</t>
  </si>
  <si>
    <t>PLW_1962</t>
  </si>
  <si>
    <t>PLW_1963</t>
  </si>
  <si>
    <t>PLW_1964</t>
  </si>
  <si>
    <t>PLW_1965</t>
  </si>
  <si>
    <t>PLW_1966</t>
  </si>
  <si>
    <t>PLW_1967</t>
  </si>
  <si>
    <t>PLW_1968</t>
  </si>
  <si>
    <t>PLW_1969</t>
  </si>
  <si>
    <t>PLW_1970</t>
  </si>
  <si>
    <t>PLW_1971</t>
  </si>
  <si>
    <t>PLW_1972</t>
  </si>
  <si>
    <t>PLW_1973</t>
  </si>
  <si>
    <t>PLW_1974</t>
  </si>
  <si>
    <t>PLW_1975</t>
  </si>
  <si>
    <t>PLW_1976</t>
  </si>
  <si>
    <t>PLW_1977</t>
  </si>
  <si>
    <t>PLW_1978</t>
  </si>
  <si>
    <t>PLW_1979</t>
  </si>
  <si>
    <t>PLW_1980</t>
  </si>
  <si>
    <t>PLW_1981</t>
  </si>
  <si>
    <t>PLW_1982</t>
  </si>
  <si>
    <t>PLW_1983</t>
  </si>
  <si>
    <t>PLW_1984</t>
  </si>
  <si>
    <t>PLW_1985</t>
  </si>
  <si>
    <t>PLW_1986</t>
  </si>
  <si>
    <t>PLW_1987</t>
  </si>
  <si>
    <t>PLW_1988</t>
  </si>
  <si>
    <t>PLW_1989</t>
  </si>
  <si>
    <t>PLW_1990</t>
  </si>
  <si>
    <t>PLW_1991</t>
  </si>
  <si>
    <t>PLW_1992</t>
  </si>
  <si>
    <t>PLW_1993</t>
  </si>
  <si>
    <t>PLW_1994</t>
  </si>
  <si>
    <t>PLW_1995</t>
  </si>
  <si>
    <t>PLW_1996</t>
  </si>
  <si>
    <t>PLW_1997</t>
  </si>
  <si>
    <t>PLW_1998</t>
  </si>
  <si>
    <t>PLW_1999</t>
  </si>
  <si>
    <t>PLW_2000</t>
  </si>
  <si>
    <t>PLW_2001</t>
  </si>
  <si>
    <t>PLW_2002</t>
  </si>
  <si>
    <t>PLW_2003</t>
  </si>
  <si>
    <t>PLW_2004</t>
  </si>
  <si>
    <t>PLW_2005</t>
  </si>
  <si>
    <t>PLW_2006</t>
  </si>
  <si>
    <t>PLW_2007</t>
  </si>
  <si>
    <t>PLW_2008</t>
  </si>
  <si>
    <t>PLW_2009</t>
  </si>
  <si>
    <t>PLW_2010</t>
  </si>
  <si>
    <t>PLW_2011</t>
  </si>
  <si>
    <t>PLW_2012</t>
  </si>
  <si>
    <t>PLW_2013</t>
  </si>
  <si>
    <t>PLW_2014</t>
  </si>
  <si>
    <t>PLW_2015</t>
  </si>
  <si>
    <t>PLW_2016</t>
  </si>
  <si>
    <t>PLW_2017</t>
  </si>
  <si>
    <t>PLW_2018</t>
  </si>
  <si>
    <t>PLW_2019</t>
  </si>
  <si>
    <t>PLW_2020</t>
  </si>
  <si>
    <t>PLW_2021</t>
  </si>
  <si>
    <t>PLW_2022</t>
  </si>
  <si>
    <t>PLW_2023</t>
  </si>
  <si>
    <t>PAN_1960</t>
  </si>
  <si>
    <t>PAN_1961</t>
  </si>
  <si>
    <t>PAN_1962</t>
  </si>
  <si>
    <t>PAN_1963</t>
  </si>
  <si>
    <t>PAN_1964</t>
  </si>
  <si>
    <t>PAN_1965</t>
  </si>
  <si>
    <t>PAN_1966</t>
  </si>
  <si>
    <t>PAN_1967</t>
  </si>
  <si>
    <t>PAN_1968</t>
  </si>
  <si>
    <t>PAN_1969</t>
  </si>
  <si>
    <t>PAN_1970</t>
  </si>
  <si>
    <t>PAN_1971</t>
  </si>
  <si>
    <t>PAN_1972</t>
  </si>
  <si>
    <t>PAN_1973</t>
  </si>
  <si>
    <t>PAN_1974</t>
  </si>
  <si>
    <t>PAN_1975</t>
  </si>
  <si>
    <t>PAN_1976</t>
  </si>
  <si>
    <t>PAN_1977</t>
  </si>
  <si>
    <t>PAN_1978</t>
  </si>
  <si>
    <t>PAN_1979</t>
  </si>
  <si>
    <t>PAN_1980</t>
  </si>
  <si>
    <t>PAN_1981</t>
  </si>
  <si>
    <t>PAN_1982</t>
  </si>
  <si>
    <t>PAN_1983</t>
  </si>
  <si>
    <t>PAN_1984</t>
  </si>
  <si>
    <t>PAN_1985</t>
  </si>
  <si>
    <t>PAN_1986</t>
  </si>
  <si>
    <t>PAN_1987</t>
  </si>
  <si>
    <t>PAN_1988</t>
  </si>
  <si>
    <t>PAN_1989</t>
  </si>
  <si>
    <t>PAN_1990</t>
  </si>
  <si>
    <t>PAN_1991</t>
  </si>
  <si>
    <t>PAN_1992</t>
  </si>
  <si>
    <t>PAN_1993</t>
  </si>
  <si>
    <t>PAN_1994</t>
  </si>
  <si>
    <t>PAN_1995</t>
  </si>
  <si>
    <t>PAN_1996</t>
  </si>
  <si>
    <t>PAN_1997</t>
  </si>
  <si>
    <t>PAN_1998</t>
  </si>
  <si>
    <t>PAN_1999</t>
  </si>
  <si>
    <t>PAN_2000</t>
  </si>
  <si>
    <t>PAN_2001</t>
  </si>
  <si>
    <t>PAN_2002</t>
  </si>
  <si>
    <t>PAN_2003</t>
  </si>
  <si>
    <t>PAN_2004</t>
  </si>
  <si>
    <t>PAN_2005</t>
  </si>
  <si>
    <t>PAN_2006</t>
  </si>
  <si>
    <t>PAN_2007</t>
  </si>
  <si>
    <t>PAN_2008</t>
  </si>
  <si>
    <t>PAN_2009</t>
  </si>
  <si>
    <t>PAN_2010</t>
  </si>
  <si>
    <t>PAN_2011</t>
  </si>
  <si>
    <t>PAN_2012</t>
  </si>
  <si>
    <t>PAN_2013</t>
  </si>
  <si>
    <t>PAN_2014</t>
  </si>
  <si>
    <t>PAN_2015</t>
  </si>
  <si>
    <t>PAN_2016</t>
  </si>
  <si>
    <t>PAN_2017</t>
  </si>
  <si>
    <t>PAN_2018</t>
  </si>
  <si>
    <t>PAN_2019</t>
  </si>
  <si>
    <t>PAN_2020</t>
  </si>
  <si>
    <t>PAN_2021</t>
  </si>
  <si>
    <t>PAN_2022</t>
  </si>
  <si>
    <t>PAN_2023</t>
  </si>
  <si>
    <t>PNG_1960</t>
  </si>
  <si>
    <t>PNG_1961</t>
  </si>
  <si>
    <t>PNG_1962</t>
  </si>
  <si>
    <t>PNG_1963</t>
  </si>
  <si>
    <t>PNG_1964</t>
  </si>
  <si>
    <t>PNG_1965</t>
  </si>
  <si>
    <t>PNG_1966</t>
  </si>
  <si>
    <t>PNG_1967</t>
  </si>
  <si>
    <t>PNG_1968</t>
  </si>
  <si>
    <t>PNG_1969</t>
  </si>
  <si>
    <t>PNG_1970</t>
  </si>
  <si>
    <t>PNG_1971</t>
  </si>
  <si>
    <t>PNG_1972</t>
  </si>
  <si>
    <t>PNG_1973</t>
  </si>
  <si>
    <t>PNG_1974</t>
  </si>
  <si>
    <t>PNG_1975</t>
  </si>
  <si>
    <t>PNG_1976</t>
  </si>
  <si>
    <t>PNG_1977</t>
  </si>
  <si>
    <t>PNG_1978</t>
  </si>
  <si>
    <t>PNG_1979</t>
  </si>
  <si>
    <t>PNG_1980</t>
  </si>
  <si>
    <t>PNG_1981</t>
  </si>
  <si>
    <t>PNG_1982</t>
  </si>
  <si>
    <t>PNG_1983</t>
  </si>
  <si>
    <t>PNG_1984</t>
  </si>
  <si>
    <t>PNG_1985</t>
  </si>
  <si>
    <t>PNG_1986</t>
  </si>
  <si>
    <t>PNG_1987</t>
  </si>
  <si>
    <t>PNG_1988</t>
  </si>
  <si>
    <t>PNG_1989</t>
  </si>
  <si>
    <t>PNG_1990</t>
  </si>
  <si>
    <t>PNG_1991</t>
  </si>
  <si>
    <t>PNG_1992</t>
  </si>
  <si>
    <t>PNG_1993</t>
  </si>
  <si>
    <t>PNG_1994</t>
  </si>
  <si>
    <t>PNG_1995</t>
  </si>
  <si>
    <t>PNG_1996</t>
  </si>
  <si>
    <t>PNG_1997</t>
  </si>
  <si>
    <t>PNG_1998</t>
  </si>
  <si>
    <t>PNG_1999</t>
  </si>
  <si>
    <t>PNG_2000</t>
  </si>
  <si>
    <t>PNG_2001</t>
  </si>
  <si>
    <t>PNG_2002</t>
  </si>
  <si>
    <t>PNG_2003</t>
  </si>
  <si>
    <t>PNG_2004</t>
  </si>
  <si>
    <t>PNG_2005</t>
  </si>
  <si>
    <t>PNG_2006</t>
  </si>
  <si>
    <t>PNG_2007</t>
  </si>
  <si>
    <t>PNG_2008</t>
  </si>
  <si>
    <t>PNG_2009</t>
  </si>
  <si>
    <t>PNG_2010</t>
  </si>
  <si>
    <t>PNG_2011</t>
  </si>
  <si>
    <t>PNG_2012</t>
  </si>
  <si>
    <t>PNG_2013</t>
  </si>
  <si>
    <t>PNG_2014</t>
  </si>
  <si>
    <t>PNG_2015</t>
  </si>
  <si>
    <t>PNG_2016</t>
  </si>
  <si>
    <t>PNG_2017</t>
  </si>
  <si>
    <t>PNG_2018</t>
  </si>
  <si>
    <t>PNG_2019</t>
  </si>
  <si>
    <t>PNG_2020</t>
  </si>
  <si>
    <t>PNG_2021</t>
  </si>
  <si>
    <t>PNG_2022</t>
  </si>
  <si>
    <t>PNG_2023</t>
  </si>
  <si>
    <t>PRY_1960</t>
  </si>
  <si>
    <t>PRY_1961</t>
  </si>
  <si>
    <t>PRY_1962</t>
  </si>
  <si>
    <t>PRY_1963</t>
  </si>
  <si>
    <t>PRY_1964</t>
  </si>
  <si>
    <t>PRY_1965</t>
  </si>
  <si>
    <t>PRY_1966</t>
  </si>
  <si>
    <t>PRY_1967</t>
  </si>
  <si>
    <t>PRY_1968</t>
  </si>
  <si>
    <t>PRY_1969</t>
  </si>
  <si>
    <t>PRY_1970</t>
  </si>
  <si>
    <t>PRY_1971</t>
  </si>
  <si>
    <t>PRY_1972</t>
  </si>
  <si>
    <t>PRY_1973</t>
  </si>
  <si>
    <t>PRY_1974</t>
  </si>
  <si>
    <t>PRY_1975</t>
  </si>
  <si>
    <t>PRY_1976</t>
  </si>
  <si>
    <t>PRY_1977</t>
  </si>
  <si>
    <t>PRY_1978</t>
  </si>
  <si>
    <t>PRY_1979</t>
  </si>
  <si>
    <t>PRY_1980</t>
  </si>
  <si>
    <t>PRY_1981</t>
  </si>
  <si>
    <t>PRY_1982</t>
  </si>
  <si>
    <t>PRY_1983</t>
  </si>
  <si>
    <t>PRY_1984</t>
  </si>
  <si>
    <t>PRY_1985</t>
  </si>
  <si>
    <t>PRY_1986</t>
  </si>
  <si>
    <t>PRY_1987</t>
  </si>
  <si>
    <t>PRY_1988</t>
  </si>
  <si>
    <t>PRY_1989</t>
  </si>
  <si>
    <t>PRY_1990</t>
  </si>
  <si>
    <t>PRY_1991</t>
  </si>
  <si>
    <t>PRY_1992</t>
  </si>
  <si>
    <t>PRY_1993</t>
  </si>
  <si>
    <t>PRY_1994</t>
  </si>
  <si>
    <t>PRY_1995</t>
  </si>
  <si>
    <t>PRY_1996</t>
  </si>
  <si>
    <t>PRY_1997</t>
  </si>
  <si>
    <t>PRY_1998</t>
  </si>
  <si>
    <t>PRY_1999</t>
  </si>
  <si>
    <t>PRY_2000</t>
  </si>
  <si>
    <t>PRY_2001</t>
  </si>
  <si>
    <t>PRY_2002</t>
  </si>
  <si>
    <t>PRY_2003</t>
  </si>
  <si>
    <t>PRY_2004</t>
  </si>
  <si>
    <t>PRY_2005</t>
  </si>
  <si>
    <t>PRY_2006</t>
  </si>
  <si>
    <t>PRY_2007</t>
  </si>
  <si>
    <t>PRY_2008</t>
  </si>
  <si>
    <t>PRY_2009</t>
  </si>
  <si>
    <t>PRY_2010</t>
  </si>
  <si>
    <t>PRY_2011</t>
  </si>
  <si>
    <t>PRY_2012</t>
  </si>
  <si>
    <t>PRY_2013</t>
  </si>
  <si>
    <t>PRY_2014</t>
  </si>
  <si>
    <t>PRY_2015</t>
  </si>
  <si>
    <t>PRY_2016</t>
  </si>
  <si>
    <t>PRY_2017</t>
  </si>
  <si>
    <t>PRY_2018</t>
  </si>
  <si>
    <t>PRY_2019</t>
  </si>
  <si>
    <t>PRY_2020</t>
  </si>
  <si>
    <t>PRY_2021</t>
  </si>
  <si>
    <t>PRY_2022</t>
  </si>
  <si>
    <t>PRY_2023</t>
  </si>
  <si>
    <t>PER_1960</t>
  </si>
  <si>
    <t>PER_1961</t>
  </si>
  <si>
    <t>PER_1962</t>
  </si>
  <si>
    <t>PER_1963</t>
  </si>
  <si>
    <t>PER_1964</t>
  </si>
  <si>
    <t>PER_1965</t>
  </si>
  <si>
    <t>PER_1966</t>
  </si>
  <si>
    <t>PER_1967</t>
  </si>
  <si>
    <t>PER_1968</t>
  </si>
  <si>
    <t>PER_1969</t>
  </si>
  <si>
    <t>PER_1970</t>
  </si>
  <si>
    <t>PER_1971</t>
  </si>
  <si>
    <t>PER_1972</t>
  </si>
  <si>
    <t>PER_1973</t>
  </si>
  <si>
    <t>PER_1974</t>
  </si>
  <si>
    <t>PER_1975</t>
  </si>
  <si>
    <t>PER_1976</t>
  </si>
  <si>
    <t>PER_1977</t>
  </si>
  <si>
    <t>PER_1978</t>
  </si>
  <si>
    <t>PER_1979</t>
  </si>
  <si>
    <t>PER_1980</t>
  </si>
  <si>
    <t>PER_1981</t>
  </si>
  <si>
    <t>PER_1982</t>
  </si>
  <si>
    <t>PER_1983</t>
  </si>
  <si>
    <t>PER_1984</t>
  </si>
  <si>
    <t>PER_1985</t>
  </si>
  <si>
    <t>PER_1986</t>
  </si>
  <si>
    <t>PER_1987</t>
  </si>
  <si>
    <t>PER_1988</t>
  </si>
  <si>
    <t>PER_1989</t>
  </si>
  <si>
    <t>PER_1990</t>
  </si>
  <si>
    <t>PER_1991</t>
  </si>
  <si>
    <t>PER_1992</t>
  </si>
  <si>
    <t>PER_1993</t>
  </si>
  <si>
    <t>PER_1994</t>
  </si>
  <si>
    <t>PER_1995</t>
  </si>
  <si>
    <t>PER_1996</t>
  </si>
  <si>
    <t>PER_1997</t>
  </si>
  <si>
    <t>PER_1998</t>
  </si>
  <si>
    <t>PER_1999</t>
  </si>
  <si>
    <t>PER_2000</t>
  </si>
  <si>
    <t>PER_2001</t>
  </si>
  <si>
    <t>PER_2002</t>
  </si>
  <si>
    <t>PER_2003</t>
  </si>
  <si>
    <t>PER_2004</t>
  </si>
  <si>
    <t>PER_2005</t>
  </si>
  <si>
    <t>PER_2006</t>
  </si>
  <si>
    <t>PER_2007</t>
  </si>
  <si>
    <t>PER_2008</t>
  </si>
  <si>
    <t>PER_2009</t>
  </si>
  <si>
    <t>PER_2010</t>
  </si>
  <si>
    <t>PER_2011</t>
  </si>
  <si>
    <t>PER_2012</t>
  </si>
  <si>
    <t>PER_2013</t>
  </si>
  <si>
    <t>PER_2014</t>
  </si>
  <si>
    <t>PER_2015</t>
  </si>
  <si>
    <t>PER_2016</t>
  </si>
  <si>
    <t>PER_2017</t>
  </si>
  <si>
    <t>PER_2018</t>
  </si>
  <si>
    <t>PER_2019</t>
  </si>
  <si>
    <t>PER_2020</t>
  </si>
  <si>
    <t>PER_2021</t>
  </si>
  <si>
    <t>PER_2022</t>
  </si>
  <si>
    <t>PER_2023</t>
  </si>
  <si>
    <t>PHL_1960</t>
  </si>
  <si>
    <t>PHL_1961</t>
  </si>
  <si>
    <t>PHL_1962</t>
  </si>
  <si>
    <t>PHL_1963</t>
  </si>
  <si>
    <t>PHL_1964</t>
  </si>
  <si>
    <t>PHL_1965</t>
  </si>
  <si>
    <t>PHL_1966</t>
  </si>
  <si>
    <t>PHL_1967</t>
  </si>
  <si>
    <t>PHL_1968</t>
  </si>
  <si>
    <t>PHL_1969</t>
  </si>
  <si>
    <t>PHL_1970</t>
  </si>
  <si>
    <t>PHL_1971</t>
  </si>
  <si>
    <t>PHL_1972</t>
  </si>
  <si>
    <t>PHL_1973</t>
  </si>
  <si>
    <t>PHL_1974</t>
  </si>
  <si>
    <t>PHL_1975</t>
  </si>
  <si>
    <t>PHL_1976</t>
  </si>
  <si>
    <t>PHL_1977</t>
  </si>
  <si>
    <t>PHL_1978</t>
  </si>
  <si>
    <t>PHL_1979</t>
  </si>
  <si>
    <t>PHL_1980</t>
  </si>
  <si>
    <t>PHL_1981</t>
  </si>
  <si>
    <t>PHL_1982</t>
  </si>
  <si>
    <t>PHL_1983</t>
  </si>
  <si>
    <t>PHL_1984</t>
  </si>
  <si>
    <t>PHL_1985</t>
  </si>
  <si>
    <t>PHL_1986</t>
  </si>
  <si>
    <t>PHL_1987</t>
  </si>
  <si>
    <t>PHL_1988</t>
  </si>
  <si>
    <t>PHL_1989</t>
  </si>
  <si>
    <t>PHL_1990</t>
  </si>
  <si>
    <t>PHL_1991</t>
  </si>
  <si>
    <t>PHL_1992</t>
  </si>
  <si>
    <t>PHL_1993</t>
  </si>
  <si>
    <t>PHL_1994</t>
  </si>
  <si>
    <t>PHL_1995</t>
  </si>
  <si>
    <t>PHL_1996</t>
  </si>
  <si>
    <t>PHL_1997</t>
  </si>
  <si>
    <t>PHL_1998</t>
  </si>
  <si>
    <t>PHL_1999</t>
  </si>
  <si>
    <t>PHL_2000</t>
  </si>
  <si>
    <t>PHL_2001</t>
  </si>
  <si>
    <t>PHL_2002</t>
  </si>
  <si>
    <t>PHL_2003</t>
  </si>
  <si>
    <t>PHL_2004</t>
  </si>
  <si>
    <t>PHL_2005</t>
  </si>
  <si>
    <t>PHL_2006</t>
  </si>
  <si>
    <t>PHL_2007</t>
  </si>
  <si>
    <t>PHL_2008</t>
  </si>
  <si>
    <t>PHL_2009</t>
  </si>
  <si>
    <t>PHL_2010</t>
  </si>
  <si>
    <t>PHL_2011</t>
  </si>
  <si>
    <t>PHL_2012</t>
  </si>
  <si>
    <t>PHL_2013</t>
  </si>
  <si>
    <t>PHL_2014</t>
  </si>
  <si>
    <t>PHL_2015</t>
  </si>
  <si>
    <t>PHL_2016</t>
  </si>
  <si>
    <t>PHL_2017</t>
  </si>
  <si>
    <t>PHL_2018</t>
  </si>
  <si>
    <t>PHL_2019</t>
  </si>
  <si>
    <t>PHL_2020</t>
  </si>
  <si>
    <t>PHL_2021</t>
  </si>
  <si>
    <t>PHL_2022</t>
  </si>
  <si>
    <t>PHL_2023</t>
  </si>
  <si>
    <t>POL_1960</t>
  </si>
  <si>
    <t>POL_1961</t>
  </si>
  <si>
    <t>POL_1962</t>
  </si>
  <si>
    <t>POL_1963</t>
  </si>
  <si>
    <t>POL_1964</t>
  </si>
  <si>
    <t>POL_1965</t>
  </si>
  <si>
    <t>POL_1966</t>
  </si>
  <si>
    <t>POL_1967</t>
  </si>
  <si>
    <t>POL_1968</t>
  </si>
  <si>
    <t>POL_1969</t>
  </si>
  <si>
    <t>POL_1970</t>
  </si>
  <si>
    <t>POL_1971</t>
  </si>
  <si>
    <t>POL_1972</t>
  </si>
  <si>
    <t>POL_1973</t>
  </si>
  <si>
    <t>POL_1974</t>
  </si>
  <si>
    <t>POL_1975</t>
  </si>
  <si>
    <t>POL_1976</t>
  </si>
  <si>
    <t>POL_1977</t>
  </si>
  <si>
    <t>POL_1978</t>
  </si>
  <si>
    <t>POL_1979</t>
  </si>
  <si>
    <t>POL_1980</t>
  </si>
  <si>
    <t>POL_1981</t>
  </si>
  <si>
    <t>POL_1982</t>
  </si>
  <si>
    <t>POL_1983</t>
  </si>
  <si>
    <t>POL_1984</t>
  </si>
  <si>
    <t>POL_1985</t>
  </si>
  <si>
    <t>POL_1986</t>
  </si>
  <si>
    <t>POL_1987</t>
  </si>
  <si>
    <t>POL_1988</t>
  </si>
  <si>
    <t>POL_1989</t>
  </si>
  <si>
    <t>POL_1990</t>
  </si>
  <si>
    <t>POL_1991</t>
  </si>
  <si>
    <t>POL_1992</t>
  </si>
  <si>
    <t>POL_1993</t>
  </si>
  <si>
    <t>POL_1994</t>
  </si>
  <si>
    <t>POL_1995</t>
  </si>
  <si>
    <t>POL_1996</t>
  </si>
  <si>
    <t>POL_1997</t>
  </si>
  <si>
    <t>POL_1998</t>
  </si>
  <si>
    <t>POL_1999</t>
  </si>
  <si>
    <t>POL_2000</t>
  </si>
  <si>
    <t>POL_2001</t>
  </si>
  <si>
    <t>POL_2002</t>
  </si>
  <si>
    <t>POL_2003</t>
  </si>
  <si>
    <t>POL_2004</t>
  </si>
  <si>
    <t>POL_2005</t>
  </si>
  <si>
    <t>POL_2006</t>
  </si>
  <si>
    <t>POL_2007</t>
  </si>
  <si>
    <t>POL_2008</t>
  </si>
  <si>
    <t>POL_2009</t>
  </si>
  <si>
    <t>POL_2010</t>
  </si>
  <si>
    <t>POL_2011</t>
  </si>
  <si>
    <t>POL_2012</t>
  </si>
  <si>
    <t>POL_2013</t>
  </si>
  <si>
    <t>POL_2014</t>
  </si>
  <si>
    <t>POL_2015</t>
  </si>
  <si>
    <t>POL_2016</t>
  </si>
  <si>
    <t>POL_2017</t>
  </si>
  <si>
    <t>POL_2018</t>
  </si>
  <si>
    <t>POL_2019</t>
  </si>
  <si>
    <t>POL_2020</t>
  </si>
  <si>
    <t>POL_2021</t>
  </si>
  <si>
    <t>POL_2022</t>
  </si>
  <si>
    <t>POL_2023</t>
  </si>
  <si>
    <t>PRT_1960</t>
  </si>
  <si>
    <t>PRT_1961</t>
  </si>
  <si>
    <t>PRT_1962</t>
  </si>
  <si>
    <t>PRT_1963</t>
  </si>
  <si>
    <t>PRT_1964</t>
  </si>
  <si>
    <t>PRT_1965</t>
  </si>
  <si>
    <t>PRT_1966</t>
  </si>
  <si>
    <t>PRT_1967</t>
  </si>
  <si>
    <t>PRT_1968</t>
  </si>
  <si>
    <t>PRT_1969</t>
  </si>
  <si>
    <t>PRT_1970</t>
  </si>
  <si>
    <t>PRT_1971</t>
  </si>
  <si>
    <t>PRT_1972</t>
  </si>
  <si>
    <t>PRT_1973</t>
  </si>
  <si>
    <t>PRT_1974</t>
  </si>
  <si>
    <t>PRT_1975</t>
  </si>
  <si>
    <t>PRT_1976</t>
  </si>
  <si>
    <t>PRT_1977</t>
  </si>
  <si>
    <t>PRT_1978</t>
  </si>
  <si>
    <t>PRT_1979</t>
  </si>
  <si>
    <t>PRT_1980</t>
  </si>
  <si>
    <t>PRT_1981</t>
  </si>
  <si>
    <t>PRT_1982</t>
  </si>
  <si>
    <t>PRT_1983</t>
  </si>
  <si>
    <t>PRT_1984</t>
  </si>
  <si>
    <t>PRT_1985</t>
  </si>
  <si>
    <t>PRT_1986</t>
  </si>
  <si>
    <t>PRT_1987</t>
  </si>
  <si>
    <t>PRT_1988</t>
  </si>
  <si>
    <t>PRT_1989</t>
  </si>
  <si>
    <t>PRT_1990</t>
  </si>
  <si>
    <t>PRT_1991</t>
  </si>
  <si>
    <t>PRT_1992</t>
  </si>
  <si>
    <t>PRT_1993</t>
  </si>
  <si>
    <t>PRT_1994</t>
  </si>
  <si>
    <t>PRT_1995</t>
  </si>
  <si>
    <t>PRT_1996</t>
  </si>
  <si>
    <t>PRT_1997</t>
  </si>
  <si>
    <t>PRT_1998</t>
  </si>
  <si>
    <t>PRT_1999</t>
  </si>
  <si>
    <t>PRT_2000</t>
  </si>
  <si>
    <t>PRT_2001</t>
  </si>
  <si>
    <t>PRT_2002</t>
  </si>
  <si>
    <t>PRT_2003</t>
  </si>
  <si>
    <t>PRT_2004</t>
  </si>
  <si>
    <t>PRT_2005</t>
  </si>
  <si>
    <t>PRT_2006</t>
  </si>
  <si>
    <t>PRT_2007</t>
  </si>
  <si>
    <t>PRT_2008</t>
  </si>
  <si>
    <t>PRT_2009</t>
  </si>
  <si>
    <t>PRT_2010</t>
  </si>
  <si>
    <t>PRT_2011</t>
  </si>
  <si>
    <t>PRT_2012</t>
  </si>
  <si>
    <t>PRT_2013</t>
  </si>
  <si>
    <t>PRT_2014</t>
  </si>
  <si>
    <t>PRT_2015</t>
  </si>
  <si>
    <t>PRT_2016</t>
  </si>
  <si>
    <t>PRT_2017</t>
  </si>
  <si>
    <t>PRT_2018</t>
  </si>
  <si>
    <t>PRT_2019</t>
  </si>
  <si>
    <t>PRT_2020</t>
  </si>
  <si>
    <t>PRT_2021</t>
  </si>
  <si>
    <t>PRT_2022</t>
  </si>
  <si>
    <t>PRT_2023</t>
  </si>
  <si>
    <t>PRI_1960</t>
  </si>
  <si>
    <t>PRI_1961</t>
  </si>
  <si>
    <t>PRI_1962</t>
  </si>
  <si>
    <t>PRI_1963</t>
  </si>
  <si>
    <t>PRI_1964</t>
  </si>
  <si>
    <t>PRI_1965</t>
  </si>
  <si>
    <t>PRI_1966</t>
  </si>
  <si>
    <t>PRI_1967</t>
  </si>
  <si>
    <t>PRI_1968</t>
  </si>
  <si>
    <t>PRI_1969</t>
  </si>
  <si>
    <t>PRI_1970</t>
  </si>
  <si>
    <t>PRI_1971</t>
  </si>
  <si>
    <t>PRI_1972</t>
  </si>
  <si>
    <t>PRI_1973</t>
  </si>
  <si>
    <t>PRI_1974</t>
  </si>
  <si>
    <t>PRI_1975</t>
  </si>
  <si>
    <t>PRI_1976</t>
  </si>
  <si>
    <t>PRI_1977</t>
  </si>
  <si>
    <t>PRI_1978</t>
  </si>
  <si>
    <t>PRI_1979</t>
  </si>
  <si>
    <t>PRI_1980</t>
  </si>
  <si>
    <t>PRI_1981</t>
  </si>
  <si>
    <t>PRI_1982</t>
  </si>
  <si>
    <t>PRI_1983</t>
  </si>
  <si>
    <t>PRI_1984</t>
  </si>
  <si>
    <t>PRI_1985</t>
  </si>
  <si>
    <t>PRI_1986</t>
  </si>
  <si>
    <t>PRI_1987</t>
  </si>
  <si>
    <t>PRI_1988</t>
  </si>
  <si>
    <t>PRI_1989</t>
  </si>
  <si>
    <t>PRI_1990</t>
  </si>
  <si>
    <t>PRI_1991</t>
  </si>
  <si>
    <t>PRI_1992</t>
  </si>
  <si>
    <t>PRI_1993</t>
  </si>
  <si>
    <t>PRI_1994</t>
  </si>
  <si>
    <t>PRI_1995</t>
  </si>
  <si>
    <t>PRI_1996</t>
  </si>
  <si>
    <t>PRI_1997</t>
  </si>
  <si>
    <t>PRI_1998</t>
  </si>
  <si>
    <t>PRI_1999</t>
  </si>
  <si>
    <t>PRI_2000</t>
  </si>
  <si>
    <t>PRI_2001</t>
  </si>
  <si>
    <t>PRI_2002</t>
  </si>
  <si>
    <t>PRI_2003</t>
  </si>
  <si>
    <t>PRI_2004</t>
  </si>
  <si>
    <t>PRI_2005</t>
  </si>
  <si>
    <t>PRI_2006</t>
  </si>
  <si>
    <t>PRI_2007</t>
  </si>
  <si>
    <t>PRI_2008</t>
  </si>
  <si>
    <t>PRI_2009</t>
  </si>
  <si>
    <t>PRI_2010</t>
  </si>
  <si>
    <t>PRI_2011</t>
  </si>
  <si>
    <t>PRI_2012</t>
  </si>
  <si>
    <t>PRI_2013</t>
  </si>
  <si>
    <t>PRI_2014</t>
  </si>
  <si>
    <t>PRI_2015</t>
  </si>
  <si>
    <t>PRI_2016</t>
  </si>
  <si>
    <t>PRI_2017</t>
  </si>
  <si>
    <t>PRI_2018</t>
  </si>
  <si>
    <t>PRI_2019</t>
  </si>
  <si>
    <t>PRI_2020</t>
  </si>
  <si>
    <t>PRI_2021</t>
  </si>
  <si>
    <t>PRI_2022</t>
  </si>
  <si>
    <t>PRI_2023</t>
  </si>
  <si>
    <t>COG_1960</t>
  </si>
  <si>
    <t>Republic of Congo (Brazzaville)</t>
  </si>
  <si>
    <t>COG_1961</t>
  </si>
  <si>
    <t>COG_1962</t>
  </si>
  <si>
    <t>COG_1963</t>
  </si>
  <si>
    <t>COG_1964</t>
  </si>
  <si>
    <t>COG_1965</t>
  </si>
  <si>
    <t>COG_1966</t>
  </si>
  <si>
    <t>COG_1967</t>
  </si>
  <si>
    <t>COG_1968</t>
  </si>
  <si>
    <t>COG_1969</t>
  </si>
  <si>
    <t>COG_1970</t>
  </si>
  <si>
    <t>COG_1971</t>
  </si>
  <si>
    <t>COG_1972</t>
  </si>
  <si>
    <t>COG_1973</t>
  </si>
  <si>
    <t>COG_1974</t>
  </si>
  <si>
    <t>COG_1975</t>
  </si>
  <si>
    <t>COG_1976</t>
  </si>
  <si>
    <t>COG_1977</t>
  </si>
  <si>
    <t>COG_1978</t>
  </si>
  <si>
    <t>COG_1979</t>
  </si>
  <si>
    <t>COG_1980</t>
  </si>
  <si>
    <t>COG_1981</t>
  </si>
  <si>
    <t>COG_1982</t>
  </si>
  <si>
    <t>COG_1983</t>
  </si>
  <si>
    <t>COG_1984</t>
  </si>
  <si>
    <t>COG_1985</t>
  </si>
  <si>
    <t>COG_1986</t>
  </si>
  <si>
    <t>COG_1987</t>
  </si>
  <si>
    <t>COG_1988</t>
  </si>
  <si>
    <t>COG_1989</t>
  </si>
  <si>
    <t>COG_1990</t>
  </si>
  <si>
    <t>COG_1991</t>
  </si>
  <si>
    <t>COG_1992</t>
  </si>
  <si>
    <t>COG_1993</t>
  </si>
  <si>
    <t>COG_1994</t>
  </si>
  <si>
    <t>COG_1995</t>
  </si>
  <si>
    <t>COG_1996</t>
  </si>
  <si>
    <t>COG_1997</t>
  </si>
  <si>
    <t>COG_1998</t>
  </si>
  <si>
    <t>COG_1999</t>
  </si>
  <si>
    <t>COG_2000</t>
  </si>
  <si>
    <t>COG_2001</t>
  </si>
  <si>
    <t>COG_2002</t>
  </si>
  <si>
    <t>COG_2003</t>
  </si>
  <si>
    <t>COG_2004</t>
  </si>
  <si>
    <t>COG_2005</t>
  </si>
  <si>
    <t>COG_2006</t>
  </si>
  <si>
    <t>COG_2007</t>
  </si>
  <si>
    <t>COG_2008</t>
  </si>
  <si>
    <t>COG_2009</t>
  </si>
  <si>
    <t>COG_2010</t>
  </si>
  <si>
    <t>COG_2011</t>
  </si>
  <si>
    <t>COG_2012</t>
  </si>
  <si>
    <t>COG_2013</t>
  </si>
  <si>
    <t>COG_2014</t>
  </si>
  <si>
    <t>COG_2015</t>
  </si>
  <si>
    <t>COG_2016</t>
  </si>
  <si>
    <t>COG_2017</t>
  </si>
  <si>
    <t>COG_2018</t>
  </si>
  <si>
    <t>COG_2019</t>
  </si>
  <si>
    <t>COG_2020</t>
  </si>
  <si>
    <t>COG_2021</t>
  </si>
  <si>
    <t>COG_2022</t>
  </si>
  <si>
    <t>COG_2023</t>
  </si>
  <si>
    <t>ROU_1960</t>
  </si>
  <si>
    <t>ROU_1961</t>
  </si>
  <si>
    <t>ROU_1962</t>
  </si>
  <si>
    <t>ROU_1963</t>
  </si>
  <si>
    <t>ROU_1964</t>
  </si>
  <si>
    <t>ROU_1965</t>
  </si>
  <si>
    <t>ROU_1966</t>
  </si>
  <si>
    <t>ROU_1967</t>
  </si>
  <si>
    <t>ROU_1968</t>
  </si>
  <si>
    <t>ROU_1969</t>
  </si>
  <si>
    <t>ROU_1970</t>
  </si>
  <si>
    <t>ROU_1971</t>
  </si>
  <si>
    <t>ROU_1972</t>
  </si>
  <si>
    <t>ROU_1973</t>
  </si>
  <si>
    <t>ROU_1974</t>
  </si>
  <si>
    <t>ROU_1975</t>
  </si>
  <si>
    <t>ROU_1976</t>
  </si>
  <si>
    <t>ROU_1977</t>
  </si>
  <si>
    <t>ROU_1978</t>
  </si>
  <si>
    <t>ROU_1979</t>
  </si>
  <si>
    <t>ROU_1980</t>
  </si>
  <si>
    <t>ROU_1981</t>
  </si>
  <si>
    <t>ROU_1982</t>
  </si>
  <si>
    <t>ROU_1983</t>
  </si>
  <si>
    <t>ROU_1984</t>
  </si>
  <si>
    <t>ROU_1985</t>
  </si>
  <si>
    <t>ROU_1986</t>
  </si>
  <si>
    <t>ROU_1987</t>
  </si>
  <si>
    <t>ROU_1988</t>
  </si>
  <si>
    <t>ROU_1989</t>
  </si>
  <si>
    <t>ROU_1990</t>
  </si>
  <si>
    <t>ROU_1991</t>
  </si>
  <si>
    <t>ROU_1992</t>
  </si>
  <si>
    <t>ROU_1993</t>
  </si>
  <si>
    <t>ROU_1994</t>
  </si>
  <si>
    <t>ROU_1995</t>
  </si>
  <si>
    <t>ROU_1996</t>
  </si>
  <si>
    <t>ROU_1997</t>
  </si>
  <si>
    <t>ROU_1998</t>
  </si>
  <si>
    <t>ROU_1999</t>
  </si>
  <si>
    <t>ROU_2000</t>
  </si>
  <si>
    <t>ROU_2001</t>
  </si>
  <si>
    <t>ROU_2002</t>
  </si>
  <si>
    <t>ROU_2003</t>
  </si>
  <si>
    <t>ROU_2004</t>
  </si>
  <si>
    <t>ROU_2005</t>
  </si>
  <si>
    <t>ROU_2006</t>
  </si>
  <si>
    <t>ROU_2007</t>
  </si>
  <si>
    <t>ROU_2008</t>
  </si>
  <si>
    <t>ROU_2009</t>
  </si>
  <si>
    <t>ROU_2010</t>
  </si>
  <si>
    <t>ROU_2011</t>
  </si>
  <si>
    <t>ROU_2012</t>
  </si>
  <si>
    <t>ROU_2013</t>
  </si>
  <si>
    <t>ROU_2014</t>
  </si>
  <si>
    <t>ROU_2015</t>
  </si>
  <si>
    <t>ROU_2016</t>
  </si>
  <si>
    <t>ROU_2017</t>
  </si>
  <si>
    <t>ROU_2018</t>
  </si>
  <si>
    <t>ROU_2019</t>
  </si>
  <si>
    <t>ROU_2020</t>
  </si>
  <si>
    <t>ROU_2021</t>
  </si>
  <si>
    <t>ROU_2022</t>
  </si>
  <si>
    <t>ROU_2023</t>
  </si>
  <si>
    <t>RWA_1960</t>
  </si>
  <si>
    <t>RWA_1961</t>
  </si>
  <si>
    <t>RWA_1962</t>
  </si>
  <si>
    <t>RWA_1963</t>
  </si>
  <si>
    <t>RWA_1964</t>
  </si>
  <si>
    <t>RWA_1965</t>
  </si>
  <si>
    <t>RWA_1966</t>
  </si>
  <si>
    <t>RWA_1967</t>
  </si>
  <si>
    <t>RWA_1968</t>
  </si>
  <si>
    <t>RWA_1969</t>
  </si>
  <si>
    <t>RWA_1970</t>
  </si>
  <si>
    <t>RWA_1971</t>
  </si>
  <si>
    <t>RWA_1972</t>
  </si>
  <si>
    <t>RWA_1973</t>
  </si>
  <si>
    <t>RWA_1974</t>
  </si>
  <si>
    <t>RWA_1975</t>
  </si>
  <si>
    <t>RWA_1976</t>
  </si>
  <si>
    <t>RWA_1977</t>
  </si>
  <si>
    <t>RWA_1978</t>
  </si>
  <si>
    <t>RWA_1979</t>
  </si>
  <si>
    <t>RWA_1980</t>
  </si>
  <si>
    <t>RWA_1981</t>
  </si>
  <si>
    <t>RWA_1982</t>
  </si>
  <si>
    <t>RWA_1983</t>
  </si>
  <si>
    <t>RWA_1984</t>
  </si>
  <si>
    <t>RWA_1985</t>
  </si>
  <si>
    <t>RWA_1986</t>
  </si>
  <si>
    <t>RWA_1987</t>
  </si>
  <si>
    <t>RWA_1988</t>
  </si>
  <si>
    <t>RWA_1989</t>
  </si>
  <si>
    <t>RWA_1990</t>
  </si>
  <si>
    <t>RWA_1991</t>
  </si>
  <si>
    <t>RWA_1992</t>
  </si>
  <si>
    <t>RWA_1993</t>
  </si>
  <si>
    <t>RWA_1994</t>
  </si>
  <si>
    <t>RWA_1995</t>
  </si>
  <si>
    <t>RWA_1996</t>
  </si>
  <si>
    <t>RWA_1997</t>
  </si>
  <si>
    <t>RWA_1998</t>
  </si>
  <si>
    <t>RWA_1999</t>
  </si>
  <si>
    <t>RWA_2000</t>
  </si>
  <si>
    <t>RWA_2001</t>
  </si>
  <si>
    <t>RWA_2002</t>
  </si>
  <si>
    <t>RWA_2003</t>
  </si>
  <si>
    <t>RWA_2004</t>
  </si>
  <si>
    <t>RWA_2005</t>
  </si>
  <si>
    <t>RWA_2006</t>
  </si>
  <si>
    <t>RWA_2007</t>
  </si>
  <si>
    <t>RWA_2008</t>
  </si>
  <si>
    <t>RWA_2009</t>
  </si>
  <si>
    <t>RWA_2010</t>
  </si>
  <si>
    <t>RWA_2011</t>
  </si>
  <si>
    <t>RWA_2012</t>
  </si>
  <si>
    <t>RWA_2013</t>
  </si>
  <si>
    <t>RWA_2014</t>
  </si>
  <si>
    <t>RWA_2015</t>
  </si>
  <si>
    <t>RWA_2016</t>
  </si>
  <si>
    <t>RWA_2017</t>
  </si>
  <si>
    <t>RWA_2018</t>
  </si>
  <si>
    <t>RWA_2019</t>
  </si>
  <si>
    <t>RWA_2020</t>
  </si>
  <si>
    <t>RWA_2021</t>
  </si>
  <si>
    <t>RWA_2022</t>
  </si>
  <si>
    <t>RWA_2023</t>
  </si>
  <si>
    <t>WSM_1960</t>
  </si>
  <si>
    <t>WSM_1961</t>
  </si>
  <si>
    <t>WSM_1962</t>
  </si>
  <si>
    <t>WSM_1963</t>
  </si>
  <si>
    <t>WSM_1964</t>
  </si>
  <si>
    <t>WSM_1965</t>
  </si>
  <si>
    <t>WSM_1966</t>
  </si>
  <si>
    <t>WSM_1967</t>
  </si>
  <si>
    <t>WSM_1968</t>
  </si>
  <si>
    <t>WSM_1969</t>
  </si>
  <si>
    <t>WSM_1970</t>
  </si>
  <si>
    <t>WSM_1971</t>
  </si>
  <si>
    <t>WSM_1972</t>
  </si>
  <si>
    <t>WSM_1973</t>
  </si>
  <si>
    <t>WSM_1974</t>
  </si>
  <si>
    <t>WSM_1975</t>
  </si>
  <si>
    <t>WSM_1976</t>
  </si>
  <si>
    <t>WSM_1977</t>
  </si>
  <si>
    <t>WSM_1978</t>
  </si>
  <si>
    <t>WSM_1979</t>
  </si>
  <si>
    <t>WSM_1980</t>
  </si>
  <si>
    <t>WSM_1981</t>
  </si>
  <si>
    <t>WSM_1982</t>
  </si>
  <si>
    <t>WSM_1983</t>
  </si>
  <si>
    <t>WSM_1984</t>
  </si>
  <si>
    <t>WSM_1985</t>
  </si>
  <si>
    <t>WSM_1986</t>
  </si>
  <si>
    <t>WSM_1987</t>
  </si>
  <si>
    <t>WSM_1988</t>
  </si>
  <si>
    <t>WSM_1989</t>
  </si>
  <si>
    <t>WSM_1990</t>
  </si>
  <si>
    <t>WSM_1991</t>
  </si>
  <si>
    <t>WSM_1992</t>
  </si>
  <si>
    <t>WSM_1993</t>
  </si>
  <si>
    <t>WSM_1994</t>
  </si>
  <si>
    <t>WSM_1995</t>
  </si>
  <si>
    <t>WSM_1996</t>
  </si>
  <si>
    <t>WSM_1997</t>
  </si>
  <si>
    <t>WSM_1998</t>
  </si>
  <si>
    <t>WSM_1999</t>
  </si>
  <si>
    <t>WSM_2000</t>
  </si>
  <si>
    <t>WSM_2001</t>
  </si>
  <si>
    <t>WSM_2002</t>
  </si>
  <si>
    <t>WSM_2003</t>
  </si>
  <si>
    <t>WSM_2004</t>
  </si>
  <si>
    <t>WSM_2005</t>
  </si>
  <si>
    <t>WSM_2006</t>
  </si>
  <si>
    <t>WSM_2007</t>
  </si>
  <si>
    <t>WSM_2008</t>
  </si>
  <si>
    <t>WSM_2009</t>
  </si>
  <si>
    <t>WSM_2010</t>
  </si>
  <si>
    <t>WSM_2011</t>
  </si>
  <si>
    <t>WSM_2012</t>
  </si>
  <si>
    <t>WSM_2013</t>
  </si>
  <si>
    <t>WSM_2014</t>
  </si>
  <si>
    <t>WSM_2015</t>
  </si>
  <si>
    <t>WSM_2016</t>
  </si>
  <si>
    <t>WSM_2017</t>
  </si>
  <si>
    <t>WSM_2018</t>
  </si>
  <si>
    <t>WSM_2019</t>
  </si>
  <si>
    <t>WSM_2020</t>
  </si>
  <si>
    <t>WSM_2021</t>
  </si>
  <si>
    <t>WSM_2022</t>
  </si>
  <si>
    <t>WSM_2023</t>
  </si>
  <si>
    <t>STP_1960</t>
  </si>
  <si>
    <t>S?o Tom‚ and Pr¡ncipe</t>
  </si>
  <si>
    <t>STP_1961</t>
  </si>
  <si>
    <t>STP_1962</t>
  </si>
  <si>
    <t>STP_1963</t>
  </si>
  <si>
    <t>STP_1964</t>
  </si>
  <si>
    <t>STP_1965</t>
  </si>
  <si>
    <t>STP_1966</t>
  </si>
  <si>
    <t>STP_1967</t>
  </si>
  <si>
    <t>STP_1968</t>
  </si>
  <si>
    <t>STP_1969</t>
  </si>
  <si>
    <t>STP_1970</t>
  </si>
  <si>
    <t>STP_1971</t>
  </si>
  <si>
    <t>STP_1972</t>
  </si>
  <si>
    <t>STP_1973</t>
  </si>
  <si>
    <t>STP_1974</t>
  </si>
  <si>
    <t>STP_1975</t>
  </si>
  <si>
    <t>STP_1976</t>
  </si>
  <si>
    <t>STP_1977</t>
  </si>
  <si>
    <t>STP_1978</t>
  </si>
  <si>
    <t>STP_1979</t>
  </si>
  <si>
    <t>STP_1980</t>
  </si>
  <si>
    <t>STP_1981</t>
  </si>
  <si>
    <t>STP_1982</t>
  </si>
  <si>
    <t>STP_1983</t>
  </si>
  <si>
    <t>STP_1984</t>
  </si>
  <si>
    <t>STP_1985</t>
  </si>
  <si>
    <t>STP_1986</t>
  </si>
  <si>
    <t>STP_1987</t>
  </si>
  <si>
    <t>STP_1988</t>
  </si>
  <si>
    <t>STP_1989</t>
  </si>
  <si>
    <t>STP_1990</t>
  </si>
  <si>
    <t>STP_1991</t>
  </si>
  <si>
    <t>STP_1992</t>
  </si>
  <si>
    <t>STP_1993</t>
  </si>
  <si>
    <t>STP_1994</t>
  </si>
  <si>
    <t>STP_1995</t>
  </si>
  <si>
    <t>STP_1996</t>
  </si>
  <si>
    <t>STP_1997</t>
  </si>
  <si>
    <t>STP_1998</t>
  </si>
  <si>
    <t>STP_1999</t>
  </si>
  <si>
    <t>STP_2000</t>
  </si>
  <si>
    <t>STP_2001</t>
  </si>
  <si>
    <t>STP_2002</t>
  </si>
  <si>
    <t>STP_2003</t>
  </si>
  <si>
    <t>STP_2004</t>
  </si>
  <si>
    <t>STP_2005</t>
  </si>
  <si>
    <t>STP_2006</t>
  </si>
  <si>
    <t>STP_2007</t>
  </si>
  <si>
    <t>STP_2008</t>
  </si>
  <si>
    <t>STP_2009</t>
  </si>
  <si>
    <t>STP_2010</t>
  </si>
  <si>
    <t>STP_2011</t>
  </si>
  <si>
    <t>STP_2012</t>
  </si>
  <si>
    <t>STP_2013</t>
  </si>
  <si>
    <t>STP_2014</t>
  </si>
  <si>
    <t>STP_2015</t>
  </si>
  <si>
    <t>STP_2016</t>
  </si>
  <si>
    <t>STP_2017</t>
  </si>
  <si>
    <t>STP_2018</t>
  </si>
  <si>
    <t>STP_2019</t>
  </si>
  <si>
    <t>STP_2020</t>
  </si>
  <si>
    <t>STP_2021</t>
  </si>
  <si>
    <t>STP_2022</t>
  </si>
  <si>
    <t>STP_2023</t>
  </si>
  <si>
    <t>SEN_1960</t>
  </si>
  <si>
    <t>SEN_1961</t>
  </si>
  <si>
    <t>SEN_1962</t>
  </si>
  <si>
    <t>SEN_1963</t>
  </si>
  <si>
    <t>SEN_1964</t>
  </si>
  <si>
    <t>SEN_1965</t>
  </si>
  <si>
    <t>SEN_1966</t>
  </si>
  <si>
    <t>SEN_1967</t>
  </si>
  <si>
    <t>SEN_1968</t>
  </si>
  <si>
    <t>SEN_1969</t>
  </si>
  <si>
    <t>SEN_1970</t>
  </si>
  <si>
    <t>SEN_1971</t>
  </si>
  <si>
    <t>SEN_1972</t>
  </si>
  <si>
    <t>SEN_1973</t>
  </si>
  <si>
    <t>SEN_1974</t>
  </si>
  <si>
    <t>SEN_1975</t>
  </si>
  <si>
    <t>SEN_1976</t>
  </si>
  <si>
    <t>SEN_1977</t>
  </si>
  <si>
    <t>SEN_1978</t>
  </si>
  <si>
    <t>SEN_1979</t>
  </si>
  <si>
    <t>SEN_1980</t>
  </si>
  <si>
    <t>SEN_1981</t>
  </si>
  <si>
    <t>SEN_1982</t>
  </si>
  <si>
    <t>SEN_1983</t>
  </si>
  <si>
    <t>SEN_1984</t>
  </si>
  <si>
    <t>SEN_1985</t>
  </si>
  <si>
    <t>SEN_1986</t>
  </si>
  <si>
    <t>SEN_1987</t>
  </si>
  <si>
    <t>SEN_1988</t>
  </si>
  <si>
    <t>SEN_1989</t>
  </si>
  <si>
    <t>SEN_1990</t>
  </si>
  <si>
    <t>SEN_1991</t>
  </si>
  <si>
    <t>SEN_1992</t>
  </si>
  <si>
    <t>SEN_1993</t>
  </si>
  <si>
    <t>SEN_1994</t>
  </si>
  <si>
    <t>SEN_1995</t>
  </si>
  <si>
    <t>SEN_1996</t>
  </si>
  <si>
    <t>SEN_1997</t>
  </si>
  <si>
    <t>SEN_1998</t>
  </si>
  <si>
    <t>SEN_1999</t>
  </si>
  <si>
    <t>SEN_2000</t>
  </si>
  <si>
    <t>SEN_2001</t>
  </si>
  <si>
    <t>SEN_2002</t>
  </si>
  <si>
    <t>SEN_2003</t>
  </si>
  <si>
    <t>SEN_2004</t>
  </si>
  <si>
    <t>SEN_2005</t>
  </si>
  <si>
    <t>SEN_2006</t>
  </si>
  <si>
    <t>SEN_2007</t>
  </si>
  <si>
    <t>SEN_2008</t>
  </si>
  <si>
    <t>SEN_2009</t>
  </si>
  <si>
    <t>SEN_2010</t>
  </si>
  <si>
    <t>SEN_2011</t>
  </si>
  <si>
    <t>SEN_2012</t>
  </si>
  <si>
    <t>SEN_2013</t>
  </si>
  <si>
    <t>SEN_2014</t>
  </si>
  <si>
    <t>SEN_2015</t>
  </si>
  <si>
    <t>SEN_2016</t>
  </si>
  <si>
    <t>SEN_2017</t>
  </si>
  <si>
    <t>SEN_2018</t>
  </si>
  <si>
    <t>SEN_2019</t>
  </si>
  <si>
    <t>SEN_2020</t>
  </si>
  <si>
    <t>SEN_2021</t>
  </si>
  <si>
    <t>SEN_2022</t>
  </si>
  <si>
    <t>SEN_2023</t>
  </si>
  <si>
    <t>SRB_1960</t>
  </si>
  <si>
    <t>SRB_1961</t>
  </si>
  <si>
    <t>SRB_1962</t>
  </si>
  <si>
    <t>SRB_1963</t>
  </si>
  <si>
    <t>SRB_1964</t>
  </si>
  <si>
    <t>SRB_1965</t>
  </si>
  <si>
    <t>SRB_1966</t>
  </si>
  <si>
    <t>SRB_1967</t>
  </si>
  <si>
    <t>SRB_1968</t>
  </si>
  <si>
    <t>SRB_1969</t>
  </si>
  <si>
    <t>SRB_1970</t>
  </si>
  <si>
    <t>SRB_1971</t>
  </si>
  <si>
    <t>SRB_1972</t>
  </si>
  <si>
    <t>SRB_1973</t>
  </si>
  <si>
    <t>SRB_1974</t>
  </si>
  <si>
    <t>SRB_1975</t>
  </si>
  <si>
    <t>SRB_1976</t>
  </si>
  <si>
    <t>SRB_1977</t>
  </si>
  <si>
    <t>SRB_1978</t>
  </si>
  <si>
    <t>SRB_1979</t>
  </si>
  <si>
    <t>SRB_1980</t>
  </si>
  <si>
    <t>SRB_1981</t>
  </si>
  <si>
    <t>SRB_1982</t>
  </si>
  <si>
    <t>SRB_1983</t>
  </si>
  <si>
    <t>SRB_1984</t>
  </si>
  <si>
    <t>SRB_1985</t>
  </si>
  <si>
    <t>SRB_1986</t>
  </si>
  <si>
    <t>SRB_1987</t>
  </si>
  <si>
    <t>SRB_1988</t>
  </si>
  <si>
    <t>SRB_1989</t>
  </si>
  <si>
    <t>SRB_1990</t>
  </si>
  <si>
    <t>SRB_1991</t>
  </si>
  <si>
    <t>SRB_1992</t>
  </si>
  <si>
    <t>SRB_1993</t>
  </si>
  <si>
    <t>SRB_1994</t>
  </si>
  <si>
    <t>SRB_1995</t>
  </si>
  <si>
    <t>SRB_1996</t>
  </si>
  <si>
    <t>SRB_1997</t>
  </si>
  <si>
    <t>SRB_1998</t>
  </si>
  <si>
    <t>SRB_1999</t>
  </si>
  <si>
    <t>SRB_2000</t>
  </si>
  <si>
    <t>SRB_2001</t>
  </si>
  <si>
    <t>SRB_2002</t>
  </si>
  <si>
    <t>SRB_2003</t>
  </si>
  <si>
    <t>SRB_2004</t>
  </si>
  <si>
    <t>SRB_2005</t>
  </si>
  <si>
    <t>SRB_2006</t>
  </si>
  <si>
    <t>SRB_2007</t>
  </si>
  <si>
    <t>SRB_2008</t>
  </si>
  <si>
    <t>SRB_2009</t>
  </si>
  <si>
    <t>SRB_2010</t>
  </si>
  <si>
    <t>SRB_2011</t>
  </si>
  <si>
    <t>SRB_2012</t>
  </si>
  <si>
    <t>SRB_2013</t>
  </si>
  <si>
    <t>SRB_2014</t>
  </si>
  <si>
    <t>SRB_2015</t>
  </si>
  <si>
    <t>SRB_2016</t>
  </si>
  <si>
    <t>SRB_2017</t>
  </si>
  <si>
    <t>SRB_2018</t>
  </si>
  <si>
    <t>SRB_2019</t>
  </si>
  <si>
    <t>SRB_2020</t>
  </si>
  <si>
    <t>SRB_2021</t>
  </si>
  <si>
    <t>SRB_2022</t>
  </si>
  <si>
    <t>SRB_2023</t>
  </si>
  <si>
    <t>SYC_1960</t>
  </si>
  <si>
    <t>SYC_1961</t>
  </si>
  <si>
    <t>SYC_1962</t>
  </si>
  <si>
    <t>SYC_1963</t>
  </si>
  <si>
    <t>SYC_1964</t>
  </si>
  <si>
    <t>SYC_1965</t>
  </si>
  <si>
    <t>SYC_1966</t>
  </si>
  <si>
    <t>SYC_1967</t>
  </si>
  <si>
    <t>SYC_1968</t>
  </si>
  <si>
    <t>SYC_1969</t>
  </si>
  <si>
    <t>SYC_1970</t>
  </si>
  <si>
    <t>SYC_1971</t>
  </si>
  <si>
    <t>SYC_1972</t>
  </si>
  <si>
    <t>SYC_1973</t>
  </si>
  <si>
    <t>SYC_1974</t>
  </si>
  <si>
    <t>SYC_1975</t>
  </si>
  <si>
    <t>SYC_1976</t>
  </si>
  <si>
    <t>SYC_1977</t>
  </si>
  <si>
    <t>SYC_1978</t>
  </si>
  <si>
    <t>SYC_1979</t>
  </si>
  <si>
    <t>SYC_1980</t>
  </si>
  <si>
    <t>SYC_1981</t>
  </si>
  <si>
    <t>SYC_1982</t>
  </si>
  <si>
    <t>SYC_1983</t>
  </si>
  <si>
    <t>SYC_1984</t>
  </si>
  <si>
    <t>SYC_1985</t>
  </si>
  <si>
    <t>SYC_1986</t>
  </si>
  <si>
    <t>SYC_1987</t>
  </si>
  <si>
    <t>SYC_1988</t>
  </si>
  <si>
    <t>SYC_1989</t>
  </si>
  <si>
    <t>SYC_1990</t>
  </si>
  <si>
    <t>SYC_1991</t>
  </si>
  <si>
    <t>SYC_1992</t>
  </si>
  <si>
    <t>SYC_1993</t>
  </si>
  <si>
    <t>SYC_1994</t>
  </si>
  <si>
    <t>SYC_1995</t>
  </si>
  <si>
    <t>SYC_1996</t>
  </si>
  <si>
    <t>SYC_1997</t>
  </si>
  <si>
    <t>SYC_1998</t>
  </si>
  <si>
    <t>SYC_1999</t>
  </si>
  <si>
    <t>SYC_2000</t>
  </si>
  <si>
    <t>SYC_2001</t>
  </si>
  <si>
    <t>SYC_2002</t>
  </si>
  <si>
    <t>SYC_2003</t>
  </si>
  <si>
    <t>SYC_2004</t>
  </si>
  <si>
    <t>SYC_2005</t>
  </si>
  <si>
    <t>SYC_2006</t>
  </si>
  <si>
    <t>SYC_2007</t>
  </si>
  <si>
    <t>SYC_2008</t>
  </si>
  <si>
    <t>SYC_2009</t>
  </si>
  <si>
    <t>SYC_2010</t>
  </si>
  <si>
    <t>SYC_2011</t>
  </si>
  <si>
    <t>SYC_2012</t>
  </si>
  <si>
    <t>SYC_2013</t>
  </si>
  <si>
    <t>SYC_2014</t>
  </si>
  <si>
    <t>SYC_2015</t>
  </si>
  <si>
    <t>SYC_2016</t>
  </si>
  <si>
    <t>SYC_2017</t>
  </si>
  <si>
    <t>SYC_2018</t>
  </si>
  <si>
    <t>SYC_2019</t>
  </si>
  <si>
    <t>SYC_2020</t>
  </si>
  <si>
    <t>SYC_2021</t>
  </si>
  <si>
    <t>SYC_2022</t>
  </si>
  <si>
    <t>SYC_2023</t>
  </si>
  <si>
    <t>SLE_1960</t>
  </si>
  <si>
    <t>SLE_1961</t>
  </si>
  <si>
    <t>SLE_1962</t>
  </si>
  <si>
    <t>SLE_1963</t>
  </si>
  <si>
    <t>SLE_1964</t>
  </si>
  <si>
    <t>SLE_1965</t>
  </si>
  <si>
    <t>SLE_1966</t>
  </si>
  <si>
    <t>SLE_1967</t>
  </si>
  <si>
    <t>SLE_1968</t>
  </si>
  <si>
    <t>SLE_1969</t>
  </si>
  <si>
    <t>SLE_1970</t>
  </si>
  <si>
    <t>SLE_1971</t>
  </si>
  <si>
    <t>SLE_1972</t>
  </si>
  <si>
    <t>SLE_1973</t>
  </si>
  <si>
    <t>SLE_1974</t>
  </si>
  <si>
    <t>SLE_1975</t>
  </si>
  <si>
    <t>SLE_1976</t>
  </si>
  <si>
    <t>SLE_1977</t>
  </si>
  <si>
    <t>SLE_1978</t>
  </si>
  <si>
    <t>SLE_1979</t>
  </si>
  <si>
    <t>SLE_1980</t>
  </si>
  <si>
    <t>SLE_1981</t>
  </si>
  <si>
    <t>SLE_1982</t>
  </si>
  <si>
    <t>SLE_1983</t>
  </si>
  <si>
    <t>SLE_1984</t>
  </si>
  <si>
    <t>SLE_1985</t>
  </si>
  <si>
    <t>SLE_1986</t>
  </si>
  <si>
    <t>SLE_1987</t>
  </si>
  <si>
    <t>SLE_1988</t>
  </si>
  <si>
    <t>SLE_1989</t>
  </si>
  <si>
    <t>SLE_1990</t>
  </si>
  <si>
    <t>SLE_1991</t>
  </si>
  <si>
    <t>SLE_1992</t>
  </si>
  <si>
    <t>SLE_1993</t>
  </si>
  <si>
    <t>SLE_1994</t>
  </si>
  <si>
    <t>SLE_1995</t>
  </si>
  <si>
    <t>SLE_1996</t>
  </si>
  <si>
    <t>SLE_1997</t>
  </si>
  <si>
    <t>SLE_1998</t>
  </si>
  <si>
    <t>SLE_1999</t>
  </si>
  <si>
    <t>SLE_2000</t>
  </si>
  <si>
    <t>SLE_2001</t>
  </si>
  <si>
    <t>SLE_2002</t>
  </si>
  <si>
    <t>SLE_2003</t>
  </si>
  <si>
    <t>SLE_2004</t>
  </si>
  <si>
    <t>SLE_2005</t>
  </si>
  <si>
    <t>SLE_2006</t>
  </si>
  <si>
    <t>SLE_2007</t>
  </si>
  <si>
    <t>SLE_2008</t>
  </si>
  <si>
    <t>SLE_2009</t>
  </si>
  <si>
    <t>SLE_2010</t>
  </si>
  <si>
    <t>SLE_2011</t>
  </si>
  <si>
    <t>SLE_2012</t>
  </si>
  <si>
    <t>SLE_2013</t>
  </si>
  <si>
    <t>SLE_2014</t>
  </si>
  <si>
    <t>SLE_2015</t>
  </si>
  <si>
    <t>SLE_2016</t>
  </si>
  <si>
    <t>SLE_2017</t>
  </si>
  <si>
    <t>SLE_2018</t>
  </si>
  <si>
    <t>SLE_2019</t>
  </si>
  <si>
    <t>SLE_2020</t>
  </si>
  <si>
    <t>SLE_2021</t>
  </si>
  <si>
    <t>SLE_2022</t>
  </si>
  <si>
    <t>SLE_2023</t>
  </si>
  <si>
    <t>SXM_1960</t>
  </si>
  <si>
    <t>SXM_1961</t>
  </si>
  <si>
    <t>SXM_1962</t>
  </si>
  <si>
    <t>SXM_1963</t>
  </si>
  <si>
    <t>SXM_1964</t>
  </si>
  <si>
    <t>SXM_1965</t>
  </si>
  <si>
    <t>SXM_1966</t>
  </si>
  <si>
    <t>SXM_1967</t>
  </si>
  <si>
    <t>SXM_1968</t>
  </si>
  <si>
    <t>SXM_1969</t>
  </si>
  <si>
    <t>SXM_1970</t>
  </si>
  <si>
    <t>SXM_1971</t>
  </si>
  <si>
    <t>SXM_1972</t>
  </si>
  <si>
    <t>SXM_1973</t>
  </si>
  <si>
    <t>SXM_1974</t>
  </si>
  <si>
    <t>SXM_1975</t>
  </si>
  <si>
    <t>SXM_1976</t>
  </si>
  <si>
    <t>SXM_1977</t>
  </si>
  <si>
    <t>SXM_1978</t>
  </si>
  <si>
    <t>SXM_1979</t>
  </si>
  <si>
    <t>SXM_1980</t>
  </si>
  <si>
    <t>SXM_1981</t>
  </si>
  <si>
    <t>SXM_1982</t>
  </si>
  <si>
    <t>SXM_1983</t>
  </si>
  <si>
    <t>SXM_1984</t>
  </si>
  <si>
    <t>SXM_1985</t>
  </si>
  <si>
    <t>SXM_1986</t>
  </si>
  <si>
    <t>SXM_1987</t>
  </si>
  <si>
    <t>SXM_1988</t>
  </si>
  <si>
    <t>SXM_1989</t>
  </si>
  <si>
    <t>SXM_1990</t>
  </si>
  <si>
    <t>SXM_1991</t>
  </si>
  <si>
    <t>SXM_1992</t>
  </si>
  <si>
    <t>SXM_1993</t>
  </si>
  <si>
    <t>SXM_1994</t>
  </si>
  <si>
    <t>SXM_1995</t>
  </si>
  <si>
    <t>SXM_1996</t>
  </si>
  <si>
    <t>SXM_1997</t>
  </si>
  <si>
    <t>SXM_1998</t>
  </si>
  <si>
    <t>SXM_1999</t>
  </si>
  <si>
    <t>SXM_2000</t>
  </si>
  <si>
    <t>SXM_2001</t>
  </si>
  <si>
    <t>SXM_2002</t>
  </si>
  <si>
    <t>SXM_2003</t>
  </si>
  <si>
    <t>SXM_2004</t>
  </si>
  <si>
    <t>SXM_2005</t>
  </si>
  <si>
    <t>SXM_2006</t>
  </si>
  <si>
    <t>SXM_2007</t>
  </si>
  <si>
    <t>SXM_2008</t>
  </si>
  <si>
    <t>SXM_2009</t>
  </si>
  <si>
    <t>SXM_2010</t>
  </si>
  <si>
    <t>SXM_2011</t>
  </si>
  <si>
    <t>SXM_2012</t>
  </si>
  <si>
    <t>SXM_2013</t>
  </si>
  <si>
    <t>SXM_2014</t>
  </si>
  <si>
    <t>SXM_2015</t>
  </si>
  <si>
    <t>SXM_2016</t>
  </si>
  <si>
    <t>SXM_2017</t>
  </si>
  <si>
    <t>SXM_2018</t>
  </si>
  <si>
    <t>SXM_2019</t>
  </si>
  <si>
    <t>SXM_2020</t>
  </si>
  <si>
    <t>SXM_2021</t>
  </si>
  <si>
    <t>SXM_2022</t>
  </si>
  <si>
    <t>SXM_2023</t>
  </si>
  <si>
    <t>SVK_1960</t>
  </si>
  <si>
    <t>SVK_1961</t>
  </si>
  <si>
    <t>SVK_1962</t>
  </si>
  <si>
    <t>SVK_1963</t>
  </si>
  <si>
    <t>SVK_1964</t>
  </si>
  <si>
    <t>SVK_1965</t>
  </si>
  <si>
    <t>SVK_1966</t>
  </si>
  <si>
    <t>SVK_1967</t>
  </si>
  <si>
    <t>SVK_1968</t>
  </si>
  <si>
    <t>SVK_1969</t>
  </si>
  <si>
    <t>SVK_1970</t>
  </si>
  <si>
    <t>SVK_1971</t>
  </si>
  <si>
    <t>SVK_1972</t>
  </si>
  <si>
    <t>SVK_1973</t>
  </si>
  <si>
    <t>SVK_1974</t>
  </si>
  <si>
    <t>SVK_1975</t>
  </si>
  <si>
    <t>SVK_1976</t>
  </si>
  <si>
    <t>SVK_1977</t>
  </si>
  <si>
    <t>SVK_1978</t>
  </si>
  <si>
    <t>SVK_1979</t>
  </si>
  <si>
    <t>SVK_1980</t>
  </si>
  <si>
    <t>SVK_1981</t>
  </si>
  <si>
    <t>SVK_1982</t>
  </si>
  <si>
    <t>SVK_1983</t>
  </si>
  <si>
    <t>SVK_1984</t>
  </si>
  <si>
    <t>SVK_1985</t>
  </si>
  <si>
    <t>SVK_1986</t>
  </si>
  <si>
    <t>SVK_1987</t>
  </si>
  <si>
    <t>SVK_1988</t>
  </si>
  <si>
    <t>SVK_1989</t>
  </si>
  <si>
    <t>SVK_1990</t>
  </si>
  <si>
    <t>SVK_1991</t>
  </si>
  <si>
    <t>SVK_1992</t>
  </si>
  <si>
    <t>SVK_1993</t>
  </si>
  <si>
    <t>SVK_1994</t>
  </si>
  <si>
    <t>SVK_1995</t>
  </si>
  <si>
    <t>SVK_1996</t>
  </si>
  <si>
    <t>SVK_1997</t>
  </si>
  <si>
    <t>SVK_1998</t>
  </si>
  <si>
    <t>SVK_1999</t>
  </si>
  <si>
    <t>SVK_2000</t>
  </si>
  <si>
    <t>SVK_2001</t>
  </si>
  <si>
    <t>SVK_2002</t>
  </si>
  <si>
    <t>SVK_2003</t>
  </si>
  <si>
    <t>SVK_2004</t>
  </si>
  <si>
    <t>SVK_2005</t>
  </si>
  <si>
    <t>SVK_2006</t>
  </si>
  <si>
    <t>SVK_2007</t>
  </si>
  <si>
    <t>SVK_2008</t>
  </si>
  <si>
    <t>SVK_2009</t>
  </si>
  <si>
    <t>SVK_2010</t>
  </si>
  <si>
    <t>SVK_2011</t>
  </si>
  <si>
    <t>SVK_2012</t>
  </si>
  <si>
    <t>SVK_2013</t>
  </si>
  <si>
    <t>SVK_2014</t>
  </si>
  <si>
    <t>SVK_2015</t>
  </si>
  <si>
    <t>SVK_2016</t>
  </si>
  <si>
    <t>SVK_2017</t>
  </si>
  <si>
    <t>SVK_2018</t>
  </si>
  <si>
    <t>SVK_2019</t>
  </si>
  <si>
    <t>SVK_2020</t>
  </si>
  <si>
    <t>SVK_2021</t>
  </si>
  <si>
    <t>SVK_2022</t>
  </si>
  <si>
    <t>SVK_2023</t>
  </si>
  <si>
    <t>SVN_1960</t>
  </si>
  <si>
    <t>SVN_1961</t>
  </si>
  <si>
    <t>SVN_1962</t>
  </si>
  <si>
    <t>SVN_1963</t>
  </si>
  <si>
    <t>SVN_1964</t>
  </si>
  <si>
    <t>SVN_1965</t>
  </si>
  <si>
    <t>SVN_1966</t>
  </si>
  <si>
    <t>SVN_1967</t>
  </si>
  <si>
    <t>SVN_1968</t>
  </si>
  <si>
    <t>SVN_1969</t>
  </si>
  <si>
    <t>SVN_1970</t>
  </si>
  <si>
    <t>SVN_1971</t>
  </si>
  <si>
    <t>SVN_1972</t>
  </si>
  <si>
    <t>SVN_1973</t>
  </si>
  <si>
    <t>SVN_1974</t>
  </si>
  <si>
    <t>SVN_1975</t>
  </si>
  <si>
    <t>SVN_1976</t>
  </si>
  <si>
    <t>SVN_1977</t>
  </si>
  <si>
    <t>SVN_1978</t>
  </si>
  <si>
    <t>SVN_1979</t>
  </si>
  <si>
    <t>SVN_1980</t>
  </si>
  <si>
    <t>SVN_1981</t>
  </si>
  <si>
    <t>SVN_1982</t>
  </si>
  <si>
    <t>SVN_1983</t>
  </si>
  <si>
    <t>SVN_1984</t>
  </si>
  <si>
    <t>SVN_1985</t>
  </si>
  <si>
    <t>SVN_1986</t>
  </si>
  <si>
    <t>SVN_1987</t>
  </si>
  <si>
    <t>SVN_1988</t>
  </si>
  <si>
    <t>SVN_1989</t>
  </si>
  <si>
    <t>SVN_1990</t>
  </si>
  <si>
    <t>SVN_1991</t>
  </si>
  <si>
    <t>SVN_1992</t>
  </si>
  <si>
    <t>SVN_1993</t>
  </si>
  <si>
    <t>SVN_1994</t>
  </si>
  <si>
    <t>SVN_1995</t>
  </si>
  <si>
    <t>SVN_1996</t>
  </si>
  <si>
    <t>SVN_1997</t>
  </si>
  <si>
    <t>SVN_1998</t>
  </si>
  <si>
    <t>SVN_1999</t>
  </si>
  <si>
    <t>SVN_2000</t>
  </si>
  <si>
    <t>SVN_2001</t>
  </si>
  <si>
    <t>SVN_2002</t>
  </si>
  <si>
    <t>SVN_2003</t>
  </si>
  <si>
    <t>SVN_2004</t>
  </si>
  <si>
    <t>SVN_2005</t>
  </si>
  <si>
    <t>SVN_2006</t>
  </si>
  <si>
    <t>SVN_2007</t>
  </si>
  <si>
    <t>SVN_2008</t>
  </si>
  <si>
    <t>SVN_2009</t>
  </si>
  <si>
    <t>SVN_2010</t>
  </si>
  <si>
    <t>SVN_2011</t>
  </si>
  <si>
    <t>SVN_2012</t>
  </si>
  <si>
    <t>SVN_2013</t>
  </si>
  <si>
    <t>SVN_2014</t>
  </si>
  <si>
    <t>SVN_2015</t>
  </si>
  <si>
    <t>SVN_2016</t>
  </si>
  <si>
    <t>SVN_2017</t>
  </si>
  <si>
    <t>SVN_2018</t>
  </si>
  <si>
    <t>SVN_2019</t>
  </si>
  <si>
    <t>SVN_2020</t>
  </si>
  <si>
    <t>SVN_2021</t>
  </si>
  <si>
    <t>SVN_2022</t>
  </si>
  <si>
    <t>SVN_2023</t>
  </si>
  <si>
    <t>SLB_1960</t>
  </si>
  <si>
    <t>SLB_1961</t>
  </si>
  <si>
    <t>SLB_1962</t>
  </si>
  <si>
    <t>SLB_1963</t>
  </si>
  <si>
    <t>SLB_1964</t>
  </si>
  <si>
    <t>SLB_1965</t>
  </si>
  <si>
    <t>SLB_1966</t>
  </si>
  <si>
    <t>SLB_1967</t>
  </si>
  <si>
    <t>SLB_1968</t>
  </si>
  <si>
    <t>SLB_1969</t>
  </si>
  <si>
    <t>SLB_1970</t>
  </si>
  <si>
    <t>SLB_1971</t>
  </si>
  <si>
    <t>SLB_1972</t>
  </si>
  <si>
    <t>SLB_1973</t>
  </si>
  <si>
    <t>SLB_1974</t>
  </si>
  <si>
    <t>SLB_1975</t>
  </si>
  <si>
    <t>SLB_1976</t>
  </si>
  <si>
    <t>SLB_1977</t>
  </si>
  <si>
    <t>SLB_1978</t>
  </si>
  <si>
    <t>SLB_1979</t>
  </si>
  <si>
    <t>SLB_1980</t>
  </si>
  <si>
    <t>SLB_1981</t>
  </si>
  <si>
    <t>SLB_1982</t>
  </si>
  <si>
    <t>SLB_1983</t>
  </si>
  <si>
    <t>SLB_1984</t>
  </si>
  <si>
    <t>SLB_1985</t>
  </si>
  <si>
    <t>SLB_1986</t>
  </si>
  <si>
    <t>SLB_1987</t>
  </si>
  <si>
    <t>SLB_1988</t>
  </si>
  <si>
    <t>SLB_1989</t>
  </si>
  <si>
    <t>SLB_1990</t>
  </si>
  <si>
    <t>SLB_1991</t>
  </si>
  <si>
    <t>SLB_1992</t>
  </si>
  <si>
    <t>SLB_1993</t>
  </si>
  <si>
    <t>SLB_1994</t>
  </si>
  <si>
    <t>SLB_1995</t>
  </si>
  <si>
    <t>SLB_1996</t>
  </si>
  <si>
    <t>SLB_1997</t>
  </si>
  <si>
    <t>SLB_1998</t>
  </si>
  <si>
    <t>SLB_1999</t>
  </si>
  <si>
    <t>SLB_2000</t>
  </si>
  <si>
    <t>SLB_2001</t>
  </si>
  <si>
    <t>SLB_2002</t>
  </si>
  <si>
    <t>SLB_2003</t>
  </si>
  <si>
    <t>SLB_2004</t>
  </si>
  <si>
    <t>SLB_2005</t>
  </si>
  <si>
    <t>SLB_2006</t>
  </si>
  <si>
    <t>SLB_2007</t>
  </si>
  <si>
    <t>SLB_2008</t>
  </si>
  <si>
    <t>SLB_2009</t>
  </si>
  <si>
    <t>SLB_2010</t>
  </si>
  <si>
    <t>SLB_2011</t>
  </si>
  <si>
    <t>SLB_2012</t>
  </si>
  <si>
    <t>SLB_2013</t>
  </si>
  <si>
    <t>SLB_2014</t>
  </si>
  <si>
    <t>SLB_2015</t>
  </si>
  <si>
    <t>SLB_2016</t>
  </si>
  <si>
    <t>SLB_2017</t>
  </si>
  <si>
    <t>SLB_2018</t>
  </si>
  <si>
    <t>SLB_2019</t>
  </si>
  <si>
    <t>SLB_2020</t>
  </si>
  <si>
    <t>SLB_2021</t>
  </si>
  <si>
    <t>SLB_2022</t>
  </si>
  <si>
    <t>SLB_2023</t>
  </si>
  <si>
    <t>SOM_1960</t>
  </si>
  <si>
    <t>SOM_1961</t>
  </si>
  <si>
    <t>SOM_1962</t>
  </si>
  <si>
    <t>SOM_1963</t>
  </si>
  <si>
    <t>SOM_1964</t>
  </si>
  <si>
    <t>SOM_1965</t>
  </si>
  <si>
    <t>SOM_1966</t>
  </si>
  <si>
    <t>SOM_1967</t>
  </si>
  <si>
    <t>SOM_1968</t>
  </si>
  <si>
    <t>SOM_1969</t>
  </si>
  <si>
    <t>SOM_1970</t>
  </si>
  <si>
    <t>SOM_1971</t>
  </si>
  <si>
    <t>SOM_1972</t>
  </si>
  <si>
    <t>SOM_1973</t>
  </si>
  <si>
    <t>SOM_1974</t>
  </si>
  <si>
    <t>SOM_1975</t>
  </si>
  <si>
    <t>SOM_1976</t>
  </si>
  <si>
    <t>SOM_1977</t>
  </si>
  <si>
    <t>SOM_1978</t>
  </si>
  <si>
    <t>SOM_1979</t>
  </si>
  <si>
    <t>SOM_1980</t>
  </si>
  <si>
    <t>SOM_1981</t>
  </si>
  <si>
    <t>SOM_1982</t>
  </si>
  <si>
    <t>SOM_1983</t>
  </si>
  <si>
    <t>SOM_1984</t>
  </si>
  <si>
    <t>SOM_1985</t>
  </si>
  <si>
    <t>SOM_1986</t>
  </si>
  <si>
    <t>SOM_1987</t>
  </si>
  <si>
    <t>SOM_1988</t>
  </si>
  <si>
    <t>SOM_1989</t>
  </si>
  <si>
    <t>SOM_1990</t>
  </si>
  <si>
    <t>SOM_1991</t>
  </si>
  <si>
    <t>SOM_1992</t>
  </si>
  <si>
    <t>SOM_1993</t>
  </si>
  <si>
    <t>SOM_1994</t>
  </si>
  <si>
    <t>SOM_1995</t>
  </si>
  <si>
    <t>SOM_1996</t>
  </si>
  <si>
    <t>SOM_1997</t>
  </si>
  <si>
    <t>SOM_1998</t>
  </si>
  <si>
    <t>SOM_1999</t>
  </si>
  <si>
    <t>SOM_2000</t>
  </si>
  <si>
    <t>SOM_2001</t>
  </si>
  <si>
    <t>SOM_2002</t>
  </si>
  <si>
    <t>SOM_2003</t>
  </si>
  <si>
    <t>SOM_2004</t>
  </si>
  <si>
    <t>SOM_2005</t>
  </si>
  <si>
    <t>SOM_2006</t>
  </si>
  <si>
    <t>SOM_2007</t>
  </si>
  <si>
    <t>SOM_2008</t>
  </si>
  <si>
    <t>SOM_2009</t>
  </si>
  <si>
    <t>SOM_2010</t>
  </si>
  <si>
    <t>SOM_2011</t>
  </si>
  <si>
    <t>SOM_2012</t>
  </si>
  <si>
    <t>SOM_2013</t>
  </si>
  <si>
    <t>SOM_2014</t>
  </si>
  <si>
    <t>SOM_2015</t>
  </si>
  <si>
    <t>SOM_2016</t>
  </si>
  <si>
    <t>SOM_2017</t>
  </si>
  <si>
    <t>SOM_2018</t>
  </si>
  <si>
    <t>SOM_2019</t>
  </si>
  <si>
    <t>SOM_2020</t>
  </si>
  <si>
    <t>SOM_2021</t>
  </si>
  <si>
    <t>SOM_2022</t>
  </si>
  <si>
    <t>SOM_2023</t>
  </si>
  <si>
    <t>ZAF_1960</t>
  </si>
  <si>
    <t>ZAF_1961</t>
  </si>
  <si>
    <t>ZAF_1962</t>
  </si>
  <si>
    <t>ZAF_1963</t>
  </si>
  <si>
    <t>ZAF_1964</t>
  </si>
  <si>
    <t>ZAF_1965</t>
  </si>
  <si>
    <t>ZAF_1966</t>
  </si>
  <si>
    <t>ZAF_1967</t>
  </si>
  <si>
    <t>ZAF_1968</t>
  </si>
  <si>
    <t>ZAF_1969</t>
  </si>
  <si>
    <t>ZAF_1970</t>
  </si>
  <si>
    <t>ZAF_1971</t>
  </si>
  <si>
    <t>ZAF_1972</t>
  </si>
  <si>
    <t>ZAF_1973</t>
  </si>
  <si>
    <t>ZAF_1974</t>
  </si>
  <si>
    <t>ZAF_1975</t>
  </si>
  <si>
    <t>ZAF_1976</t>
  </si>
  <si>
    <t>ZAF_1977</t>
  </si>
  <si>
    <t>ZAF_1978</t>
  </si>
  <si>
    <t>ZAF_1979</t>
  </si>
  <si>
    <t>ZAF_1980</t>
  </si>
  <si>
    <t>ZAF_1981</t>
  </si>
  <si>
    <t>ZAF_1982</t>
  </si>
  <si>
    <t>ZAF_1983</t>
  </si>
  <si>
    <t>ZAF_1984</t>
  </si>
  <si>
    <t>ZAF_1985</t>
  </si>
  <si>
    <t>ZAF_1986</t>
  </si>
  <si>
    <t>ZAF_1987</t>
  </si>
  <si>
    <t>ZAF_1988</t>
  </si>
  <si>
    <t>ZAF_1989</t>
  </si>
  <si>
    <t>ZAF_1990</t>
  </si>
  <si>
    <t>ZAF_1991</t>
  </si>
  <si>
    <t>ZAF_1992</t>
  </si>
  <si>
    <t>ZAF_1993</t>
  </si>
  <si>
    <t>ZAF_1994</t>
  </si>
  <si>
    <t>ZAF_1995</t>
  </si>
  <si>
    <t>ZAF_1996</t>
  </si>
  <si>
    <t>ZAF_1997</t>
  </si>
  <si>
    <t>ZAF_1998</t>
  </si>
  <si>
    <t>ZAF_1999</t>
  </si>
  <si>
    <t>ZAF_2000</t>
  </si>
  <si>
    <t>ZAF_2001</t>
  </si>
  <si>
    <t>ZAF_2002</t>
  </si>
  <si>
    <t>ZAF_2003</t>
  </si>
  <si>
    <t>ZAF_2004</t>
  </si>
  <si>
    <t>ZAF_2005</t>
  </si>
  <si>
    <t>ZAF_2006</t>
  </si>
  <si>
    <t>ZAF_2007</t>
  </si>
  <si>
    <t>ZAF_2008</t>
  </si>
  <si>
    <t>ZAF_2009</t>
  </si>
  <si>
    <t>ZAF_2010</t>
  </si>
  <si>
    <t>ZAF_2011</t>
  </si>
  <si>
    <t>ZAF_2012</t>
  </si>
  <si>
    <t>ZAF_2013</t>
  </si>
  <si>
    <t>ZAF_2014</t>
  </si>
  <si>
    <t>ZAF_2015</t>
  </si>
  <si>
    <t>ZAF_2016</t>
  </si>
  <si>
    <t>ZAF_2017</t>
  </si>
  <si>
    <t>ZAF_2018</t>
  </si>
  <si>
    <t>ZAF_2019</t>
  </si>
  <si>
    <t>ZAF_2020</t>
  </si>
  <si>
    <t>ZAF_2021</t>
  </si>
  <si>
    <t>ZAF_2022</t>
  </si>
  <si>
    <t>ZAF_2023</t>
  </si>
  <si>
    <t>SSD_1960</t>
  </si>
  <si>
    <t>SSD_1961</t>
  </si>
  <si>
    <t>SSD_1962</t>
  </si>
  <si>
    <t>SSD_1963</t>
  </si>
  <si>
    <t>SSD_1964</t>
  </si>
  <si>
    <t>SSD_1965</t>
  </si>
  <si>
    <t>SSD_1966</t>
  </si>
  <si>
    <t>SSD_1967</t>
  </si>
  <si>
    <t>SSD_1968</t>
  </si>
  <si>
    <t>SSD_1969</t>
  </si>
  <si>
    <t>SSD_1970</t>
  </si>
  <si>
    <t>SSD_1971</t>
  </si>
  <si>
    <t>SSD_1972</t>
  </si>
  <si>
    <t>SSD_1973</t>
  </si>
  <si>
    <t>SSD_1974</t>
  </si>
  <si>
    <t>SSD_1975</t>
  </si>
  <si>
    <t>SSD_1976</t>
  </si>
  <si>
    <t>SSD_1977</t>
  </si>
  <si>
    <t>SSD_1978</t>
  </si>
  <si>
    <t>SSD_1979</t>
  </si>
  <si>
    <t>SSD_1980</t>
  </si>
  <si>
    <t>SSD_1981</t>
  </si>
  <si>
    <t>SSD_1982</t>
  </si>
  <si>
    <t>SSD_1983</t>
  </si>
  <si>
    <t>SSD_1984</t>
  </si>
  <si>
    <t>SSD_1985</t>
  </si>
  <si>
    <t>SSD_1986</t>
  </si>
  <si>
    <t>SSD_1987</t>
  </si>
  <si>
    <t>SSD_1988</t>
  </si>
  <si>
    <t>SSD_1989</t>
  </si>
  <si>
    <t>SSD_1990</t>
  </si>
  <si>
    <t>SSD_1991</t>
  </si>
  <si>
    <t>SSD_1992</t>
  </si>
  <si>
    <t>SSD_1993</t>
  </si>
  <si>
    <t>SSD_1994</t>
  </si>
  <si>
    <t>SSD_1995</t>
  </si>
  <si>
    <t>SSD_1996</t>
  </si>
  <si>
    <t>SSD_1997</t>
  </si>
  <si>
    <t>SSD_1998</t>
  </si>
  <si>
    <t>SSD_1999</t>
  </si>
  <si>
    <t>SSD_2000</t>
  </si>
  <si>
    <t>SSD_2001</t>
  </si>
  <si>
    <t>SSD_2002</t>
  </si>
  <si>
    <t>SSD_2003</t>
  </si>
  <si>
    <t>SSD_2004</t>
  </si>
  <si>
    <t>SSD_2005</t>
  </si>
  <si>
    <t>SSD_2006</t>
  </si>
  <si>
    <t>SSD_2007</t>
  </si>
  <si>
    <t>SSD_2008</t>
  </si>
  <si>
    <t>SSD_2009</t>
  </si>
  <si>
    <t>SSD_2010</t>
  </si>
  <si>
    <t>SSD_2011</t>
  </si>
  <si>
    <t>SSD_2012</t>
  </si>
  <si>
    <t>SSD_2013</t>
  </si>
  <si>
    <t>SSD_2014</t>
  </si>
  <si>
    <t>SSD_2015</t>
  </si>
  <si>
    <t>SSD_2016</t>
  </si>
  <si>
    <t>SSD_2017</t>
  </si>
  <si>
    <t>SSD_2018</t>
  </si>
  <si>
    <t>SSD_2019</t>
  </si>
  <si>
    <t>SSD_2020</t>
  </si>
  <si>
    <t>SSD_2021</t>
  </si>
  <si>
    <t>SSD_2022</t>
  </si>
  <si>
    <t>SSD_2023</t>
  </si>
  <si>
    <t>LKA_1960</t>
  </si>
  <si>
    <t>LKA_1961</t>
  </si>
  <si>
    <t>LKA_1962</t>
  </si>
  <si>
    <t>LKA_1963</t>
  </si>
  <si>
    <t>LKA_1964</t>
  </si>
  <si>
    <t>LKA_1965</t>
  </si>
  <si>
    <t>LKA_1966</t>
  </si>
  <si>
    <t>LKA_1967</t>
  </si>
  <si>
    <t>LKA_1968</t>
  </si>
  <si>
    <t>LKA_1969</t>
  </si>
  <si>
    <t>LKA_1970</t>
  </si>
  <si>
    <t>LKA_1971</t>
  </si>
  <si>
    <t>LKA_1972</t>
  </si>
  <si>
    <t>LKA_1973</t>
  </si>
  <si>
    <t>LKA_1974</t>
  </si>
  <si>
    <t>LKA_1975</t>
  </si>
  <si>
    <t>LKA_1976</t>
  </si>
  <si>
    <t>LKA_1977</t>
  </si>
  <si>
    <t>LKA_1978</t>
  </si>
  <si>
    <t>LKA_1979</t>
  </si>
  <si>
    <t>LKA_1980</t>
  </si>
  <si>
    <t>LKA_1981</t>
  </si>
  <si>
    <t>LKA_1982</t>
  </si>
  <si>
    <t>LKA_1983</t>
  </si>
  <si>
    <t>LKA_1984</t>
  </si>
  <si>
    <t>LKA_1985</t>
  </si>
  <si>
    <t>LKA_1986</t>
  </si>
  <si>
    <t>LKA_1987</t>
  </si>
  <si>
    <t>LKA_1988</t>
  </si>
  <si>
    <t>LKA_1989</t>
  </si>
  <si>
    <t>LKA_1990</t>
  </si>
  <si>
    <t>LKA_1991</t>
  </si>
  <si>
    <t>LKA_1992</t>
  </si>
  <si>
    <t>LKA_1993</t>
  </si>
  <si>
    <t>LKA_1994</t>
  </si>
  <si>
    <t>LKA_1995</t>
  </si>
  <si>
    <t>LKA_1996</t>
  </si>
  <si>
    <t>LKA_1997</t>
  </si>
  <si>
    <t>LKA_1998</t>
  </si>
  <si>
    <t>LKA_1999</t>
  </si>
  <si>
    <t>LKA_2000</t>
  </si>
  <si>
    <t>LKA_2001</t>
  </si>
  <si>
    <t>LKA_2002</t>
  </si>
  <si>
    <t>LKA_2003</t>
  </si>
  <si>
    <t>LKA_2004</t>
  </si>
  <si>
    <t>LKA_2005</t>
  </si>
  <si>
    <t>LKA_2006</t>
  </si>
  <si>
    <t>LKA_2007</t>
  </si>
  <si>
    <t>LKA_2008</t>
  </si>
  <si>
    <t>LKA_2009</t>
  </si>
  <si>
    <t>LKA_2010</t>
  </si>
  <si>
    <t>LKA_2011</t>
  </si>
  <si>
    <t>LKA_2012</t>
  </si>
  <si>
    <t>LKA_2013</t>
  </si>
  <si>
    <t>LKA_2014</t>
  </si>
  <si>
    <t>LKA_2015</t>
  </si>
  <si>
    <t>LKA_2016</t>
  </si>
  <si>
    <t>LKA_2017</t>
  </si>
  <si>
    <t>LKA_2018</t>
  </si>
  <si>
    <t>LKA_2019</t>
  </si>
  <si>
    <t>LKA_2020</t>
  </si>
  <si>
    <t>LKA_2021</t>
  </si>
  <si>
    <t>LKA_2022</t>
  </si>
  <si>
    <t>LKA_2023</t>
  </si>
  <si>
    <t>KNA_1960</t>
  </si>
  <si>
    <t>KNA_1961</t>
  </si>
  <si>
    <t>KNA_1962</t>
  </si>
  <si>
    <t>KNA_1963</t>
  </si>
  <si>
    <t>KNA_1964</t>
  </si>
  <si>
    <t>KNA_1965</t>
  </si>
  <si>
    <t>KNA_1966</t>
  </si>
  <si>
    <t>KNA_1967</t>
  </si>
  <si>
    <t>KNA_1968</t>
  </si>
  <si>
    <t>KNA_1969</t>
  </si>
  <si>
    <t>KNA_1970</t>
  </si>
  <si>
    <t>KNA_1971</t>
  </si>
  <si>
    <t>KNA_1972</t>
  </si>
  <si>
    <t>KNA_1973</t>
  </si>
  <si>
    <t>KNA_1974</t>
  </si>
  <si>
    <t>KNA_1975</t>
  </si>
  <si>
    <t>KNA_1976</t>
  </si>
  <si>
    <t>KNA_1977</t>
  </si>
  <si>
    <t>KNA_1978</t>
  </si>
  <si>
    <t>KNA_1979</t>
  </si>
  <si>
    <t>KNA_1980</t>
  </si>
  <si>
    <t>KNA_1981</t>
  </si>
  <si>
    <t>KNA_1982</t>
  </si>
  <si>
    <t>KNA_1983</t>
  </si>
  <si>
    <t>KNA_1984</t>
  </si>
  <si>
    <t>KNA_1985</t>
  </si>
  <si>
    <t>KNA_1986</t>
  </si>
  <si>
    <t>KNA_1987</t>
  </si>
  <si>
    <t>KNA_1988</t>
  </si>
  <si>
    <t>KNA_1989</t>
  </si>
  <si>
    <t>KNA_1990</t>
  </si>
  <si>
    <t>KNA_1991</t>
  </si>
  <si>
    <t>KNA_1992</t>
  </si>
  <si>
    <t>KNA_1993</t>
  </si>
  <si>
    <t>KNA_1994</t>
  </si>
  <si>
    <t>KNA_1995</t>
  </si>
  <si>
    <t>KNA_1996</t>
  </si>
  <si>
    <t>KNA_1997</t>
  </si>
  <si>
    <t>KNA_1998</t>
  </si>
  <si>
    <t>KNA_1999</t>
  </si>
  <si>
    <t>KNA_2000</t>
  </si>
  <si>
    <t>KNA_2001</t>
  </si>
  <si>
    <t>KNA_2002</t>
  </si>
  <si>
    <t>KNA_2003</t>
  </si>
  <si>
    <t>KNA_2004</t>
  </si>
  <si>
    <t>KNA_2005</t>
  </si>
  <si>
    <t>KNA_2006</t>
  </si>
  <si>
    <t>KNA_2007</t>
  </si>
  <si>
    <t>KNA_2008</t>
  </si>
  <si>
    <t>KNA_2009</t>
  </si>
  <si>
    <t>KNA_2010</t>
  </si>
  <si>
    <t>KNA_2011</t>
  </si>
  <si>
    <t>KNA_2012</t>
  </si>
  <si>
    <t>KNA_2013</t>
  </si>
  <si>
    <t>KNA_2014</t>
  </si>
  <si>
    <t>KNA_2015</t>
  </si>
  <si>
    <t>KNA_2016</t>
  </si>
  <si>
    <t>KNA_2017</t>
  </si>
  <si>
    <t>KNA_2018</t>
  </si>
  <si>
    <t>KNA_2019</t>
  </si>
  <si>
    <t>KNA_2020</t>
  </si>
  <si>
    <t>KNA_2021</t>
  </si>
  <si>
    <t>KNA_2022</t>
  </si>
  <si>
    <t>KNA_2023</t>
  </si>
  <si>
    <t>LCA_1960</t>
  </si>
  <si>
    <t>LCA_1961</t>
  </si>
  <si>
    <t>LCA_1962</t>
  </si>
  <si>
    <t>LCA_1963</t>
  </si>
  <si>
    <t>LCA_1964</t>
  </si>
  <si>
    <t>LCA_1965</t>
  </si>
  <si>
    <t>LCA_1966</t>
  </si>
  <si>
    <t>LCA_1967</t>
  </si>
  <si>
    <t>LCA_1968</t>
  </si>
  <si>
    <t>LCA_1969</t>
  </si>
  <si>
    <t>LCA_1970</t>
  </si>
  <si>
    <t>LCA_1971</t>
  </si>
  <si>
    <t>LCA_1972</t>
  </si>
  <si>
    <t>LCA_1973</t>
  </si>
  <si>
    <t>LCA_1974</t>
  </si>
  <si>
    <t>LCA_1975</t>
  </si>
  <si>
    <t>LCA_1976</t>
  </si>
  <si>
    <t>LCA_1977</t>
  </si>
  <si>
    <t>LCA_1978</t>
  </si>
  <si>
    <t>LCA_1979</t>
  </si>
  <si>
    <t>LCA_1980</t>
  </si>
  <si>
    <t>LCA_1981</t>
  </si>
  <si>
    <t>LCA_1982</t>
  </si>
  <si>
    <t>LCA_1983</t>
  </si>
  <si>
    <t>LCA_1984</t>
  </si>
  <si>
    <t>LCA_1985</t>
  </si>
  <si>
    <t>LCA_1986</t>
  </si>
  <si>
    <t>LCA_1987</t>
  </si>
  <si>
    <t>LCA_1988</t>
  </si>
  <si>
    <t>LCA_1989</t>
  </si>
  <si>
    <t>LCA_1990</t>
  </si>
  <si>
    <t>LCA_1991</t>
  </si>
  <si>
    <t>LCA_1992</t>
  </si>
  <si>
    <t>LCA_1993</t>
  </si>
  <si>
    <t>LCA_1994</t>
  </si>
  <si>
    <t>LCA_1995</t>
  </si>
  <si>
    <t>LCA_1996</t>
  </si>
  <si>
    <t>LCA_1997</t>
  </si>
  <si>
    <t>LCA_1998</t>
  </si>
  <si>
    <t>LCA_1999</t>
  </si>
  <si>
    <t>LCA_2000</t>
  </si>
  <si>
    <t>LCA_2001</t>
  </si>
  <si>
    <t>LCA_2002</t>
  </si>
  <si>
    <t>LCA_2003</t>
  </si>
  <si>
    <t>LCA_2004</t>
  </si>
  <si>
    <t>LCA_2005</t>
  </si>
  <si>
    <t>LCA_2006</t>
  </si>
  <si>
    <t>LCA_2007</t>
  </si>
  <si>
    <t>LCA_2008</t>
  </si>
  <si>
    <t>LCA_2009</t>
  </si>
  <si>
    <t>LCA_2010</t>
  </si>
  <si>
    <t>LCA_2011</t>
  </si>
  <si>
    <t>LCA_2012</t>
  </si>
  <si>
    <t>LCA_2013</t>
  </si>
  <si>
    <t>LCA_2014</t>
  </si>
  <si>
    <t>LCA_2015</t>
  </si>
  <si>
    <t>LCA_2016</t>
  </si>
  <si>
    <t>LCA_2017</t>
  </si>
  <si>
    <t>LCA_2018</t>
  </si>
  <si>
    <t>LCA_2019</t>
  </si>
  <si>
    <t>LCA_2020</t>
  </si>
  <si>
    <t>LCA_2021</t>
  </si>
  <si>
    <t>LCA_2022</t>
  </si>
  <si>
    <t>LCA_2023</t>
  </si>
  <si>
    <t>VCT_1960</t>
  </si>
  <si>
    <t>St. Vincent and the Grenadines</t>
  </si>
  <si>
    <t>VCT_1961</t>
  </si>
  <si>
    <t>VCT_1962</t>
  </si>
  <si>
    <t>VCT_1963</t>
  </si>
  <si>
    <t>VCT_1964</t>
  </si>
  <si>
    <t>VCT_1965</t>
  </si>
  <si>
    <t>VCT_1966</t>
  </si>
  <si>
    <t>VCT_1967</t>
  </si>
  <si>
    <t>VCT_1968</t>
  </si>
  <si>
    <t>VCT_1969</t>
  </si>
  <si>
    <t>VCT_1970</t>
  </si>
  <si>
    <t>VCT_1971</t>
  </si>
  <si>
    <t>VCT_1972</t>
  </si>
  <si>
    <t>VCT_1973</t>
  </si>
  <si>
    <t>VCT_1974</t>
  </si>
  <si>
    <t>VCT_1975</t>
  </si>
  <si>
    <t>VCT_1976</t>
  </si>
  <si>
    <t>VCT_1977</t>
  </si>
  <si>
    <t>VCT_1978</t>
  </si>
  <si>
    <t>VCT_1979</t>
  </si>
  <si>
    <t>VCT_1980</t>
  </si>
  <si>
    <t>VCT_1981</t>
  </si>
  <si>
    <t>VCT_1982</t>
  </si>
  <si>
    <t>VCT_1983</t>
  </si>
  <si>
    <t>VCT_1984</t>
  </si>
  <si>
    <t>VCT_1985</t>
  </si>
  <si>
    <t>VCT_1986</t>
  </si>
  <si>
    <t>VCT_1987</t>
  </si>
  <si>
    <t>VCT_1988</t>
  </si>
  <si>
    <t>VCT_1989</t>
  </si>
  <si>
    <t>VCT_1990</t>
  </si>
  <si>
    <t>VCT_1991</t>
  </si>
  <si>
    <t>VCT_1992</t>
  </si>
  <si>
    <t>VCT_1993</t>
  </si>
  <si>
    <t>VCT_1994</t>
  </si>
  <si>
    <t>VCT_1995</t>
  </si>
  <si>
    <t>VCT_1996</t>
  </si>
  <si>
    <t>VCT_1997</t>
  </si>
  <si>
    <t>VCT_1998</t>
  </si>
  <si>
    <t>VCT_1999</t>
  </si>
  <si>
    <t>VCT_2000</t>
  </si>
  <si>
    <t>VCT_2001</t>
  </si>
  <si>
    <t>VCT_2002</t>
  </si>
  <si>
    <t>VCT_2003</t>
  </si>
  <si>
    <t>VCT_2004</t>
  </si>
  <si>
    <t>VCT_2005</t>
  </si>
  <si>
    <t>VCT_2006</t>
  </si>
  <si>
    <t>VCT_2007</t>
  </si>
  <si>
    <t>VCT_2008</t>
  </si>
  <si>
    <t>VCT_2009</t>
  </si>
  <si>
    <t>VCT_2010</t>
  </si>
  <si>
    <t>VCT_2011</t>
  </si>
  <si>
    <t>VCT_2012</t>
  </si>
  <si>
    <t>VCT_2013</t>
  </si>
  <si>
    <t>VCT_2014</t>
  </si>
  <si>
    <t>VCT_2015</t>
  </si>
  <si>
    <t>VCT_2016</t>
  </si>
  <si>
    <t>VCT_2017</t>
  </si>
  <si>
    <t>VCT_2018</t>
  </si>
  <si>
    <t>VCT_2019</t>
  </si>
  <si>
    <t>VCT_2020</t>
  </si>
  <si>
    <t>VCT_2021</t>
  </si>
  <si>
    <t>VCT_2022</t>
  </si>
  <si>
    <t>VCT_2023</t>
  </si>
  <si>
    <t>SDN_1960</t>
  </si>
  <si>
    <t>SDN_1961</t>
  </si>
  <si>
    <t>SDN_1962</t>
  </si>
  <si>
    <t>SDN_1963</t>
  </si>
  <si>
    <t>SDN_1964</t>
  </si>
  <si>
    <t>SDN_1965</t>
  </si>
  <si>
    <t>SDN_1966</t>
  </si>
  <si>
    <t>SDN_1967</t>
  </si>
  <si>
    <t>SDN_1968</t>
  </si>
  <si>
    <t>SDN_1969</t>
  </si>
  <si>
    <t>SDN_1970</t>
  </si>
  <si>
    <t>SDN_1971</t>
  </si>
  <si>
    <t>SDN_1972</t>
  </si>
  <si>
    <t>SDN_1973</t>
  </si>
  <si>
    <t>SDN_1974</t>
  </si>
  <si>
    <t>SDN_1975</t>
  </si>
  <si>
    <t>SDN_1976</t>
  </si>
  <si>
    <t>SDN_1977</t>
  </si>
  <si>
    <t>SDN_1978</t>
  </si>
  <si>
    <t>SDN_1979</t>
  </si>
  <si>
    <t>SDN_1980</t>
  </si>
  <si>
    <t>SDN_1981</t>
  </si>
  <si>
    <t>SDN_1982</t>
  </si>
  <si>
    <t>SDN_1983</t>
  </si>
  <si>
    <t>SDN_1984</t>
  </si>
  <si>
    <t>SDN_1985</t>
  </si>
  <si>
    <t>SDN_1986</t>
  </si>
  <si>
    <t>SDN_1987</t>
  </si>
  <si>
    <t>SDN_1988</t>
  </si>
  <si>
    <t>SDN_1989</t>
  </si>
  <si>
    <t>SDN_1990</t>
  </si>
  <si>
    <t>SDN_1991</t>
  </si>
  <si>
    <t>SDN_1992</t>
  </si>
  <si>
    <t>SDN_1993</t>
  </si>
  <si>
    <t>SDN_1994</t>
  </si>
  <si>
    <t>SDN_1995</t>
  </si>
  <si>
    <t>SDN_1996</t>
  </si>
  <si>
    <t>SDN_1997</t>
  </si>
  <si>
    <t>SDN_1998</t>
  </si>
  <si>
    <t>SDN_1999</t>
  </si>
  <si>
    <t>SDN_2000</t>
  </si>
  <si>
    <t>SDN_2001</t>
  </si>
  <si>
    <t>SDN_2002</t>
  </si>
  <si>
    <t>SDN_2003</t>
  </si>
  <si>
    <t>SDN_2004</t>
  </si>
  <si>
    <t>SDN_2005</t>
  </si>
  <si>
    <t>SDN_2006</t>
  </si>
  <si>
    <t>SDN_2007</t>
  </si>
  <si>
    <t>SDN_2008</t>
  </si>
  <si>
    <t>SDN_2009</t>
  </si>
  <si>
    <t>SDN_2010</t>
  </si>
  <si>
    <t>SDN_2011</t>
  </si>
  <si>
    <t>SDN_2012</t>
  </si>
  <si>
    <t>SDN_2013</t>
  </si>
  <si>
    <t>SDN_2014</t>
  </si>
  <si>
    <t>SDN_2015</t>
  </si>
  <si>
    <t>SDN_2016</t>
  </si>
  <si>
    <t>SDN_2017</t>
  </si>
  <si>
    <t>SDN_2018</t>
  </si>
  <si>
    <t>SDN_2019</t>
  </si>
  <si>
    <t>SDN_2020</t>
  </si>
  <si>
    <t>SDN_2021</t>
  </si>
  <si>
    <t>SDN_2022</t>
  </si>
  <si>
    <t>SDN_2023</t>
  </si>
  <si>
    <t>SUR_1960</t>
  </si>
  <si>
    <t>SUR_1961</t>
  </si>
  <si>
    <t>SUR_1962</t>
  </si>
  <si>
    <t>SUR_1963</t>
  </si>
  <si>
    <t>SUR_1964</t>
  </si>
  <si>
    <t>SUR_1965</t>
  </si>
  <si>
    <t>SUR_1966</t>
  </si>
  <si>
    <t>SUR_1967</t>
  </si>
  <si>
    <t>SUR_1968</t>
  </si>
  <si>
    <t>SUR_1969</t>
  </si>
  <si>
    <t>SUR_1970</t>
  </si>
  <si>
    <t>SUR_1971</t>
  </si>
  <si>
    <t>SUR_1972</t>
  </si>
  <si>
    <t>SUR_1973</t>
  </si>
  <si>
    <t>SUR_1974</t>
  </si>
  <si>
    <t>SUR_1975</t>
  </si>
  <si>
    <t>SUR_1976</t>
  </si>
  <si>
    <t>SUR_1977</t>
  </si>
  <si>
    <t>SUR_1978</t>
  </si>
  <si>
    <t>SUR_1979</t>
  </si>
  <si>
    <t>SUR_1980</t>
  </si>
  <si>
    <t>SUR_1981</t>
  </si>
  <si>
    <t>SUR_1982</t>
  </si>
  <si>
    <t>SUR_1983</t>
  </si>
  <si>
    <t>SUR_1984</t>
  </si>
  <si>
    <t>SUR_1985</t>
  </si>
  <si>
    <t>SUR_1986</t>
  </si>
  <si>
    <t>SUR_1987</t>
  </si>
  <si>
    <t>SUR_1988</t>
  </si>
  <si>
    <t>SUR_1989</t>
  </si>
  <si>
    <t>SUR_1990</t>
  </si>
  <si>
    <t>SUR_1991</t>
  </si>
  <si>
    <t>SUR_1992</t>
  </si>
  <si>
    <t>SUR_1993</t>
  </si>
  <si>
    <t>SUR_1994</t>
  </si>
  <si>
    <t>SUR_1995</t>
  </si>
  <si>
    <t>SUR_1996</t>
  </si>
  <si>
    <t>SUR_1997</t>
  </si>
  <si>
    <t>SUR_1998</t>
  </si>
  <si>
    <t>SUR_1999</t>
  </si>
  <si>
    <t>SUR_2000</t>
  </si>
  <si>
    <t>SUR_2001</t>
  </si>
  <si>
    <t>SUR_2002</t>
  </si>
  <si>
    <t>SUR_2003</t>
  </si>
  <si>
    <t>SUR_2004</t>
  </si>
  <si>
    <t>SUR_2005</t>
  </si>
  <si>
    <t>SUR_2006</t>
  </si>
  <si>
    <t>SUR_2007</t>
  </si>
  <si>
    <t>SUR_2008</t>
  </si>
  <si>
    <t>SUR_2009</t>
  </si>
  <si>
    <t>SUR_2010</t>
  </si>
  <si>
    <t>SUR_2011</t>
  </si>
  <si>
    <t>SUR_2012</t>
  </si>
  <si>
    <t>SUR_2013</t>
  </si>
  <si>
    <t>SUR_2014</t>
  </si>
  <si>
    <t>SUR_2015</t>
  </si>
  <si>
    <t>SUR_2016</t>
  </si>
  <si>
    <t>SUR_2017</t>
  </si>
  <si>
    <t>SUR_2018</t>
  </si>
  <si>
    <t>SUR_2019</t>
  </si>
  <si>
    <t>SUR_2020</t>
  </si>
  <si>
    <t>SUR_2021</t>
  </si>
  <si>
    <t>SUR_2022</t>
  </si>
  <si>
    <t>SUR_2023</t>
  </si>
  <si>
    <t>SYR_1960</t>
  </si>
  <si>
    <t>SYR_1961</t>
  </si>
  <si>
    <t>SYR_1962</t>
  </si>
  <si>
    <t>SYR_1963</t>
  </si>
  <si>
    <t>SYR_1964</t>
  </si>
  <si>
    <t>SYR_1965</t>
  </si>
  <si>
    <t>SYR_1966</t>
  </si>
  <si>
    <t>SYR_1967</t>
  </si>
  <si>
    <t>SYR_1968</t>
  </si>
  <si>
    <t>SYR_1969</t>
  </si>
  <si>
    <t>SYR_1970</t>
  </si>
  <si>
    <t>SYR_1971</t>
  </si>
  <si>
    <t>SYR_1972</t>
  </si>
  <si>
    <t>SYR_1973</t>
  </si>
  <si>
    <t>SYR_1974</t>
  </si>
  <si>
    <t>SYR_1975</t>
  </si>
  <si>
    <t>SYR_1976</t>
  </si>
  <si>
    <t>SYR_1977</t>
  </si>
  <si>
    <t>SYR_1978</t>
  </si>
  <si>
    <t>SYR_1979</t>
  </si>
  <si>
    <t>SYR_1980</t>
  </si>
  <si>
    <t>SYR_1981</t>
  </si>
  <si>
    <t>SYR_1982</t>
  </si>
  <si>
    <t>SYR_1983</t>
  </si>
  <si>
    <t>SYR_1984</t>
  </si>
  <si>
    <t>SYR_1985</t>
  </si>
  <si>
    <t>SYR_1986</t>
  </si>
  <si>
    <t>SYR_1987</t>
  </si>
  <si>
    <t>SYR_1988</t>
  </si>
  <si>
    <t>SYR_1989</t>
  </si>
  <si>
    <t>SYR_1990</t>
  </si>
  <si>
    <t>SYR_1991</t>
  </si>
  <si>
    <t>SYR_1992</t>
  </si>
  <si>
    <t>SYR_1993</t>
  </si>
  <si>
    <t>SYR_1994</t>
  </si>
  <si>
    <t>SYR_1995</t>
  </si>
  <si>
    <t>SYR_1996</t>
  </si>
  <si>
    <t>SYR_1997</t>
  </si>
  <si>
    <t>SYR_1998</t>
  </si>
  <si>
    <t>SYR_1999</t>
  </si>
  <si>
    <t>SYR_2000</t>
  </si>
  <si>
    <t>SYR_2001</t>
  </si>
  <si>
    <t>SYR_2002</t>
  </si>
  <si>
    <t>SYR_2003</t>
  </si>
  <si>
    <t>SYR_2004</t>
  </si>
  <si>
    <t>SYR_2005</t>
  </si>
  <si>
    <t>SYR_2006</t>
  </si>
  <si>
    <t>SYR_2007</t>
  </si>
  <si>
    <t>SYR_2008</t>
  </si>
  <si>
    <t>SYR_2009</t>
  </si>
  <si>
    <t>SYR_2010</t>
  </si>
  <si>
    <t>SYR_2011</t>
  </si>
  <si>
    <t>SYR_2012</t>
  </si>
  <si>
    <t>SYR_2013</t>
  </si>
  <si>
    <t>SYR_2014</t>
  </si>
  <si>
    <t>SYR_2015</t>
  </si>
  <si>
    <t>SYR_2016</t>
  </si>
  <si>
    <t>SYR_2017</t>
  </si>
  <si>
    <t>SYR_2018</t>
  </si>
  <si>
    <t>SYR_2019</t>
  </si>
  <si>
    <t>SYR_2020</t>
  </si>
  <si>
    <t>SYR_2021</t>
  </si>
  <si>
    <t>SYR_2022</t>
  </si>
  <si>
    <t>SYR_2023</t>
  </si>
  <si>
    <t>TJK_1960</t>
  </si>
  <si>
    <t>TJK_1961</t>
  </si>
  <si>
    <t>TJK_1962</t>
  </si>
  <si>
    <t>TJK_1963</t>
  </si>
  <si>
    <t>TJK_1964</t>
  </si>
  <si>
    <t>TJK_1965</t>
  </si>
  <si>
    <t>TJK_1966</t>
  </si>
  <si>
    <t>TJK_1967</t>
  </si>
  <si>
    <t>TJK_1968</t>
  </si>
  <si>
    <t>TJK_1969</t>
  </si>
  <si>
    <t>TJK_1970</t>
  </si>
  <si>
    <t>TJK_1971</t>
  </si>
  <si>
    <t>TJK_1972</t>
  </si>
  <si>
    <t>TJK_1973</t>
  </si>
  <si>
    <t>TJK_1974</t>
  </si>
  <si>
    <t>TJK_1975</t>
  </si>
  <si>
    <t>TJK_1976</t>
  </si>
  <si>
    <t>TJK_1977</t>
  </si>
  <si>
    <t>TJK_1978</t>
  </si>
  <si>
    <t>TJK_1979</t>
  </si>
  <si>
    <t>TJK_1980</t>
  </si>
  <si>
    <t>TJK_1981</t>
  </si>
  <si>
    <t>TJK_1982</t>
  </si>
  <si>
    <t>TJK_1983</t>
  </si>
  <si>
    <t>TJK_1984</t>
  </si>
  <si>
    <t>TJK_1985</t>
  </si>
  <si>
    <t>TJK_1986</t>
  </si>
  <si>
    <t>TJK_1987</t>
  </si>
  <si>
    <t>TJK_1988</t>
  </si>
  <si>
    <t>TJK_1989</t>
  </si>
  <si>
    <t>TJK_1990</t>
  </si>
  <si>
    <t>TJK_1991</t>
  </si>
  <si>
    <t>TJK_1992</t>
  </si>
  <si>
    <t>TJK_1993</t>
  </si>
  <si>
    <t>TJK_1994</t>
  </si>
  <si>
    <t>TJK_1995</t>
  </si>
  <si>
    <t>TJK_1996</t>
  </si>
  <si>
    <t>TJK_1997</t>
  </si>
  <si>
    <t>TJK_1998</t>
  </si>
  <si>
    <t>TJK_1999</t>
  </si>
  <si>
    <t>TJK_2000</t>
  </si>
  <si>
    <t>TJK_2001</t>
  </si>
  <si>
    <t>TJK_2002</t>
  </si>
  <si>
    <t>TJK_2003</t>
  </si>
  <si>
    <t>TJK_2004</t>
  </si>
  <si>
    <t>TJK_2005</t>
  </si>
  <si>
    <t>TJK_2006</t>
  </si>
  <si>
    <t>TJK_2007</t>
  </si>
  <si>
    <t>TJK_2008</t>
  </si>
  <si>
    <t>TJK_2009</t>
  </si>
  <si>
    <t>TJK_2010</t>
  </si>
  <si>
    <t>TJK_2011</t>
  </si>
  <si>
    <t>TJK_2012</t>
  </si>
  <si>
    <t>TJK_2013</t>
  </si>
  <si>
    <t>TJK_2014</t>
  </si>
  <si>
    <t>TJK_2015</t>
  </si>
  <si>
    <t>TJK_2016</t>
  </si>
  <si>
    <t>TJK_2017</t>
  </si>
  <si>
    <t>TJK_2018</t>
  </si>
  <si>
    <t>TJK_2019</t>
  </si>
  <si>
    <t>TJK_2020</t>
  </si>
  <si>
    <t>TJK_2021</t>
  </si>
  <si>
    <t>TJK_2022</t>
  </si>
  <si>
    <t>TJK_2023</t>
  </si>
  <si>
    <t>TZA_1960</t>
  </si>
  <si>
    <t>TZA_1961</t>
  </si>
  <si>
    <t>TZA_1962</t>
  </si>
  <si>
    <t>TZA_1963</t>
  </si>
  <si>
    <t>TZA_1964</t>
  </si>
  <si>
    <t>TZA_1965</t>
  </si>
  <si>
    <t>TZA_1966</t>
  </si>
  <si>
    <t>TZA_1967</t>
  </si>
  <si>
    <t>TZA_1968</t>
  </si>
  <si>
    <t>TZA_1969</t>
  </si>
  <si>
    <t>TZA_1970</t>
  </si>
  <si>
    <t>TZA_1971</t>
  </si>
  <si>
    <t>TZA_1972</t>
  </si>
  <si>
    <t>TZA_1973</t>
  </si>
  <si>
    <t>TZA_1974</t>
  </si>
  <si>
    <t>TZA_1975</t>
  </si>
  <si>
    <t>TZA_1976</t>
  </si>
  <si>
    <t>TZA_1977</t>
  </si>
  <si>
    <t>TZA_1978</t>
  </si>
  <si>
    <t>TZA_1979</t>
  </si>
  <si>
    <t>TZA_1980</t>
  </si>
  <si>
    <t>TZA_1981</t>
  </si>
  <si>
    <t>TZA_1982</t>
  </si>
  <si>
    <t>TZA_1983</t>
  </si>
  <si>
    <t>TZA_1984</t>
  </si>
  <si>
    <t>TZA_1985</t>
  </si>
  <si>
    <t>TZA_1986</t>
  </si>
  <si>
    <t>TZA_1987</t>
  </si>
  <si>
    <t>TZA_1988</t>
  </si>
  <si>
    <t>TZA_1989</t>
  </si>
  <si>
    <t>TZA_1990</t>
  </si>
  <si>
    <t>TZA_1991</t>
  </si>
  <si>
    <t>TZA_1992</t>
  </si>
  <si>
    <t>TZA_1993</t>
  </si>
  <si>
    <t>TZA_1994</t>
  </si>
  <si>
    <t>TZA_1995</t>
  </si>
  <si>
    <t>TZA_1996</t>
  </si>
  <si>
    <t>TZA_1997</t>
  </si>
  <si>
    <t>TZA_1998</t>
  </si>
  <si>
    <t>TZA_1999</t>
  </si>
  <si>
    <t>TZA_2000</t>
  </si>
  <si>
    <t>TZA_2001</t>
  </si>
  <si>
    <t>TZA_2002</t>
  </si>
  <si>
    <t>TZA_2003</t>
  </si>
  <si>
    <t>TZA_2004</t>
  </si>
  <si>
    <t>TZA_2005</t>
  </si>
  <si>
    <t>TZA_2006</t>
  </si>
  <si>
    <t>TZA_2007</t>
  </si>
  <si>
    <t>TZA_2008</t>
  </si>
  <si>
    <t>TZA_2009</t>
  </si>
  <si>
    <t>TZA_2010</t>
  </si>
  <si>
    <t>TZA_2011</t>
  </si>
  <si>
    <t>TZA_2012</t>
  </si>
  <si>
    <t>TZA_2013</t>
  </si>
  <si>
    <t>TZA_2014</t>
  </si>
  <si>
    <t>TZA_2015</t>
  </si>
  <si>
    <t>TZA_2016</t>
  </si>
  <si>
    <t>TZA_2017</t>
  </si>
  <si>
    <t>TZA_2018</t>
  </si>
  <si>
    <t>TZA_2019</t>
  </si>
  <si>
    <t>TZA_2020</t>
  </si>
  <si>
    <t>TZA_2021</t>
  </si>
  <si>
    <t>TZA_2022</t>
  </si>
  <si>
    <t>TZA_2023</t>
  </si>
  <si>
    <t>THA_1960</t>
  </si>
  <si>
    <t>THA_1961</t>
  </si>
  <si>
    <t>THA_1962</t>
  </si>
  <si>
    <t>THA_1963</t>
  </si>
  <si>
    <t>THA_1964</t>
  </si>
  <si>
    <t>THA_1965</t>
  </si>
  <si>
    <t>THA_1966</t>
  </si>
  <si>
    <t>THA_1967</t>
  </si>
  <si>
    <t>THA_1968</t>
  </si>
  <si>
    <t>THA_1969</t>
  </si>
  <si>
    <t>THA_1970</t>
  </si>
  <si>
    <t>THA_1971</t>
  </si>
  <si>
    <t>THA_1972</t>
  </si>
  <si>
    <t>THA_1973</t>
  </si>
  <si>
    <t>THA_1974</t>
  </si>
  <si>
    <t>THA_1975</t>
  </si>
  <si>
    <t>THA_1976</t>
  </si>
  <si>
    <t>THA_1977</t>
  </si>
  <si>
    <t>THA_1978</t>
  </si>
  <si>
    <t>THA_1979</t>
  </si>
  <si>
    <t>THA_1980</t>
  </si>
  <si>
    <t>THA_1981</t>
  </si>
  <si>
    <t>THA_1982</t>
  </si>
  <si>
    <t>THA_1983</t>
  </si>
  <si>
    <t>THA_1984</t>
  </si>
  <si>
    <t>THA_1985</t>
  </si>
  <si>
    <t>THA_1986</t>
  </si>
  <si>
    <t>THA_1987</t>
  </si>
  <si>
    <t>THA_1988</t>
  </si>
  <si>
    <t>THA_1989</t>
  </si>
  <si>
    <t>THA_1990</t>
  </si>
  <si>
    <t>THA_1991</t>
  </si>
  <si>
    <t>THA_1992</t>
  </si>
  <si>
    <t>THA_1993</t>
  </si>
  <si>
    <t>THA_1994</t>
  </si>
  <si>
    <t>THA_1995</t>
  </si>
  <si>
    <t>THA_1996</t>
  </si>
  <si>
    <t>THA_1997</t>
  </si>
  <si>
    <t>THA_1998</t>
  </si>
  <si>
    <t>THA_1999</t>
  </si>
  <si>
    <t>THA_2000</t>
  </si>
  <si>
    <t>THA_2001</t>
  </si>
  <si>
    <t>THA_2002</t>
  </si>
  <si>
    <t>THA_2003</t>
  </si>
  <si>
    <t>THA_2004</t>
  </si>
  <si>
    <t>THA_2005</t>
  </si>
  <si>
    <t>THA_2006</t>
  </si>
  <si>
    <t>THA_2007</t>
  </si>
  <si>
    <t>THA_2008</t>
  </si>
  <si>
    <t>THA_2009</t>
  </si>
  <si>
    <t>THA_2010</t>
  </si>
  <si>
    <t>THA_2011</t>
  </si>
  <si>
    <t>THA_2012</t>
  </si>
  <si>
    <t>THA_2013</t>
  </si>
  <si>
    <t>THA_2014</t>
  </si>
  <si>
    <t>THA_2015</t>
  </si>
  <si>
    <t>THA_2016</t>
  </si>
  <si>
    <t>THA_2017</t>
  </si>
  <si>
    <t>THA_2018</t>
  </si>
  <si>
    <t>THA_2019</t>
  </si>
  <si>
    <t>THA_2020</t>
  </si>
  <si>
    <t>THA_2021</t>
  </si>
  <si>
    <t>THA_2022</t>
  </si>
  <si>
    <t>THA_2023</t>
  </si>
  <si>
    <t>TGO_1960</t>
  </si>
  <si>
    <t>TGO_1961</t>
  </si>
  <si>
    <t>TGO_1962</t>
  </si>
  <si>
    <t>TGO_1963</t>
  </si>
  <si>
    <t>TGO_1964</t>
  </si>
  <si>
    <t>TGO_1965</t>
  </si>
  <si>
    <t>TGO_1966</t>
  </si>
  <si>
    <t>TGO_1967</t>
  </si>
  <si>
    <t>TGO_1968</t>
  </si>
  <si>
    <t>TGO_1969</t>
  </si>
  <si>
    <t>TGO_1970</t>
  </si>
  <si>
    <t>TGO_1971</t>
  </si>
  <si>
    <t>TGO_1972</t>
  </si>
  <si>
    <t>TGO_1973</t>
  </si>
  <si>
    <t>TGO_1974</t>
  </si>
  <si>
    <t>TGO_1975</t>
  </si>
  <si>
    <t>TGO_1976</t>
  </si>
  <si>
    <t>TGO_1977</t>
  </si>
  <si>
    <t>TGO_1978</t>
  </si>
  <si>
    <t>TGO_1979</t>
  </si>
  <si>
    <t>TGO_1980</t>
  </si>
  <si>
    <t>TGO_1981</t>
  </si>
  <si>
    <t>TGO_1982</t>
  </si>
  <si>
    <t>TGO_1983</t>
  </si>
  <si>
    <t>TGO_1984</t>
  </si>
  <si>
    <t>TGO_1985</t>
  </si>
  <si>
    <t>TGO_1986</t>
  </si>
  <si>
    <t>TGO_1987</t>
  </si>
  <si>
    <t>TGO_1988</t>
  </si>
  <si>
    <t>TGO_1989</t>
  </si>
  <si>
    <t>TGO_1990</t>
  </si>
  <si>
    <t>TGO_1991</t>
  </si>
  <si>
    <t>TGO_1992</t>
  </si>
  <si>
    <t>TGO_1993</t>
  </si>
  <si>
    <t>TGO_1994</t>
  </si>
  <si>
    <t>TGO_1995</t>
  </si>
  <si>
    <t>TGO_1996</t>
  </si>
  <si>
    <t>TGO_1997</t>
  </si>
  <si>
    <t>TGO_1998</t>
  </si>
  <si>
    <t>TGO_1999</t>
  </si>
  <si>
    <t>TGO_2000</t>
  </si>
  <si>
    <t>TGO_2001</t>
  </si>
  <si>
    <t>TGO_2002</t>
  </si>
  <si>
    <t>TGO_2003</t>
  </si>
  <si>
    <t>TGO_2004</t>
  </si>
  <si>
    <t>TGO_2005</t>
  </si>
  <si>
    <t>TGO_2006</t>
  </si>
  <si>
    <t>TGO_2007</t>
  </si>
  <si>
    <t>TGO_2008</t>
  </si>
  <si>
    <t>TGO_2009</t>
  </si>
  <si>
    <t>TGO_2010</t>
  </si>
  <si>
    <t>TGO_2011</t>
  </si>
  <si>
    <t>TGO_2012</t>
  </si>
  <si>
    <t>TGO_2013</t>
  </si>
  <si>
    <t>TGO_2014</t>
  </si>
  <si>
    <t>TGO_2015</t>
  </si>
  <si>
    <t>TGO_2016</t>
  </si>
  <si>
    <t>TGO_2017</t>
  </si>
  <si>
    <t>TGO_2018</t>
  </si>
  <si>
    <t>TGO_2019</t>
  </si>
  <si>
    <t>TGO_2020</t>
  </si>
  <si>
    <t>TGO_2021</t>
  </si>
  <si>
    <t>TGO_2022</t>
  </si>
  <si>
    <t>TGO_2023</t>
  </si>
  <si>
    <t>TON_1960</t>
  </si>
  <si>
    <t>TON_1961</t>
  </si>
  <si>
    <t>TON_1962</t>
  </si>
  <si>
    <t>TON_1963</t>
  </si>
  <si>
    <t>TON_1964</t>
  </si>
  <si>
    <t>TON_1965</t>
  </si>
  <si>
    <t>TON_1966</t>
  </si>
  <si>
    <t>TON_1967</t>
  </si>
  <si>
    <t>TON_1968</t>
  </si>
  <si>
    <t>TON_1969</t>
  </si>
  <si>
    <t>TON_1970</t>
  </si>
  <si>
    <t>TON_1971</t>
  </si>
  <si>
    <t>TON_1972</t>
  </si>
  <si>
    <t>TON_1973</t>
  </si>
  <si>
    <t>TON_1974</t>
  </si>
  <si>
    <t>TON_1975</t>
  </si>
  <si>
    <t>TON_1976</t>
  </si>
  <si>
    <t>TON_1977</t>
  </si>
  <si>
    <t>TON_1978</t>
  </si>
  <si>
    <t>TON_1979</t>
  </si>
  <si>
    <t>TON_1980</t>
  </si>
  <si>
    <t>TON_1981</t>
  </si>
  <si>
    <t>TON_1982</t>
  </si>
  <si>
    <t>TON_1983</t>
  </si>
  <si>
    <t>TON_1984</t>
  </si>
  <si>
    <t>TON_1985</t>
  </si>
  <si>
    <t>TON_1986</t>
  </si>
  <si>
    <t>TON_1987</t>
  </si>
  <si>
    <t>TON_1988</t>
  </si>
  <si>
    <t>TON_1989</t>
  </si>
  <si>
    <t>TON_1990</t>
  </si>
  <si>
    <t>TON_1991</t>
  </si>
  <si>
    <t>TON_1992</t>
  </si>
  <si>
    <t>TON_1993</t>
  </si>
  <si>
    <t>TON_1994</t>
  </si>
  <si>
    <t>TON_1995</t>
  </si>
  <si>
    <t>TON_1996</t>
  </si>
  <si>
    <t>TON_1997</t>
  </si>
  <si>
    <t>TON_1998</t>
  </si>
  <si>
    <t>TON_1999</t>
  </si>
  <si>
    <t>TON_2000</t>
  </si>
  <si>
    <t>TON_2001</t>
  </si>
  <si>
    <t>TON_2002</t>
  </si>
  <si>
    <t>TON_2003</t>
  </si>
  <si>
    <t>TON_2004</t>
  </si>
  <si>
    <t>TON_2005</t>
  </si>
  <si>
    <t>TON_2006</t>
  </si>
  <si>
    <t>TON_2007</t>
  </si>
  <si>
    <t>TON_2008</t>
  </si>
  <si>
    <t>TON_2009</t>
  </si>
  <si>
    <t>TON_2010</t>
  </si>
  <si>
    <t>TON_2011</t>
  </si>
  <si>
    <t>TON_2012</t>
  </si>
  <si>
    <t>TON_2013</t>
  </si>
  <si>
    <t>TON_2014</t>
  </si>
  <si>
    <t>TON_2015</t>
  </si>
  <si>
    <t>TON_2016</t>
  </si>
  <si>
    <t>TON_2017</t>
  </si>
  <si>
    <t>TON_2018</t>
  </si>
  <si>
    <t>TON_2019</t>
  </si>
  <si>
    <t>TON_2020</t>
  </si>
  <si>
    <t>TON_2021</t>
  </si>
  <si>
    <t>TON_2022</t>
  </si>
  <si>
    <t>TON_2023</t>
  </si>
  <si>
    <t>TTO_1960</t>
  </si>
  <si>
    <t>TTO_1961</t>
  </si>
  <si>
    <t>TTO_1962</t>
  </si>
  <si>
    <t>TTO_1963</t>
  </si>
  <si>
    <t>TTO_1964</t>
  </si>
  <si>
    <t>TTO_1965</t>
  </si>
  <si>
    <t>TTO_1966</t>
  </si>
  <si>
    <t>TTO_1967</t>
  </si>
  <si>
    <t>TTO_1968</t>
  </si>
  <si>
    <t>TTO_1969</t>
  </si>
  <si>
    <t>TTO_1970</t>
  </si>
  <si>
    <t>TTO_1971</t>
  </si>
  <si>
    <t>TTO_1972</t>
  </si>
  <si>
    <t>TTO_1973</t>
  </si>
  <si>
    <t>TTO_1974</t>
  </si>
  <si>
    <t>TTO_1975</t>
  </si>
  <si>
    <t>TTO_1976</t>
  </si>
  <si>
    <t>TTO_1977</t>
  </si>
  <si>
    <t>TTO_1978</t>
  </si>
  <si>
    <t>TTO_1979</t>
  </si>
  <si>
    <t>TTO_1980</t>
  </si>
  <si>
    <t>TTO_1981</t>
  </si>
  <si>
    <t>TTO_1982</t>
  </si>
  <si>
    <t>TTO_1983</t>
  </si>
  <si>
    <t>TTO_1984</t>
  </si>
  <si>
    <t>TTO_1985</t>
  </si>
  <si>
    <t>TTO_1986</t>
  </si>
  <si>
    <t>TTO_1987</t>
  </si>
  <si>
    <t>TTO_1988</t>
  </si>
  <si>
    <t>TTO_1989</t>
  </si>
  <si>
    <t>TTO_1990</t>
  </si>
  <si>
    <t>TTO_1991</t>
  </si>
  <si>
    <t>TTO_1992</t>
  </si>
  <si>
    <t>TTO_1993</t>
  </si>
  <si>
    <t>TTO_1994</t>
  </si>
  <si>
    <t>TTO_1995</t>
  </si>
  <si>
    <t>TTO_1996</t>
  </si>
  <si>
    <t>TTO_1997</t>
  </si>
  <si>
    <t>TTO_1998</t>
  </si>
  <si>
    <t>TTO_1999</t>
  </si>
  <si>
    <t>TTO_2000</t>
  </si>
  <si>
    <t>TTO_2001</t>
  </si>
  <si>
    <t>TTO_2002</t>
  </si>
  <si>
    <t>TTO_2003</t>
  </si>
  <si>
    <t>TTO_2004</t>
  </si>
  <si>
    <t>TTO_2005</t>
  </si>
  <si>
    <t>TTO_2006</t>
  </si>
  <si>
    <t>TTO_2007</t>
  </si>
  <si>
    <t>TTO_2008</t>
  </si>
  <si>
    <t>TTO_2009</t>
  </si>
  <si>
    <t>TTO_2010</t>
  </si>
  <si>
    <t>TTO_2011</t>
  </si>
  <si>
    <t>TTO_2012</t>
  </si>
  <si>
    <t>TTO_2013</t>
  </si>
  <si>
    <t>TTO_2014</t>
  </si>
  <si>
    <t>TTO_2015</t>
  </si>
  <si>
    <t>TTO_2016</t>
  </si>
  <si>
    <t>TTO_2017</t>
  </si>
  <si>
    <t>TTO_2018</t>
  </si>
  <si>
    <t>TTO_2019</t>
  </si>
  <si>
    <t>TTO_2020</t>
  </si>
  <si>
    <t>TTO_2021</t>
  </si>
  <si>
    <t>TTO_2022</t>
  </si>
  <si>
    <t>TTO_2023</t>
  </si>
  <si>
    <t>TUN_1960</t>
  </si>
  <si>
    <t>TUN_1961</t>
  </si>
  <si>
    <t>TUN_1962</t>
  </si>
  <si>
    <t>TUN_1963</t>
  </si>
  <si>
    <t>TUN_1964</t>
  </si>
  <si>
    <t>TUN_1965</t>
  </si>
  <si>
    <t>TUN_1966</t>
  </si>
  <si>
    <t>TUN_1967</t>
  </si>
  <si>
    <t>TUN_1968</t>
  </si>
  <si>
    <t>TUN_1969</t>
  </si>
  <si>
    <t>TUN_1970</t>
  </si>
  <si>
    <t>TUN_1971</t>
  </si>
  <si>
    <t>TUN_1972</t>
  </si>
  <si>
    <t>TUN_1973</t>
  </si>
  <si>
    <t>TUN_1974</t>
  </si>
  <si>
    <t>TUN_1975</t>
  </si>
  <si>
    <t>TUN_1976</t>
  </si>
  <si>
    <t>TUN_1977</t>
  </si>
  <si>
    <t>TUN_1978</t>
  </si>
  <si>
    <t>TUN_1979</t>
  </si>
  <si>
    <t>TUN_1980</t>
  </si>
  <si>
    <t>TUN_1981</t>
  </si>
  <si>
    <t>TUN_1982</t>
  </si>
  <si>
    <t>TUN_1983</t>
  </si>
  <si>
    <t>TUN_1984</t>
  </si>
  <si>
    <t>TUN_1985</t>
  </si>
  <si>
    <t>TUN_1986</t>
  </si>
  <si>
    <t>TUN_1987</t>
  </si>
  <si>
    <t>TUN_1988</t>
  </si>
  <si>
    <t>TUN_1989</t>
  </si>
  <si>
    <t>TUN_1990</t>
  </si>
  <si>
    <t>TUN_1991</t>
  </si>
  <si>
    <t>TUN_1992</t>
  </si>
  <si>
    <t>TUN_1993</t>
  </si>
  <si>
    <t>TUN_1994</t>
  </si>
  <si>
    <t>TUN_1995</t>
  </si>
  <si>
    <t>TUN_1996</t>
  </si>
  <si>
    <t>TUN_1997</t>
  </si>
  <si>
    <t>TUN_1998</t>
  </si>
  <si>
    <t>TUN_1999</t>
  </si>
  <si>
    <t>TUN_2000</t>
  </si>
  <si>
    <t>TUN_2001</t>
  </si>
  <si>
    <t>TUN_2002</t>
  </si>
  <si>
    <t>TUN_2003</t>
  </si>
  <si>
    <t>TUN_2004</t>
  </si>
  <si>
    <t>TUN_2005</t>
  </si>
  <si>
    <t>TUN_2006</t>
  </si>
  <si>
    <t>TUN_2007</t>
  </si>
  <si>
    <t>TUN_2008</t>
  </si>
  <si>
    <t>TUN_2009</t>
  </si>
  <si>
    <t>TUN_2010</t>
  </si>
  <si>
    <t>TUN_2011</t>
  </si>
  <si>
    <t>TUN_2012</t>
  </si>
  <si>
    <t>TUN_2013</t>
  </si>
  <si>
    <t>TUN_2014</t>
  </si>
  <si>
    <t>TUN_2015</t>
  </si>
  <si>
    <t>TUN_2016</t>
  </si>
  <si>
    <t>TUN_2017</t>
  </si>
  <si>
    <t>TUN_2018</t>
  </si>
  <si>
    <t>TUN_2019</t>
  </si>
  <si>
    <t>TUN_2020</t>
  </si>
  <si>
    <t>TUN_2021</t>
  </si>
  <si>
    <t>TUN_2022</t>
  </si>
  <si>
    <t>TUN_2023</t>
  </si>
  <si>
    <t>TUR_1960</t>
  </si>
  <si>
    <t>TUR_1961</t>
  </si>
  <si>
    <t>TUR_1962</t>
  </si>
  <si>
    <t>TUR_1963</t>
  </si>
  <si>
    <t>TUR_1964</t>
  </si>
  <si>
    <t>TUR_1965</t>
  </si>
  <si>
    <t>TUR_1966</t>
  </si>
  <si>
    <t>TUR_1967</t>
  </si>
  <si>
    <t>TUR_1968</t>
  </si>
  <si>
    <t>TUR_1969</t>
  </si>
  <si>
    <t>TUR_1970</t>
  </si>
  <si>
    <t>TUR_1971</t>
  </si>
  <si>
    <t>TUR_1972</t>
  </si>
  <si>
    <t>TUR_1973</t>
  </si>
  <si>
    <t>TUR_1974</t>
  </si>
  <si>
    <t>TUR_1975</t>
  </si>
  <si>
    <t>TUR_1976</t>
  </si>
  <si>
    <t>TUR_1977</t>
  </si>
  <si>
    <t>TUR_1978</t>
  </si>
  <si>
    <t>TUR_1979</t>
  </si>
  <si>
    <t>TUR_1980</t>
  </si>
  <si>
    <t>TUR_1981</t>
  </si>
  <si>
    <t>TUR_1982</t>
  </si>
  <si>
    <t>TUR_1983</t>
  </si>
  <si>
    <t>TUR_1984</t>
  </si>
  <si>
    <t>TUR_1985</t>
  </si>
  <si>
    <t>TUR_1986</t>
  </si>
  <si>
    <t>TUR_1987</t>
  </si>
  <si>
    <t>TUR_1988</t>
  </si>
  <si>
    <t>TUR_1989</t>
  </si>
  <si>
    <t>TUR_1990</t>
  </si>
  <si>
    <t>TUR_1991</t>
  </si>
  <si>
    <t>TUR_1992</t>
  </si>
  <si>
    <t>TUR_1993</t>
  </si>
  <si>
    <t>TUR_1994</t>
  </si>
  <si>
    <t>TUR_1995</t>
  </si>
  <si>
    <t>TUR_1996</t>
  </si>
  <si>
    <t>TUR_1997</t>
  </si>
  <si>
    <t>TUR_1998</t>
  </si>
  <si>
    <t>TUR_1999</t>
  </si>
  <si>
    <t>TUR_2000</t>
  </si>
  <si>
    <t>TUR_2001</t>
  </si>
  <si>
    <t>TUR_2002</t>
  </si>
  <si>
    <t>TUR_2003</t>
  </si>
  <si>
    <t>TUR_2004</t>
  </si>
  <si>
    <t>TUR_2005</t>
  </si>
  <si>
    <t>TUR_2006</t>
  </si>
  <si>
    <t>TUR_2007</t>
  </si>
  <si>
    <t>TUR_2008</t>
  </si>
  <si>
    <t>TUR_2009</t>
  </si>
  <si>
    <t>TUR_2010</t>
  </si>
  <si>
    <t>TUR_2011</t>
  </si>
  <si>
    <t>TUR_2012</t>
  </si>
  <si>
    <t>TUR_2013</t>
  </si>
  <si>
    <t>TUR_2014</t>
  </si>
  <si>
    <t>TUR_2015</t>
  </si>
  <si>
    <t>TUR_2016</t>
  </si>
  <si>
    <t>TUR_2017</t>
  </si>
  <si>
    <t>TUR_2018</t>
  </si>
  <si>
    <t>TUR_2019</t>
  </si>
  <si>
    <t>TUR_2020</t>
  </si>
  <si>
    <t>TUR_2021</t>
  </si>
  <si>
    <t>TUR_2022</t>
  </si>
  <si>
    <t>TUR_2023</t>
  </si>
  <si>
    <t>TKM_1960</t>
  </si>
  <si>
    <t>TKM_1961</t>
  </si>
  <si>
    <t>TKM_1962</t>
  </si>
  <si>
    <t>TKM_1963</t>
  </si>
  <si>
    <t>TKM_1964</t>
  </si>
  <si>
    <t>TKM_1965</t>
  </si>
  <si>
    <t>TKM_1966</t>
  </si>
  <si>
    <t>TKM_1967</t>
  </si>
  <si>
    <t>TKM_1968</t>
  </si>
  <si>
    <t>TKM_1969</t>
  </si>
  <si>
    <t>TKM_1970</t>
  </si>
  <si>
    <t>TKM_1971</t>
  </si>
  <si>
    <t>TKM_1972</t>
  </si>
  <si>
    <t>TKM_1973</t>
  </si>
  <si>
    <t>TKM_1974</t>
  </si>
  <si>
    <t>TKM_1975</t>
  </si>
  <si>
    <t>TKM_1976</t>
  </si>
  <si>
    <t>TKM_1977</t>
  </si>
  <si>
    <t>TKM_1978</t>
  </si>
  <si>
    <t>TKM_1979</t>
  </si>
  <si>
    <t>TKM_1980</t>
  </si>
  <si>
    <t>TKM_1981</t>
  </si>
  <si>
    <t>TKM_1982</t>
  </si>
  <si>
    <t>TKM_1983</t>
  </si>
  <si>
    <t>TKM_1984</t>
  </si>
  <si>
    <t>TKM_1985</t>
  </si>
  <si>
    <t>TKM_1986</t>
  </si>
  <si>
    <t>TKM_1987</t>
  </si>
  <si>
    <t>TKM_1988</t>
  </si>
  <si>
    <t>TKM_1989</t>
  </si>
  <si>
    <t>TKM_1990</t>
  </si>
  <si>
    <t>TKM_1991</t>
  </si>
  <si>
    <t>TKM_1992</t>
  </si>
  <si>
    <t>TKM_1993</t>
  </si>
  <si>
    <t>TKM_1994</t>
  </si>
  <si>
    <t>TKM_1995</t>
  </si>
  <si>
    <t>TKM_1996</t>
  </si>
  <si>
    <t>TKM_1997</t>
  </si>
  <si>
    <t>TKM_1998</t>
  </si>
  <si>
    <t>TKM_1999</t>
  </si>
  <si>
    <t>TKM_2000</t>
  </si>
  <si>
    <t>TKM_2001</t>
  </si>
  <si>
    <t>TKM_2002</t>
  </si>
  <si>
    <t>TKM_2003</t>
  </si>
  <si>
    <t>TKM_2004</t>
  </si>
  <si>
    <t>TKM_2005</t>
  </si>
  <si>
    <t>TKM_2006</t>
  </si>
  <si>
    <t>TKM_2007</t>
  </si>
  <si>
    <t>TKM_2008</t>
  </si>
  <si>
    <t>TKM_2009</t>
  </si>
  <si>
    <t>TKM_2010</t>
  </si>
  <si>
    <t>TKM_2011</t>
  </si>
  <si>
    <t>TKM_2012</t>
  </si>
  <si>
    <t>TKM_2013</t>
  </si>
  <si>
    <t>TKM_2014</t>
  </si>
  <si>
    <t>TKM_2015</t>
  </si>
  <si>
    <t>TKM_2016</t>
  </si>
  <si>
    <t>TKM_2017</t>
  </si>
  <si>
    <t>TKM_2018</t>
  </si>
  <si>
    <t>TKM_2019</t>
  </si>
  <si>
    <t>TKM_2020</t>
  </si>
  <si>
    <t>TKM_2021</t>
  </si>
  <si>
    <t>TKM_2022</t>
  </si>
  <si>
    <t>TKM_2023</t>
  </si>
  <si>
    <t>TUV_1960</t>
  </si>
  <si>
    <t>TUV_1961</t>
  </si>
  <si>
    <t>TUV_1962</t>
  </si>
  <si>
    <t>TUV_1963</t>
  </si>
  <si>
    <t>TUV_1964</t>
  </si>
  <si>
    <t>TUV_1965</t>
  </si>
  <si>
    <t>TUV_1966</t>
  </si>
  <si>
    <t>TUV_1967</t>
  </si>
  <si>
    <t>TUV_1968</t>
  </si>
  <si>
    <t>TUV_1969</t>
  </si>
  <si>
    <t>TUV_1970</t>
  </si>
  <si>
    <t>TUV_1971</t>
  </si>
  <si>
    <t>TUV_1972</t>
  </si>
  <si>
    <t>TUV_1973</t>
  </si>
  <si>
    <t>TUV_1974</t>
  </si>
  <si>
    <t>TUV_1975</t>
  </si>
  <si>
    <t>TUV_1976</t>
  </si>
  <si>
    <t>TUV_1977</t>
  </si>
  <si>
    <t>TUV_1978</t>
  </si>
  <si>
    <t>TUV_1979</t>
  </si>
  <si>
    <t>TUV_1980</t>
  </si>
  <si>
    <t>TUV_1981</t>
  </si>
  <si>
    <t>TUV_1982</t>
  </si>
  <si>
    <t>TUV_1983</t>
  </si>
  <si>
    <t>TUV_1984</t>
  </si>
  <si>
    <t>TUV_1985</t>
  </si>
  <si>
    <t>TUV_1986</t>
  </si>
  <si>
    <t>TUV_1987</t>
  </si>
  <si>
    <t>TUV_1988</t>
  </si>
  <si>
    <t>TUV_1989</t>
  </si>
  <si>
    <t>TUV_1990</t>
  </si>
  <si>
    <t>TUV_1991</t>
  </si>
  <si>
    <t>TUV_1992</t>
  </si>
  <si>
    <t>TUV_1993</t>
  </si>
  <si>
    <t>TUV_1994</t>
  </si>
  <si>
    <t>TUV_1995</t>
  </si>
  <si>
    <t>TUV_1996</t>
  </si>
  <si>
    <t>TUV_1997</t>
  </si>
  <si>
    <t>TUV_1998</t>
  </si>
  <si>
    <t>TUV_1999</t>
  </si>
  <si>
    <t>TUV_2000</t>
  </si>
  <si>
    <t>TUV_2001</t>
  </si>
  <si>
    <t>TUV_2002</t>
  </si>
  <si>
    <t>TUV_2003</t>
  </si>
  <si>
    <t>TUV_2004</t>
  </si>
  <si>
    <t>TUV_2005</t>
  </si>
  <si>
    <t>TUV_2006</t>
  </si>
  <si>
    <t>TUV_2007</t>
  </si>
  <si>
    <t>TUV_2008</t>
  </si>
  <si>
    <t>TUV_2009</t>
  </si>
  <si>
    <t>TUV_2010</t>
  </si>
  <si>
    <t>TUV_2011</t>
  </si>
  <si>
    <t>TUV_2012</t>
  </si>
  <si>
    <t>TUV_2013</t>
  </si>
  <si>
    <t>TUV_2014</t>
  </si>
  <si>
    <t>TUV_2015</t>
  </si>
  <si>
    <t>TUV_2016</t>
  </si>
  <si>
    <t>TUV_2017</t>
  </si>
  <si>
    <t>TUV_2018</t>
  </si>
  <si>
    <t>TUV_2019</t>
  </si>
  <si>
    <t>TUV_2020</t>
  </si>
  <si>
    <t>TUV_2021</t>
  </si>
  <si>
    <t>TUV_2022</t>
  </si>
  <si>
    <t>TUV_2023</t>
  </si>
  <si>
    <t>UGA_1960</t>
  </si>
  <si>
    <t>UGA_1961</t>
  </si>
  <si>
    <t>UGA_1962</t>
  </si>
  <si>
    <t>UGA_1963</t>
  </si>
  <si>
    <t>UGA_1964</t>
  </si>
  <si>
    <t>UGA_1965</t>
  </si>
  <si>
    <t>UGA_1966</t>
  </si>
  <si>
    <t>UGA_1967</t>
  </si>
  <si>
    <t>UGA_1968</t>
  </si>
  <si>
    <t>UGA_1969</t>
  </si>
  <si>
    <t>UGA_1970</t>
  </si>
  <si>
    <t>UGA_1971</t>
  </si>
  <si>
    <t>UGA_1972</t>
  </si>
  <si>
    <t>UGA_1973</t>
  </si>
  <si>
    <t>UGA_1974</t>
  </si>
  <si>
    <t>UGA_1975</t>
  </si>
  <si>
    <t>UGA_1976</t>
  </si>
  <si>
    <t>UGA_1977</t>
  </si>
  <si>
    <t>UGA_1978</t>
  </si>
  <si>
    <t>UGA_1979</t>
  </si>
  <si>
    <t>UGA_1980</t>
  </si>
  <si>
    <t>UGA_1981</t>
  </si>
  <si>
    <t>UGA_1982</t>
  </si>
  <si>
    <t>UGA_1983</t>
  </si>
  <si>
    <t>UGA_1984</t>
  </si>
  <si>
    <t>UGA_1985</t>
  </si>
  <si>
    <t>UGA_1986</t>
  </si>
  <si>
    <t>UGA_1987</t>
  </si>
  <si>
    <t>UGA_1988</t>
  </si>
  <si>
    <t>UGA_1989</t>
  </si>
  <si>
    <t>UGA_1990</t>
  </si>
  <si>
    <t>UGA_1991</t>
  </si>
  <si>
    <t>UGA_1992</t>
  </si>
  <si>
    <t>UGA_1993</t>
  </si>
  <si>
    <t>UGA_1994</t>
  </si>
  <si>
    <t>UGA_1995</t>
  </si>
  <si>
    <t>UGA_1996</t>
  </si>
  <si>
    <t>UGA_1997</t>
  </si>
  <si>
    <t>UGA_1998</t>
  </si>
  <si>
    <t>UGA_1999</t>
  </si>
  <si>
    <t>UGA_2000</t>
  </si>
  <si>
    <t>UGA_2001</t>
  </si>
  <si>
    <t>UGA_2002</t>
  </si>
  <si>
    <t>UGA_2003</t>
  </si>
  <si>
    <t>UGA_2004</t>
  </si>
  <si>
    <t>UGA_2005</t>
  </si>
  <si>
    <t>UGA_2006</t>
  </si>
  <si>
    <t>UGA_2007</t>
  </si>
  <si>
    <t>UGA_2008</t>
  </si>
  <si>
    <t>UGA_2009</t>
  </si>
  <si>
    <t>UGA_2010</t>
  </si>
  <si>
    <t>UGA_2011</t>
  </si>
  <si>
    <t>UGA_2012</t>
  </si>
  <si>
    <t>UGA_2013</t>
  </si>
  <si>
    <t>UGA_2014</t>
  </si>
  <si>
    <t>UGA_2015</t>
  </si>
  <si>
    <t>UGA_2016</t>
  </si>
  <si>
    <t>UGA_2017</t>
  </si>
  <si>
    <t>UGA_2018</t>
  </si>
  <si>
    <t>UGA_2019</t>
  </si>
  <si>
    <t>UGA_2020</t>
  </si>
  <si>
    <t>UGA_2021</t>
  </si>
  <si>
    <t>UGA_2022</t>
  </si>
  <si>
    <t>UGA_2023</t>
  </si>
  <si>
    <t>UKR_1960</t>
  </si>
  <si>
    <t>UKR_1961</t>
  </si>
  <si>
    <t>UKR_1962</t>
  </si>
  <si>
    <t>UKR_1963</t>
  </si>
  <si>
    <t>UKR_1964</t>
  </si>
  <si>
    <t>UKR_1965</t>
  </si>
  <si>
    <t>UKR_1966</t>
  </si>
  <si>
    <t>UKR_1967</t>
  </si>
  <si>
    <t>UKR_1968</t>
  </si>
  <si>
    <t>UKR_1969</t>
  </si>
  <si>
    <t>UKR_1970</t>
  </si>
  <si>
    <t>UKR_1971</t>
  </si>
  <si>
    <t>UKR_1972</t>
  </si>
  <si>
    <t>UKR_1973</t>
  </si>
  <si>
    <t>UKR_1974</t>
  </si>
  <si>
    <t>UKR_1975</t>
  </si>
  <si>
    <t>UKR_1976</t>
  </si>
  <si>
    <t>UKR_1977</t>
  </si>
  <si>
    <t>UKR_1978</t>
  </si>
  <si>
    <t>UKR_1979</t>
  </si>
  <si>
    <t>UKR_1980</t>
  </si>
  <si>
    <t>UKR_1981</t>
  </si>
  <si>
    <t>UKR_1982</t>
  </si>
  <si>
    <t>UKR_1983</t>
  </si>
  <si>
    <t>UKR_1984</t>
  </si>
  <si>
    <t>UKR_1985</t>
  </si>
  <si>
    <t>UKR_1986</t>
  </si>
  <si>
    <t>UKR_1987</t>
  </si>
  <si>
    <t>UKR_1988</t>
  </si>
  <si>
    <t>UKR_1989</t>
  </si>
  <si>
    <t>UKR_1990</t>
  </si>
  <si>
    <t>UKR_1991</t>
  </si>
  <si>
    <t>UKR_1992</t>
  </si>
  <si>
    <t>UKR_1993</t>
  </si>
  <si>
    <t>UKR_1994</t>
  </si>
  <si>
    <t>UKR_1995</t>
  </si>
  <si>
    <t>UKR_1996</t>
  </si>
  <si>
    <t>UKR_1997</t>
  </si>
  <si>
    <t>UKR_1998</t>
  </si>
  <si>
    <t>UKR_1999</t>
  </si>
  <si>
    <t>UKR_2000</t>
  </si>
  <si>
    <t>UKR_2001</t>
  </si>
  <si>
    <t>UKR_2002</t>
  </si>
  <si>
    <t>UKR_2003</t>
  </si>
  <si>
    <t>UKR_2004</t>
  </si>
  <si>
    <t>UKR_2005</t>
  </si>
  <si>
    <t>UKR_2006</t>
  </si>
  <si>
    <t>UKR_2007</t>
  </si>
  <si>
    <t>UKR_2008</t>
  </si>
  <si>
    <t>UKR_2009</t>
  </si>
  <si>
    <t>UKR_2010</t>
  </si>
  <si>
    <t>UKR_2011</t>
  </si>
  <si>
    <t>UKR_2012</t>
  </si>
  <si>
    <t>UKR_2013</t>
  </si>
  <si>
    <t>UKR_2014</t>
  </si>
  <si>
    <t>UKR_2015</t>
  </si>
  <si>
    <t>UKR_2016</t>
  </si>
  <si>
    <t>UKR_2017</t>
  </si>
  <si>
    <t>UKR_2018</t>
  </si>
  <si>
    <t>UKR_2019</t>
  </si>
  <si>
    <t>UKR_2020</t>
  </si>
  <si>
    <t>UKR_2021</t>
  </si>
  <si>
    <t>UKR_2022</t>
  </si>
  <si>
    <t>UKR_2023</t>
  </si>
  <si>
    <t>GBR_1960</t>
  </si>
  <si>
    <t>GBR_1961</t>
  </si>
  <si>
    <t>GBR_1962</t>
  </si>
  <si>
    <t>GBR_1963</t>
  </si>
  <si>
    <t>GBR_1964</t>
  </si>
  <si>
    <t>GBR_1965</t>
  </si>
  <si>
    <t>GBR_1966</t>
  </si>
  <si>
    <t>GBR_1967</t>
  </si>
  <si>
    <t>GBR_1968</t>
  </si>
  <si>
    <t>GBR_1969</t>
  </si>
  <si>
    <t>GBR_1970</t>
  </si>
  <si>
    <t>GBR_1971</t>
  </si>
  <si>
    <t>GBR_1972</t>
  </si>
  <si>
    <t>GBR_1973</t>
  </si>
  <si>
    <t>GBR_1974</t>
  </si>
  <si>
    <t>GBR_1975</t>
  </si>
  <si>
    <t>GBR_1976</t>
  </si>
  <si>
    <t>GBR_1977</t>
  </si>
  <si>
    <t>GBR_1978</t>
  </si>
  <si>
    <t>GBR_1979</t>
  </si>
  <si>
    <t>GBR_1980</t>
  </si>
  <si>
    <t>GBR_1981</t>
  </si>
  <si>
    <t>GBR_1982</t>
  </si>
  <si>
    <t>GBR_1983</t>
  </si>
  <si>
    <t>GBR_1984</t>
  </si>
  <si>
    <t>GBR_1985</t>
  </si>
  <si>
    <t>GBR_1986</t>
  </si>
  <si>
    <t>GBR_1987</t>
  </si>
  <si>
    <t>GBR_1988</t>
  </si>
  <si>
    <t>GBR_1989</t>
  </si>
  <si>
    <t>GBR_1990</t>
  </si>
  <si>
    <t>GBR_1991</t>
  </si>
  <si>
    <t>GBR_1992</t>
  </si>
  <si>
    <t>GBR_1993</t>
  </si>
  <si>
    <t>GBR_1994</t>
  </si>
  <si>
    <t>GBR_1995</t>
  </si>
  <si>
    <t>GBR_1996</t>
  </si>
  <si>
    <t>GBR_1997</t>
  </si>
  <si>
    <t>GBR_1998</t>
  </si>
  <si>
    <t>GBR_1999</t>
  </si>
  <si>
    <t>GBR_2000</t>
  </si>
  <si>
    <t>GBR_2001</t>
  </si>
  <si>
    <t>GBR_2002</t>
  </si>
  <si>
    <t>GBR_2003</t>
  </si>
  <si>
    <t>GBR_2004</t>
  </si>
  <si>
    <t>GBR_2005</t>
  </si>
  <si>
    <t>GBR_2006</t>
  </si>
  <si>
    <t>GBR_2007</t>
  </si>
  <si>
    <t>GBR_2008</t>
  </si>
  <si>
    <t>GBR_2009</t>
  </si>
  <si>
    <t>GBR_2010</t>
  </si>
  <si>
    <t>GBR_2011</t>
  </si>
  <si>
    <t>GBR_2012</t>
  </si>
  <si>
    <t>GBR_2013</t>
  </si>
  <si>
    <t>GBR_2014</t>
  </si>
  <si>
    <t>GBR_2015</t>
  </si>
  <si>
    <t>GBR_2016</t>
  </si>
  <si>
    <t>GBR_2017</t>
  </si>
  <si>
    <t>GBR_2018</t>
  </si>
  <si>
    <t>GBR_2019</t>
  </si>
  <si>
    <t>GBR_2020</t>
  </si>
  <si>
    <t>GBR_2021</t>
  </si>
  <si>
    <t>GBR_2022</t>
  </si>
  <si>
    <t>GBR_2023</t>
  </si>
  <si>
    <t>URY_1960</t>
  </si>
  <si>
    <t>URY_1961</t>
  </si>
  <si>
    <t>URY_1962</t>
  </si>
  <si>
    <t>URY_1963</t>
  </si>
  <si>
    <t>URY_1964</t>
  </si>
  <si>
    <t>URY_1965</t>
  </si>
  <si>
    <t>URY_1966</t>
  </si>
  <si>
    <t>URY_1967</t>
  </si>
  <si>
    <t>URY_1968</t>
  </si>
  <si>
    <t>URY_1969</t>
  </si>
  <si>
    <t>URY_1970</t>
  </si>
  <si>
    <t>URY_1971</t>
  </si>
  <si>
    <t>URY_1972</t>
  </si>
  <si>
    <t>URY_1973</t>
  </si>
  <si>
    <t>URY_1974</t>
  </si>
  <si>
    <t>URY_1975</t>
  </si>
  <si>
    <t>URY_1976</t>
  </si>
  <si>
    <t>URY_1977</t>
  </si>
  <si>
    <t>URY_1978</t>
  </si>
  <si>
    <t>URY_1979</t>
  </si>
  <si>
    <t>URY_1980</t>
  </si>
  <si>
    <t>URY_1981</t>
  </si>
  <si>
    <t>URY_1982</t>
  </si>
  <si>
    <t>URY_1983</t>
  </si>
  <si>
    <t>URY_1984</t>
  </si>
  <si>
    <t>URY_1985</t>
  </si>
  <si>
    <t>URY_1986</t>
  </si>
  <si>
    <t>URY_1987</t>
  </si>
  <si>
    <t>URY_1988</t>
  </si>
  <si>
    <t>URY_1989</t>
  </si>
  <si>
    <t>URY_1990</t>
  </si>
  <si>
    <t>URY_1991</t>
  </si>
  <si>
    <t>URY_1992</t>
  </si>
  <si>
    <t>URY_1993</t>
  </si>
  <si>
    <t>URY_1994</t>
  </si>
  <si>
    <t>URY_1995</t>
  </si>
  <si>
    <t>URY_1996</t>
  </si>
  <si>
    <t>URY_1997</t>
  </si>
  <si>
    <t>URY_1998</t>
  </si>
  <si>
    <t>URY_1999</t>
  </si>
  <si>
    <t>URY_2000</t>
  </si>
  <si>
    <t>URY_2001</t>
  </si>
  <si>
    <t>URY_2002</t>
  </si>
  <si>
    <t>URY_2003</t>
  </si>
  <si>
    <t>URY_2004</t>
  </si>
  <si>
    <t>URY_2005</t>
  </si>
  <si>
    <t>URY_2006</t>
  </si>
  <si>
    <t>URY_2007</t>
  </si>
  <si>
    <t>URY_2008</t>
  </si>
  <si>
    <t>URY_2009</t>
  </si>
  <si>
    <t>URY_2010</t>
  </si>
  <si>
    <t>URY_2011</t>
  </si>
  <si>
    <t>URY_2012</t>
  </si>
  <si>
    <t>URY_2013</t>
  </si>
  <si>
    <t>URY_2014</t>
  </si>
  <si>
    <t>URY_2015</t>
  </si>
  <si>
    <t>URY_2016</t>
  </si>
  <si>
    <t>URY_2017</t>
  </si>
  <si>
    <t>URY_2018</t>
  </si>
  <si>
    <t>URY_2019</t>
  </si>
  <si>
    <t>URY_2020</t>
  </si>
  <si>
    <t>URY_2021</t>
  </si>
  <si>
    <t>URY_2022</t>
  </si>
  <si>
    <t>URY_2023</t>
  </si>
  <si>
    <t>RUS_1960</t>
  </si>
  <si>
    <t>RUS_1961</t>
  </si>
  <si>
    <t>RUS_1962</t>
  </si>
  <si>
    <t>RUS_1963</t>
  </si>
  <si>
    <t>RUS_1964</t>
  </si>
  <si>
    <t>RUS_1965</t>
  </si>
  <si>
    <t>RUS_1966</t>
  </si>
  <si>
    <t>RUS_1967</t>
  </si>
  <si>
    <t>RUS_1968</t>
  </si>
  <si>
    <t>RUS_1969</t>
  </si>
  <si>
    <t>RUS_1970</t>
  </si>
  <si>
    <t>RUS_1971</t>
  </si>
  <si>
    <t>RUS_1972</t>
  </si>
  <si>
    <t>RUS_1973</t>
  </si>
  <si>
    <t>RUS_1974</t>
  </si>
  <si>
    <t>RUS_1975</t>
  </si>
  <si>
    <t>RUS_1976</t>
  </si>
  <si>
    <t>RUS_1977</t>
  </si>
  <si>
    <t>RUS_1978</t>
  </si>
  <si>
    <t>RUS_1979</t>
  </si>
  <si>
    <t>RUS_1980</t>
  </si>
  <si>
    <t>RUS_1981</t>
  </si>
  <si>
    <t>RUS_1982</t>
  </si>
  <si>
    <t>RUS_1983</t>
  </si>
  <si>
    <t>RUS_1984</t>
  </si>
  <si>
    <t>RUS_1985</t>
  </si>
  <si>
    <t>RUS_1986</t>
  </si>
  <si>
    <t>RUS_1987</t>
  </si>
  <si>
    <t>RUS_1988</t>
  </si>
  <si>
    <t>RUS_1989</t>
  </si>
  <si>
    <t>RUS_1990</t>
  </si>
  <si>
    <t>RUS_1991</t>
  </si>
  <si>
    <t>RUS_1992</t>
  </si>
  <si>
    <t>RUS_1993</t>
  </si>
  <si>
    <t>RUS_1994</t>
  </si>
  <si>
    <t>RUS_1995</t>
  </si>
  <si>
    <t>RUS_1996</t>
  </si>
  <si>
    <t>RUS_1997</t>
  </si>
  <si>
    <t>RUS_1998</t>
  </si>
  <si>
    <t>RUS_1999</t>
  </si>
  <si>
    <t>RUS_2000</t>
  </si>
  <si>
    <t>RUS_2001</t>
  </si>
  <si>
    <t>RUS_2002</t>
  </si>
  <si>
    <t>RUS_2003</t>
  </si>
  <si>
    <t>RUS_2004</t>
  </si>
  <si>
    <t>RUS_2005</t>
  </si>
  <si>
    <t>RUS_2006</t>
  </si>
  <si>
    <t>RUS_2007</t>
  </si>
  <si>
    <t>RUS_2008</t>
  </si>
  <si>
    <t>RUS_2009</t>
  </si>
  <si>
    <t>RUS_2010</t>
  </si>
  <si>
    <t>RUS_2011</t>
  </si>
  <si>
    <t>RUS_2012</t>
  </si>
  <si>
    <t>RUS_2013</t>
  </si>
  <si>
    <t>RUS_2014</t>
  </si>
  <si>
    <t>RUS_2015</t>
  </si>
  <si>
    <t>RUS_2016</t>
  </si>
  <si>
    <t>RUS_2017</t>
  </si>
  <si>
    <t>RUS_2018</t>
  </si>
  <si>
    <t>RUS_2019</t>
  </si>
  <si>
    <t>RUS_2020</t>
  </si>
  <si>
    <t>RUS_2021</t>
  </si>
  <si>
    <t>RUS_2022</t>
  </si>
  <si>
    <t>RUS_2023</t>
  </si>
  <si>
    <t>UZB_1960</t>
  </si>
  <si>
    <t>UZB_1961</t>
  </si>
  <si>
    <t>UZB_1962</t>
  </si>
  <si>
    <t>UZB_1963</t>
  </si>
  <si>
    <t>UZB_1964</t>
  </si>
  <si>
    <t>UZB_1965</t>
  </si>
  <si>
    <t>UZB_1966</t>
  </si>
  <si>
    <t>UZB_1967</t>
  </si>
  <si>
    <t>UZB_1968</t>
  </si>
  <si>
    <t>UZB_1969</t>
  </si>
  <si>
    <t>UZB_1970</t>
  </si>
  <si>
    <t>UZB_1971</t>
  </si>
  <si>
    <t>UZB_1972</t>
  </si>
  <si>
    <t>UZB_1973</t>
  </si>
  <si>
    <t>UZB_1974</t>
  </si>
  <si>
    <t>UZB_1975</t>
  </si>
  <si>
    <t>UZB_1976</t>
  </si>
  <si>
    <t>UZB_1977</t>
  </si>
  <si>
    <t>UZB_1978</t>
  </si>
  <si>
    <t>UZB_1979</t>
  </si>
  <si>
    <t>UZB_1980</t>
  </si>
  <si>
    <t>UZB_1981</t>
  </si>
  <si>
    <t>UZB_1982</t>
  </si>
  <si>
    <t>UZB_1983</t>
  </si>
  <si>
    <t>UZB_1984</t>
  </si>
  <si>
    <t>UZB_1985</t>
  </si>
  <si>
    <t>UZB_1986</t>
  </si>
  <si>
    <t>UZB_1987</t>
  </si>
  <si>
    <t>UZB_1988</t>
  </si>
  <si>
    <t>UZB_1989</t>
  </si>
  <si>
    <t>UZB_1990</t>
  </si>
  <si>
    <t>UZB_1991</t>
  </si>
  <si>
    <t>UZB_1992</t>
  </si>
  <si>
    <t>UZB_1993</t>
  </si>
  <si>
    <t>UZB_1994</t>
  </si>
  <si>
    <t>UZB_1995</t>
  </si>
  <si>
    <t>UZB_1996</t>
  </si>
  <si>
    <t>UZB_1997</t>
  </si>
  <si>
    <t>UZB_1998</t>
  </si>
  <si>
    <t>UZB_1999</t>
  </si>
  <si>
    <t>UZB_2000</t>
  </si>
  <si>
    <t>UZB_2001</t>
  </si>
  <si>
    <t>UZB_2002</t>
  </si>
  <si>
    <t>UZB_2003</t>
  </si>
  <si>
    <t>UZB_2004</t>
  </si>
  <si>
    <t>UZB_2005</t>
  </si>
  <si>
    <t>UZB_2006</t>
  </si>
  <si>
    <t>UZB_2007</t>
  </si>
  <si>
    <t>UZB_2008</t>
  </si>
  <si>
    <t>UZB_2009</t>
  </si>
  <si>
    <t>UZB_2010</t>
  </si>
  <si>
    <t>UZB_2011</t>
  </si>
  <si>
    <t>UZB_2012</t>
  </si>
  <si>
    <t>UZB_2013</t>
  </si>
  <si>
    <t>UZB_2014</t>
  </si>
  <si>
    <t>UZB_2015</t>
  </si>
  <si>
    <t>UZB_2016</t>
  </si>
  <si>
    <t>UZB_2017</t>
  </si>
  <si>
    <t>UZB_2018</t>
  </si>
  <si>
    <t>UZB_2019</t>
  </si>
  <si>
    <t>UZB_2020</t>
  </si>
  <si>
    <t>UZB_2021</t>
  </si>
  <si>
    <t>UZB_2022</t>
  </si>
  <si>
    <t>UZB_2023</t>
  </si>
  <si>
    <t>VUT_1960</t>
  </si>
  <si>
    <t>VUT_1961</t>
  </si>
  <si>
    <t>VUT_1962</t>
  </si>
  <si>
    <t>VUT_1963</t>
  </si>
  <si>
    <t>VUT_1964</t>
  </si>
  <si>
    <t>VUT_1965</t>
  </si>
  <si>
    <t>VUT_1966</t>
  </si>
  <si>
    <t>VUT_1967</t>
  </si>
  <si>
    <t>VUT_1968</t>
  </si>
  <si>
    <t>VUT_1969</t>
  </si>
  <si>
    <t>VUT_1970</t>
  </si>
  <si>
    <t>VUT_1971</t>
  </si>
  <si>
    <t>VUT_1972</t>
  </si>
  <si>
    <t>VUT_1973</t>
  </si>
  <si>
    <t>VUT_1974</t>
  </si>
  <si>
    <t>VUT_1975</t>
  </si>
  <si>
    <t>VUT_1976</t>
  </si>
  <si>
    <t>VUT_1977</t>
  </si>
  <si>
    <t>VUT_1978</t>
  </si>
  <si>
    <t>VUT_1979</t>
  </si>
  <si>
    <t>VUT_1980</t>
  </si>
  <si>
    <t>VUT_1981</t>
  </si>
  <si>
    <t>VUT_1982</t>
  </si>
  <si>
    <t>VUT_1983</t>
  </si>
  <si>
    <t>VUT_1984</t>
  </si>
  <si>
    <t>VUT_1985</t>
  </si>
  <si>
    <t>VUT_1986</t>
  </si>
  <si>
    <t>VUT_1987</t>
  </si>
  <si>
    <t>VUT_1988</t>
  </si>
  <si>
    <t>VUT_1989</t>
  </si>
  <si>
    <t>VUT_1990</t>
  </si>
  <si>
    <t>VUT_1991</t>
  </si>
  <si>
    <t>VUT_1992</t>
  </si>
  <si>
    <t>VUT_1993</t>
  </si>
  <si>
    <t>VUT_1994</t>
  </si>
  <si>
    <t>VUT_1995</t>
  </si>
  <si>
    <t>VUT_1996</t>
  </si>
  <si>
    <t>VUT_1997</t>
  </si>
  <si>
    <t>VUT_1998</t>
  </si>
  <si>
    <t>VUT_1999</t>
  </si>
  <si>
    <t>VUT_2000</t>
  </si>
  <si>
    <t>VUT_2001</t>
  </si>
  <si>
    <t>VUT_2002</t>
  </si>
  <si>
    <t>VUT_2003</t>
  </si>
  <si>
    <t>VUT_2004</t>
  </si>
  <si>
    <t>VUT_2005</t>
  </si>
  <si>
    <t>VUT_2006</t>
  </si>
  <si>
    <t>VUT_2007</t>
  </si>
  <si>
    <t>VUT_2008</t>
  </si>
  <si>
    <t>VUT_2009</t>
  </si>
  <si>
    <t>VUT_2010</t>
  </si>
  <si>
    <t>VUT_2011</t>
  </si>
  <si>
    <t>VUT_2012</t>
  </si>
  <si>
    <t>VUT_2013</t>
  </si>
  <si>
    <t>VUT_2014</t>
  </si>
  <si>
    <t>VUT_2015</t>
  </si>
  <si>
    <t>VUT_2016</t>
  </si>
  <si>
    <t>VUT_2017</t>
  </si>
  <si>
    <t>VUT_2018</t>
  </si>
  <si>
    <t>VUT_2019</t>
  </si>
  <si>
    <t>VUT_2020</t>
  </si>
  <si>
    <t>VUT_2021</t>
  </si>
  <si>
    <t>VUT_2022</t>
  </si>
  <si>
    <t>VUT_2023</t>
  </si>
  <si>
    <t>VEN_1960</t>
  </si>
  <si>
    <t>VEN_1961</t>
  </si>
  <si>
    <t>VEN_1962</t>
  </si>
  <si>
    <t>VEN_1963</t>
  </si>
  <si>
    <t>VEN_1964</t>
  </si>
  <si>
    <t>VEN_1965</t>
  </si>
  <si>
    <t>VEN_1966</t>
  </si>
  <si>
    <t>VEN_1967</t>
  </si>
  <si>
    <t>VEN_1968</t>
  </si>
  <si>
    <t>VEN_1969</t>
  </si>
  <si>
    <t>VEN_1970</t>
  </si>
  <si>
    <t>VEN_1971</t>
  </si>
  <si>
    <t>VEN_1972</t>
  </si>
  <si>
    <t>VEN_1973</t>
  </si>
  <si>
    <t>VEN_1974</t>
  </si>
  <si>
    <t>VEN_1975</t>
  </si>
  <si>
    <t>VEN_1976</t>
  </si>
  <si>
    <t>VEN_1977</t>
  </si>
  <si>
    <t>VEN_1978</t>
  </si>
  <si>
    <t>VEN_1979</t>
  </si>
  <si>
    <t>VEN_1980</t>
  </si>
  <si>
    <t>VEN_1981</t>
  </si>
  <si>
    <t>VEN_1982</t>
  </si>
  <si>
    <t>VEN_1983</t>
  </si>
  <si>
    <t>VEN_1984</t>
  </si>
  <si>
    <t>VEN_1985</t>
  </si>
  <si>
    <t>VEN_1986</t>
  </si>
  <si>
    <t>VEN_1987</t>
  </si>
  <si>
    <t>VEN_1988</t>
  </si>
  <si>
    <t>VEN_1989</t>
  </si>
  <si>
    <t>VEN_1990</t>
  </si>
  <si>
    <t>VEN_1991</t>
  </si>
  <si>
    <t>VEN_1992</t>
  </si>
  <si>
    <t>VEN_1993</t>
  </si>
  <si>
    <t>VEN_1994</t>
  </si>
  <si>
    <t>VEN_1995</t>
  </si>
  <si>
    <t>VEN_1996</t>
  </si>
  <si>
    <t>VEN_1997</t>
  </si>
  <si>
    <t>VEN_1998</t>
  </si>
  <si>
    <t>VEN_1999</t>
  </si>
  <si>
    <t>VEN_2000</t>
  </si>
  <si>
    <t>VEN_2001</t>
  </si>
  <si>
    <t>VEN_2002</t>
  </si>
  <si>
    <t>VEN_2003</t>
  </si>
  <si>
    <t>VEN_2004</t>
  </si>
  <si>
    <t>VEN_2005</t>
  </si>
  <si>
    <t>VEN_2006</t>
  </si>
  <si>
    <t>VEN_2007</t>
  </si>
  <si>
    <t>VEN_2008</t>
  </si>
  <si>
    <t>VEN_2009</t>
  </si>
  <si>
    <t>VEN_2010</t>
  </si>
  <si>
    <t>VEN_2011</t>
  </si>
  <si>
    <t>VEN_2012</t>
  </si>
  <si>
    <t>VEN_2013</t>
  </si>
  <si>
    <t>VEN_2014</t>
  </si>
  <si>
    <t>VEN_2015</t>
  </si>
  <si>
    <t>VEN_2016</t>
  </si>
  <si>
    <t>VEN_2017</t>
  </si>
  <si>
    <t>VEN_2018</t>
  </si>
  <si>
    <t>VEN_2019</t>
  </si>
  <si>
    <t>VEN_2020</t>
  </si>
  <si>
    <t>VEN_2021</t>
  </si>
  <si>
    <t>VEN_2022</t>
  </si>
  <si>
    <t>VEN_2023</t>
  </si>
  <si>
    <t>VNM_1960</t>
  </si>
  <si>
    <t>VNM_1961</t>
  </si>
  <si>
    <t>VNM_1962</t>
  </si>
  <si>
    <t>VNM_1963</t>
  </si>
  <si>
    <t>VNM_1964</t>
  </si>
  <si>
    <t>VNM_1965</t>
  </si>
  <si>
    <t>VNM_1966</t>
  </si>
  <si>
    <t>VNM_1967</t>
  </si>
  <si>
    <t>VNM_1968</t>
  </si>
  <si>
    <t>VNM_1969</t>
  </si>
  <si>
    <t>VNM_1970</t>
  </si>
  <si>
    <t>VNM_1971</t>
  </si>
  <si>
    <t>VNM_1972</t>
  </si>
  <si>
    <t>VNM_1973</t>
  </si>
  <si>
    <t>VNM_1974</t>
  </si>
  <si>
    <t>VNM_1975</t>
  </si>
  <si>
    <t>VNM_1976</t>
  </si>
  <si>
    <t>VNM_1977</t>
  </si>
  <si>
    <t>VNM_1978</t>
  </si>
  <si>
    <t>VNM_1979</t>
  </si>
  <si>
    <t>VNM_1980</t>
  </si>
  <si>
    <t>VNM_1981</t>
  </si>
  <si>
    <t>VNM_1982</t>
  </si>
  <si>
    <t>VNM_1983</t>
  </si>
  <si>
    <t>VNM_1984</t>
  </si>
  <si>
    <t>VNM_1985</t>
  </si>
  <si>
    <t>VNM_1986</t>
  </si>
  <si>
    <t>VNM_1987</t>
  </si>
  <si>
    <t>VNM_1988</t>
  </si>
  <si>
    <t>VNM_1989</t>
  </si>
  <si>
    <t>VNM_1990</t>
  </si>
  <si>
    <t>VNM_1991</t>
  </si>
  <si>
    <t>VNM_1992</t>
  </si>
  <si>
    <t>VNM_1993</t>
  </si>
  <si>
    <t>VNM_1994</t>
  </si>
  <si>
    <t>VNM_1995</t>
  </si>
  <si>
    <t>VNM_1996</t>
  </si>
  <si>
    <t>VNM_1997</t>
  </si>
  <si>
    <t>VNM_1998</t>
  </si>
  <si>
    <t>VNM_1999</t>
  </si>
  <si>
    <t>VNM_2000</t>
  </si>
  <si>
    <t>VNM_2001</t>
  </si>
  <si>
    <t>VNM_2002</t>
  </si>
  <si>
    <t>VNM_2003</t>
  </si>
  <si>
    <t>VNM_2004</t>
  </si>
  <si>
    <t>VNM_2005</t>
  </si>
  <si>
    <t>VNM_2006</t>
  </si>
  <si>
    <t>VNM_2007</t>
  </si>
  <si>
    <t>VNM_2008</t>
  </si>
  <si>
    <t>VNM_2009</t>
  </si>
  <si>
    <t>VNM_2010</t>
  </si>
  <si>
    <t>VNM_2011</t>
  </si>
  <si>
    <t>VNM_2012</t>
  </si>
  <si>
    <t>VNM_2013</t>
  </si>
  <si>
    <t>VNM_2014</t>
  </si>
  <si>
    <t>VNM_2015</t>
  </si>
  <si>
    <t>VNM_2016</t>
  </si>
  <si>
    <t>VNM_2017</t>
  </si>
  <si>
    <t>VNM_2018</t>
  </si>
  <si>
    <t>VNM_2019</t>
  </si>
  <si>
    <t>VNM_2020</t>
  </si>
  <si>
    <t>VNM_2021</t>
  </si>
  <si>
    <t>VNM_2022</t>
  </si>
  <si>
    <t>VNM_2023</t>
  </si>
  <si>
    <t>PSE_1960</t>
  </si>
  <si>
    <t>PSE_1961</t>
  </si>
  <si>
    <t>PSE_1962</t>
  </si>
  <si>
    <t>PSE_1963</t>
  </si>
  <si>
    <t>PSE_1964</t>
  </si>
  <si>
    <t>PSE_1965</t>
  </si>
  <si>
    <t>PSE_1966</t>
  </si>
  <si>
    <t>PSE_1967</t>
  </si>
  <si>
    <t>PSE_1968</t>
  </si>
  <si>
    <t>PSE_1969</t>
  </si>
  <si>
    <t>PSE_1970</t>
  </si>
  <si>
    <t>PSE_1971</t>
  </si>
  <si>
    <t>PSE_1972</t>
  </si>
  <si>
    <t>PSE_1973</t>
  </si>
  <si>
    <t>PSE_1974</t>
  </si>
  <si>
    <t>PSE_1975</t>
  </si>
  <si>
    <t>PSE_1976</t>
  </si>
  <si>
    <t>PSE_1977</t>
  </si>
  <si>
    <t>PSE_1978</t>
  </si>
  <si>
    <t>PSE_1979</t>
  </si>
  <si>
    <t>PSE_1980</t>
  </si>
  <si>
    <t>PSE_1981</t>
  </si>
  <si>
    <t>PSE_1982</t>
  </si>
  <si>
    <t>PSE_1983</t>
  </si>
  <si>
    <t>PSE_1984</t>
  </si>
  <si>
    <t>PSE_1985</t>
  </si>
  <si>
    <t>PSE_1986</t>
  </si>
  <si>
    <t>PSE_1987</t>
  </si>
  <si>
    <t>PSE_1988</t>
  </si>
  <si>
    <t>PSE_1989</t>
  </si>
  <si>
    <t>PSE_1990</t>
  </si>
  <si>
    <t>PSE_1991</t>
  </si>
  <si>
    <t>PSE_1992</t>
  </si>
  <si>
    <t>PSE_1993</t>
  </si>
  <si>
    <t>PSE_1994</t>
  </si>
  <si>
    <t>PSE_1995</t>
  </si>
  <si>
    <t>PSE_1996</t>
  </si>
  <si>
    <t>PSE_1997</t>
  </si>
  <si>
    <t>PSE_1998</t>
  </si>
  <si>
    <t>PSE_1999</t>
  </si>
  <si>
    <t>PSE_2000</t>
  </si>
  <si>
    <t>PSE_2001</t>
  </si>
  <si>
    <t>PSE_2002</t>
  </si>
  <si>
    <t>PSE_2003</t>
  </si>
  <si>
    <t>PSE_2004</t>
  </si>
  <si>
    <t>PSE_2005</t>
  </si>
  <si>
    <t>PSE_2006</t>
  </si>
  <si>
    <t>PSE_2007</t>
  </si>
  <si>
    <t>PSE_2008</t>
  </si>
  <si>
    <t>PSE_2009</t>
  </si>
  <si>
    <t>PSE_2010</t>
  </si>
  <si>
    <t>PSE_2011</t>
  </si>
  <si>
    <t>PSE_2012</t>
  </si>
  <si>
    <t>PSE_2013</t>
  </si>
  <si>
    <t>PSE_2014</t>
  </si>
  <si>
    <t>PSE_2015</t>
  </si>
  <si>
    <t>PSE_2016</t>
  </si>
  <si>
    <t>PSE_2017</t>
  </si>
  <si>
    <t>PSE_2018</t>
  </si>
  <si>
    <t>PSE_2019</t>
  </si>
  <si>
    <t>PSE_2020</t>
  </si>
  <si>
    <t>PSE_2021</t>
  </si>
  <si>
    <t>PSE_2022</t>
  </si>
  <si>
    <t>PSE_2023</t>
  </si>
  <si>
    <t>YEM_1960</t>
  </si>
  <si>
    <t>YEM_1961</t>
  </si>
  <si>
    <t>YEM_1962</t>
  </si>
  <si>
    <t>YEM_1963</t>
  </si>
  <si>
    <t>YEM_1964</t>
  </si>
  <si>
    <t>YEM_1965</t>
  </si>
  <si>
    <t>YEM_1966</t>
  </si>
  <si>
    <t>YEM_1967</t>
  </si>
  <si>
    <t>YEM_1968</t>
  </si>
  <si>
    <t>YEM_1969</t>
  </si>
  <si>
    <t>YEM_1970</t>
  </si>
  <si>
    <t>YEM_1971</t>
  </si>
  <si>
    <t>YEM_1972</t>
  </si>
  <si>
    <t>YEM_1973</t>
  </si>
  <si>
    <t>YEM_1974</t>
  </si>
  <si>
    <t>YEM_1975</t>
  </si>
  <si>
    <t>YEM_1976</t>
  </si>
  <si>
    <t>YEM_1977</t>
  </si>
  <si>
    <t>YEM_1978</t>
  </si>
  <si>
    <t>YEM_1979</t>
  </si>
  <si>
    <t>YEM_1980</t>
  </si>
  <si>
    <t>YEM_1981</t>
  </si>
  <si>
    <t>YEM_1982</t>
  </si>
  <si>
    <t>YEM_1983</t>
  </si>
  <si>
    <t>YEM_1984</t>
  </si>
  <si>
    <t>YEM_1985</t>
  </si>
  <si>
    <t>YEM_1986</t>
  </si>
  <si>
    <t>YEM_1987</t>
  </si>
  <si>
    <t>YEM_1988</t>
  </si>
  <si>
    <t>YEM_1989</t>
  </si>
  <si>
    <t>YEM_1990</t>
  </si>
  <si>
    <t>YEM_1991</t>
  </si>
  <si>
    <t>YEM_1992</t>
  </si>
  <si>
    <t>YEM_1993</t>
  </si>
  <si>
    <t>YEM_1994</t>
  </si>
  <si>
    <t>YEM_1995</t>
  </si>
  <si>
    <t>YEM_1996</t>
  </si>
  <si>
    <t>YEM_1997</t>
  </si>
  <si>
    <t>YEM_1998</t>
  </si>
  <si>
    <t>YEM_1999</t>
  </si>
  <si>
    <t>YEM_2000</t>
  </si>
  <si>
    <t>YEM_2001</t>
  </si>
  <si>
    <t>YEM_2002</t>
  </si>
  <si>
    <t>YEM_2003</t>
  </si>
  <si>
    <t>YEM_2004</t>
  </si>
  <si>
    <t>YEM_2005</t>
  </si>
  <si>
    <t>YEM_2006</t>
  </si>
  <si>
    <t>YEM_2007</t>
  </si>
  <si>
    <t>YEM_2008</t>
  </si>
  <si>
    <t>YEM_2009</t>
  </si>
  <si>
    <t>YEM_2010</t>
  </si>
  <si>
    <t>YEM_2011</t>
  </si>
  <si>
    <t>YEM_2012</t>
  </si>
  <si>
    <t>YEM_2013</t>
  </si>
  <si>
    <t>YEM_2014</t>
  </si>
  <si>
    <t>YEM_2015</t>
  </si>
  <si>
    <t>YEM_2016</t>
  </si>
  <si>
    <t>YEM_2017</t>
  </si>
  <si>
    <t>YEM_2018</t>
  </si>
  <si>
    <t>YEM_2019</t>
  </si>
  <si>
    <t>YEM_2020</t>
  </si>
  <si>
    <t>YEM_2021</t>
  </si>
  <si>
    <t>YEM_2022</t>
  </si>
  <si>
    <t>YEM_2023</t>
  </si>
  <si>
    <t>YUG_1960</t>
  </si>
  <si>
    <t>YUG_1961</t>
  </si>
  <si>
    <t>YUG_1962</t>
  </si>
  <si>
    <t>YUG_1963</t>
  </si>
  <si>
    <t>YUG_1964</t>
  </si>
  <si>
    <t>YUG_1965</t>
  </si>
  <si>
    <t>YUG_1966</t>
  </si>
  <si>
    <t>YUG_1967</t>
  </si>
  <si>
    <t>YUG_1968</t>
  </si>
  <si>
    <t>YUG_1969</t>
  </si>
  <si>
    <t>YUG_1970</t>
  </si>
  <si>
    <t>YUG_1971</t>
  </si>
  <si>
    <t>YUG_1972</t>
  </si>
  <si>
    <t>YUG_1973</t>
  </si>
  <si>
    <t>YUG_1974</t>
  </si>
  <si>
    <t>YUG_1975</t>
  </si>
  <si>
    <t>YUG_1976</t>
  </si>
  <si>
    <t>YUG_1977</t>
  </si>
  <si>
    <t>YUG_1978</t>
  </si>
  <si>
    <t>YUG_1979</t>
  </si>
  <si>
    <t>YUG_1980</t>
  </si>
  <si>
    <t>YUG_1981</t>
  </si>
  <si>
    <t>YUG_1982</t>
  </si>
  <si>
    <t>YUG_1983</t>
  </si>
  <si>
    <t>YUG_1984</t>
  </si>
  <si>
    <t>YUG_1985</t>
  </si>
  <si>
    <t>YUG_1986</t>
  </si>
  <si>
    <t>YUG_1987</t>
  </si>
  <si>
    <t>YUG_1988</t>
  </si>
  <si>
    <t>YUG_1989</t>
  </si>
  <si>
    <t>YUG_1990</t>
  </si>
  <si>
    <t>YUG_1991</t>
  </si>
  <si>
    <t>YUG_1992</t>
  </si>
  <si>
    <t>YUG_1993</t>
  </si>
  <si>
    <t>YUG_1994</t>
  </si>
  <si>
    <t>YUG_1995</t>
  </si>
  <si>
    <t>YUG_1996</t>
  </si>
  <si>
    <t>YUG_1997</t>
  </si>
  <si>
    <t>YUG_1998</t>
  </si>
  <si>
    <t>YUG_1999</t>
  </si>
  <si>
    <t>YUG_2000</t>
  </si>
  <si>
    <t>YUG_2001</t>
  </si>
  <si>
    <t>YUG_2002</t>
  </si>
  <si>
    <t>YUG_2003</t>
  </si>
  <si>
    <t>YUG_2004</t>
  </si>
  <si>
    <t>YUG_2005</t>
  </si>
  <si>
    <t>YUG_2006</t>
  </si>
  <si>
    <t>YUG_2007</t>
  </si>
  <si>
    <t>YUG_2008</t>
  </si>
  <si>
    <t>YUG_2009</t>
  </si>
  <si>
    <t>YUG_2010</t>
  </si>
  <si>
    <t>YUG_2011</t>
  </si>
  <si>
    <t>YUG_2012</t>
  </si>
  <si>
    <t>YUG_2013</t>
  </si>
  <si>
    <t>YUG_2014</t>
  </si>
  <si>
    <t>YUG_2015</t>
  </si>
  <si>
    <t>YUG_2016</t>
  </si>
  <si>
    <t>YUG_2017</t>
  </si>
  <si>
    <t>YUG_2018</t>
  </si>
  <si>
    <t>YUG_2019</t>
  </si>
  <si>
    <t>YUG_2020</t>
  </si>
  <si>
    <t>YUG_2021</t>
  </si>
  <si>
    <t>YUG_2022</t>
  </si>
  <si>
    <t>YUG_2023</t>
  </si>
  <si>
    <t>ZMB_1960</t>
  </si>
  <si>
    <t>ZMB_1961</t>
  </si>
  <si>
    <t>ZMB_1962</t>
  </si>
  <si>
    <t>ZMB_1963</t>
  </si>
  <si>
    <t>ZMB_1964</t>
  </si>
  <si>
    <t>ZMB_1965</t>
  </si>
  <si>
    <t>ZMB_1966</t>
  </si>
  <si>
    <t>ZMB_1967</t>
  </si>
  <si>
    <t>ZMB_1968</t>
  </si>
  <si>
    <t>ZMB_1969</t>
  </si>
  <si>
    <t>ZMB_1970</t>
  </si>
  <si>
    <t>ZMB_1971</t>
  </si>
  <si>
    <t>ZMB_1972</t>
  </si>
  <si>
    <t>ZMB_1973</t>
  </si>
  <si>
    <t>ZMB_1974</t>
  </si>
  <si>
    <t>ZMB_1975</t>
  </si>
  <si>
    <t>ZMB_1976</t>
  </si>
  <si>
    <t>ZMB_1977</t>
  </si>
  <si>
    <t>ZMB_1978</t>
  </si>
  <si>
    <t>ZMB_1979</t>
  </si>
  <si>
    <t>ZMB_1980</t>
  </si>
  <si>
    <t>ZMB_1981</t>
  </si>
  <si>
    <t>ZMB_1982</t>
  </si>
  <si>
    <t>ZMB_1983</t>
  </si>
  <si>
    <t>ZMB_1984</t>
  </si>
  <si>
    <t>ZMB_1985</t>
  </si>
  <si>
    <t>ZMB_1986</t>
  </si>
  <si>
    <t>ZMB_1987</t>
  </si>
  <si>
    <t>ZMB_1988</t>
  </si>
  <si>
    <t>ZMB_1989</t>
  </si>
  <si>
    <t>ZMB_1990</t>
  </si>
  <si>
    <t>ZMB_1991</t>
  </si>
  <si>
    <t>ZMB_1992</t>
  </si>
  <si>
    <t>ZMB_1993</t>
  </si>
  <si>
    <t>ZMB_1994</t>
  </si>
  <si>
    <t>ZMB_1995</t>
  </si>
  <si>
    <t>ZMB_1996</t>
  </si>
  <si>
    <t>ZMB_1997</t>
  </si>
  <si>
    <t>ZMB_1998</t>
  </si>
  <si>
    <t>ZMB_1999</t>
  </si>
  <si>
    <t>ZMB_2000</t>
  </si>
  <si>
    <t>ZMB_2001</t>
  </si>
  <si>
    <t>ZMB_2002</t>
  </si>
  <si>
    <t>ZMB_2003</t>
  </si>
  <si>
    <t>ZMB_2004</t>
  </si>
  <si>
    <t>ZMB_2005</t>
  </si>
  <si>
    <t>ZMB_2006</t>
  </si>
  <si>
    <t>ZMB_2007</t>
  </si>
  <si>
    <t>ZMB_2008</t>
  </si>
  <si>
    <t>ZMB_2009</t>
  </si>
  <si>
    <t>ZMB_2010</t>
  </si>
  <si>
    <t>ZMB_2011</t>
  </si>
  <si>
    <t>ZMB_2012</t>
  </si>
  <si>
    <t>ZMB_2013</t>
  </si>
  <si>
    <t>ZMB_2014</t>
  </si>
  <si>
    <t>ZMB_2015</t>
  </si>
  <si>
    <t>ZMB_2016</t>
  </si>
  <si>
    <t>ZMB_2017</t>
  </si>
  <si>
    <t>ZMB_2018</t>
  </si>
  <si>
    <t>ZMB_2019</t>
  </si>
  <si>
    <t>ZMB_2020</t>
  </si>
  <si>
    <t>ZMB_2021</t>
  </si>
  <si>
    <t>ZMB_2022</t>
  </si>
  <si>
    <t>ZMB_2023</t>
  </si>
  <si>
    <t>ZWE_1960</t>
  </si>
  <si>
    <t>ZWE_1961</t>
  </si>
  <si>
    <t>ZWE_1962</t>
  </si>
  <si>
    <t>ZWE_1963</t>
  </si>
  <si>
    <t>ZWE_1964</t>
  </si>
  <si>
    <t>ZWE_1965</t>
  </si>
  <si>
    <t>ZWE_1966</t>
  </si>
  <si>
    <t>ZWE_1967</t>
  </si>
  <si>
    <t>ZWE_1968</t>
  </si>
  <si>
    <t>ZWE_1969</t>
  </si>
  <si>
    <t>ZWE_1970</t>
  </si>
  <si>
    <t>ZWE_1971</t>
  </si>
  <si>
    <t>ZWE_1972</t>
  </si>
  <si>
    <t>ZWE_1973</t>
  </si>
  <si>
    <t>ZWE_1974</t>
  </si>
  <si>
    <t>ZWE_1975</t>
  </si>
  <si>
    <t>ZWE_1976</t>
  </si>
  <si>
    <t>ZWE_1977</t>
  </si>
  <si>
    <t>ZWE_1978</t>
  </si>
  <si>
    <t>ZWE_1979</t>
  </si>
  <si>
    <t>ZWE_1980</t>
  </si>
  <si>
    <t>ZWE_1981</t>
  </si>
  <si>
    <t>ZWE_1982</t>
  </si>
  <si>
    <t>ZWE_1983</t>
  </si>
  <si>
    <t>ZWE_1984</t>
  </si>
  <si>
    <t>ZWE_1985</t>
  </si>
  <si>
    <t>ZWE_1986</t>
  </si>
  <si>
    <t>ZWE_1987</t>
  </si>
  <si>
    <t>ZWE_1988</t>
  </si>
  <si>
    <t>ZWE_1989</t>
  </si>
  <si>
    <t>ZWE_1990</t>
  </si>
  <si>
    <t>ZWE_1991</t>
  </si>
  <si>
    <t>ZWE_1992</t>
  </si>
  <si>
    <t>ZWE_1993</t>
  </si>
  <si>
    <t>ZWE_1994</t>
  </si>
  <si>
    <t>ZWE_1995</t>
  </si>
  <si>
    <t>ZWE_1996</t>
  </si>
  <si>
    <t>ZWE_1997</t>
  </si>
  <si>
    <t>ZWE_1998</t>
  </si>
  <si>
    <t>ZWE_1999</t>
  </si>
  <si>
    <t>ZWE_2000</t>
  </si>
  <si>
    <t>ZWE_2001</t>
  </si>
  <si>
    <t>ZWE_2002</t>
  </si>
  <si>
    <t>ZWE_2003</t>
  </si>
  <si>
    <t>ZWE_2004</t>
  </si>
  <si>
    <t>ZWE_2005</t>
  </si>
  <si>
    <t>ZWE_2006</t>
  </si>
  <si>
    <t>ZWE_2007</t>
  </si>
  <si>
    <t>ZWE_2008</t>
  </si>
  <si>
    <t>ZWE_2009</t>
  </si>
  <si>
    <t>ZWE_2010</t>
  </si>
  <si>
    <t>ZWE_2011</t>
  </si>
  <si>
    <t>ZWE_2012</t>
  </si>
  <si>
    <t>ZWE_2013</t>
  </si>
  <si>
    <t>ZWE_2014</t>
  </si>
  <si>
    <t>ZWE_2015</t>
  </si>
  <si>
    <t>ZWE_2016</t>
  </si>
  <si>
    <t>ZWE_2017</t>
  </si>
  <si>
    <t>ZWE_2018</t>
  </si>
  <si>
    <t>ZWE_2019</t>
  </si>
  <si>
    <t>ZWE_2020</t>
  </si>
  <si>
    <t>ZWE_2021</t>
  </si>
  <si>
    <t>ZWE_2022</t>
  </si>
  <si>
    <t>ZWE_2023</t>
  </si>
  <si>
    <t>Last Update: 17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</si>
</sst>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00"/>
    <numFmt numFmtId="167" formatCode="#,##0.000"/>
    <numFmt numFmtId="168" formatCode="[$-409]mmm\-yy;@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i/>
      <sz val="10"/>
      <color rgb="FFFF0000"/>
      <name val="Arial"/>
      <family val="2"/>
    </font>
    <font>
      <i/>
      <sz val="11"/>
      <name val="Calibri"/>
      <family val="2"/>
      <scheme val="minor"/>
    </font>
    <font>
      <i/>
      <sz val="10"/>
      <color theme="1"/>
      <name val="Arial"/>
      <family val="2"/>
    </font>
    <font>
      <sz val="10"/>
      <color rgb="FF3F3F76"/>
      <name val="Arial"/>
      <family val="2"/>
    </font>
    <font>
      <sz val="11"/>
      <name val="Arial"/>
      <family val="2"/>
    </font>
    <font>
      <sz val="9"/>
      <name val="Geneva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indexed="8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5" tint="0.79998168889431442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b/>
      <sz val="12"/>
      <color theme="6" tint="0.59999389629810485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2C2825"/>
      <name val="Arial"/>
      <family val="2"/>
    </font>
    <font>
      <i/>
      <sz val="10"/>
      <color rgb="FF2C2825"/>
      <name val="Arial"/>
      <family val="2"/>
    </font>
    <font>
      <b/>
      <sz val="10"/>
      <color rgb="FF2C2825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sz val="10"/>
      <name val="Verdana Ref"/>
    </font>
    <font>
      <b/>
      <sz val="12"/>
      <color rgb="FFFF0000"/>
      <name val="Arial"/>
      <family val="2"/>
    </font>
    <font>
      <i/>
      <sz val="10"/>
      <color rgb="FF40404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7E5"/>
        <bgColor indexed="64"/>
      </patternFill>
    </fill>
    <fill>
      <patternFill patternType="solid">
        <fgColor rgb="FFF4F7ED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rgb="FFB2B2B2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/>
      <bottom style="hair">
        <color auto="1"/>
      </bottom>
      <diagonal/>
    </border>
  </borders>
  <cellStyleXfs count="102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  <xf numFmtId="0" fontId="1" fillId="0" borderId="0"/>
    <xf numFmtId="0" fontId="19" fillId="0" borderId="0"/>
    <xf numFmtId="164" fontId="11" fillId="0" borderId="0" applyFont="0" applyFill="0" applyBorder="0" applyAlignment="0" applyProtection="0"/>
    <xf numFmtId="0" fontId="11" fillId="0" borderId="0"/>
    <xf numFmtId="167" fontId="11" fillId="0" borderId="0"/>
    <xf numFmtId="168" fontId="1" fillId="0" borderId="0"/>
    <xf numFmtId="0" fontId="11" fillId="0" borderId="0"/>
    <xf numFmtId="168" fontId="1" fillId="0" borderId="0"/>
    <xf numFmtId="0" fontId="11" fillId="0" borderId="0"/>
    <xf numFmtId="0" fontId="11" fillId="0" borderId="0"/>
    <xf numFmtId="0" fontId="11" fillId="0" borderId="0"/>
    <xf numFmtId="167" fontId="11" fillId="0" borderId="0"/>
    <xf numFmtId="164" fontId="11" fillId="0" borderId="0" applyFont="0" applyFill="0" applyBorder="0" applyAlignment="0" applyProtection="0"/>
    <xf numFmtId="0" fontId="35" fillId="0" borderId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40" fillId="8" borderId="0" applyNumberFormat="0" applyBorder="0" applyAlignment="0" applyProtection="0"/>
    <xf numFmtId="0" fontId="41" fillId="9" borderId="0" applyNumberFormat="0" applyBorder="0" applyAlignment="0" applyProtection="0"/>
    <xf numFmtId="0" fontId="42" fillId="11" borderId="1" applyNumberFormat="0" applyAlignment="0" applyProtection="0"/>
    <xf numFmtId="0" fontId="43" fillId="2" borderId="16" applyNumberFormat="0" applyAlignment="0" applyProtection="0"/>
    <xf numFmtId="0" fontId="44" fillId="0" borderId="17" applyNumberFormat="0" applyFill="0" applyAlignment="0" applyProtection="0"/>
    <xf numFmtId="0" fontId="45" fillId="12" borderId="18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4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8" fillId="21" borderId="0" applyNumberFormat="0" applyBorder="0" applyAlignment="0" applyProtection="0"/>
    <xf numFmtId="0" fontId="1" fillId="22" borderId="0" applyNumberFormat="0" applyBorder="0" applyAlignment="0" applyProtection="0"/>
    <xf numFmtId="0" fontId="4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5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52">
    <xf numFmtId="0" fontId="0" fillId="0" borderId="0" xfId="0"/>
    <xf numFmtId="0" fontId="3" fillId="5" borderId="0" xfId="0" applyFont="1" applyFill="1"/>
    <xf numFmtId="1" fontId="5" fillId="6" borderId="3" xfId="0" applyNumberFormat="1" applyFont="1" applyFill="1" applyBorder="1"/>
    <xf numFmtId="1" fontId="5" fillId="6" borderId="4" xfId="0" applyNumberFormat="1" applyFont="1" applyFill="1" applyBorder="1"/>
    <xf numFmtId="1" fontId="6" fillId="6" borderId="3" xfId="0" applyNumberFormat="1" applyFont="1" applyFill="1" applyBorder="1"/>
    <xf numFmtId="1" fontId="6" fillId="6" borderId="4" xfId="0" applyNumberFormat="1" applyFont="1" applyFill="1" applyBorder="1"/>
    <xf numFmtId="1" fontId="0" fillId="0" borderId="0" xfId="0" applyNumberFormat="1"/>
    <xf numFmtId="1" fontId="6" fillId="6" borderId="5" xfId="0" applyNumberFormat="1" applyFont="1" applyFill="1" applyBorder="1"/>
    <xf numFmtId="1" fontId="7" fillId="6" borderId="4" xfId="0" applyNumberFormat="1" applyFont="1" applyFill="1" applyBorder="1"/>
    <xf numFmtId="1" fontId="7" fillId="6" borderId="3" xfId="0" applyNumberFormat="1" applyFont="1" applyFill="1" applyBorder="1"/>
    <xf numFmtId="165" fontId="7" fillId="6" borderId="3" xfId="0" applyNumberFormat="1" applyFont="1" applyFill="1" applyBorder="1"/>
    <xf numFmtId="165" fontId="6" fillId="6" borderId="3" xfId="0" applyNumberFormat="1" applyFont="1" applyFill="1" applyBorder="1"/>
    <xf numFmtId="165" fontId="6" fillId="6" borderId="4" xfId="0" applyNumberFormat="1" applyFont="1" applyFill="1" applyBorder="1"/>
    <xf numFmtId="166" fontId="6" fillId="6" borderId="3" xfId="0" applyNumberFormat="1" applyFont="1" applyFill="1" applyBorder="1"/>
    <xf numFmtId="166" fontId="6" fillId="6" borderId="5" xfId="0" applyNumberFormat="1" applyFont="1" applyFill="1" applyBorder="1"/>
    <xf numFmtId="165" fontId="7" fillId="6" borderId="5" xfId="0" applyNumberFormat="1" applyFont="1" applyFill="1" applyBorder="1"/>
    <xf numFmtId="0" fontId="7" fillId="6" borderId="3" xfId="0" applyFont="1" applyFill="1" applyBorder="1"/>
    <xf numFmtId="0" fontId="3" fillId="5" borderId="0" xfId="0" applyFont="1" applyFill="1" applyAlignment="1">
      <alignment vertical="center"/>
    </xf>
    <xf numFmtId="1" fontId="9" fillId="6" borderId="3" xfId="0" applyNumberFormat="1" applyFont="1" applyFill="1" applyBorder="1" applyAlignment="1">
      <alignment horizontal="right"/>
    </xf>
    <xf numFmtId="0" fontId="9" fillId="5" borderId="0" xfId="0" applyFont="1" applyFill="1" applyAlignment="1">
      <alignment horizontal="left"/>
    </xf>
    <xf numFmtId="0" fontId="9" fillId="6" borderId="3" xfId="0" applyFont="1" applyFill="1" applyBorder="1"/>
    <xf numFmtId="0" fontId="7" fillId="5" borderId="0" xfId="0" applyFont="1" applyFill="1" applyAlignment="1">
      <alignment vertical="center"/>
    </xf>
    <xf numFmtId="1" fontId="7" fillId="6" borderId="3" xfId="0" applyNumberFormat="1" applyFont="1" applyFill="1" applyBorder="1" applyAlignment="1">
      <alignment horizontal="right"/>
    </xf>
    <xf numFmtId="1" fontId="7" fillId="6" borderId="4" xfId="0" applyNumberFormat="1" applyFont="1" applyFill="1" applyBorder="1" applyAlignment="1">
      <alignment horizontal="right"/>
    </xf>
    <xf numFmtId="0" fontId="9" fillId="5" borderId="0" xfId="0" applyFont="1" applyFill="1" applyAlignment="1">
      <alignment vertical="center"/>
    </xf>
    <xf numFmtId="1" fontId="9" fillId="6" borderId="4" xfId="0" applyNumberFormat="1" applyFont="1" applyFill="1" applyBorder="1" applyAlignment="1">
      <alignment horizontal="right"/>
    </xf>
    <xf numFmtId="1" fontId="15" fillId="6" borderId="6" xfId="1" applyNumberFormat="1" applyFont="1" applyFill="1" applyBorder="1" applyAlignment="1" applyProtection="1">
      <alignment horizontal="right"/>
    </xf>
    <xf numFmtId="1" fontId="16" fillId="6" borderId="4" xfId="0" applyNumberFormat="1" applyFont="1" applyFill="1" applyBorder="1"/>
    <xf numFmtId="1" fontId="16" fillId="6" borderId="7" xfId="0" applyNumberFormat="1" applyFont="1" applyFill="1" applyBorder="1"/>
    <xf numFmtId="1" fontId="16" fillId="6" borderId="8" xfId="2" applyNumberFormat="1" applyFont="1" applyFill="1" applyBorder="1"/>
    <xf numFmtId="1" fontId="9" fillId="6" borderId="7" xfId="0" applyNumberFormat="1" applyFont="1" applyFill="1" applyBorder="1"/>
    <xf numFmtId="1" fontId="11" fillId="6" borderId="3" xfId="0" applyNumberFormat="1" applyFont="1" applyFill="1" applyBorder="1" applyAlignment="1">
      <alignment horizontal="right"/>
    </xf>
    <xf numFmtId="0" fontId="7" fillId="5" borderId="0" xfId="0" applyFont="1" applyFill="1" applyAlignment="1">
      <alignment horizontal="left"/>
    </xf>
    <xf numFmtId="1" fontId="7" fillId="6" borderId="5" xfId="0" applyNumberFormat="1" applyFont="1" applyFill="1" applyBorder="1" applyAlignment="1">
      <alignment horizontal="right"/>
    </xf>
    <xf numFmtId="1" fontId="9" fillId="6" borderId="3" xfId="0" applyNumberFormat="1" applyFont="1" applyFill="1" applyBorder="1"/>
    <xf numFmtId="1" fontId="9" fillId="6" borderId="5" xfId="0" applyNumberFormat="1" applyFont="1" applyFill="1" applyBorder="1"/>
    <xf numFmtId="1" fontId="11" fillId="6" borderId="3" xfId="0" applyNumberFormat="1" applyFont="1" applyFill="1" applyBorder="1"/>
    <xf numFmtId="0" fontId="0" fillId="5" borderId="0" xfId="0" applyFill="1"/>
    <xf numFmtId="0" fontId="11" fillId="6" borderId="3" xfId="0" applyFont="1" applyFill="1" applyBorder="1"/>
    <xf numFmtId="1" fontId="7" fillId="6" borderId="3" xfId="4" applyNumberFormat="1" applyFont="1" applyFill="1" applyBorder="1"/>
    <xf numFmtId="1" fontId="14" fillId="6" borderId="3" xfId="0" applyNumberFormat="1" applyFont="1" applyFill="1" applyBorder="1" applyAlignment="1">
      <alignment horizontal="right"/>
    </xf>
    <xf numFmtId="1" fontId="9" fillId="6" borderId="4" xfId="4" applyNumberFormat="1" applyFont="1" applyFill="1" applyBorder="1"/>
    <xf numFmtId="1" fontId="9" fillId="6" borderId="4" xfId="0" applyNumberFormat="1" applyFont="1" applyFill="1" applyBorder="1"/>
    <xf numFmtId="1" fontId="9" fillId="6" borderId="3" xfId="0" quotePrefix="1" applyNumberFormat="1" applyFont="1" applyFill="1" applyBorder="1" applyAlignment="1">
      <alignment horizontal="right"/>
    </xf>
    <xf numFmtId="0" fontId="11" fillId="5" borderId="0" xfId="0" applyFont="1" applyFill="1" applyAlignment="1">
      <alignment horizontal="left"/>
    </xf>
    <xf numFmtId="1" fontId="9" fillId="6" borderId="9" xfId="2" applyNumberFormat="1" applyFont="1" applyFill="1" applyBorder="1" applyAlignment="1" applyProtection="1">
      <alignment horizontal="right"/>
    </xf>
    <xf numFmtId="1" fontId="9" fillId="6" borderId="8" xfId="2" applyNumberFormat="1" applyFont="1" applyFill="1" applyBorder="1" applyAlignment="1" applyProtection="1">
      <alignment horizontal="right"/>
    </xf>
    <xf numFmtId="0" fontId="17" fillId="6" borderId="8" xfId="2" applyFont="1" applyFill="1" applyBorder="1"/>
    <xf numFmtId="0" fontId="16" fillId="6" borderId="8" xfId="2" applyFont="1" applyFill="1" applyBorder="1"/>
    <xf numFmtId="1" fontId="9" fillId="6" borderId="10" xfId="2" applyNumberFormat="1" applyFont="1" applyFill="1" applyBorder="1" applyAlignment="1" applyProtection="1">
      <alignment horizontal="right"/>
    </xf>
    <xf numFmtId="0" fontId="0" fillId="6" borderId="9" xfId="2" applyFont="1" applyFill="1" applyBorder="1"/>
    <xf numFmtId="0" fontId="0" fillId="6" borderId="8" xfId="2" applyFont="1" applyFill="1" applyBorder="1"/>
    <xf numFmtId="0" fontId="6" fillId="5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7" fillId="5" borderId="0" xfId="0" applyFont="1" applyFill="1"/>
    <xf numFmtId="1" fontId="11" fillId="6" borderId="4" xfId="0" applyNumberFormat="1" applyFont="1" applyFill="1" applyBorder="1" applyAlignment="1">
      <alignment horizontal="right"/>
    </xf>
    <xf numFmtId="0" fontId="9" fillId="6" borderId="4" xfId="0" applyFont="1" applyFill="1" applyBorder="1"/>
    <xf numFmtId="0" fontId="9" fillId="5" borderId="0" xfId="0" applyFont="1" applyFill="1"/>
    <xf numFmtId="1" fontId="9" fillId="6" borderId="3" xfId="4" applyNumberFormat="1" applyFont="1" applyFill="1" applyBorder="1"/>
    <xf numFmtId="1" fontId="9" fillId="6" borderId="5" xfId="4" applyNumberFormat="1" applyFont="1" applyFill="1" applyBorder="1"/>
    <xf numFmtId="1" fontId="9" fillId="6" borderId="5" xfId="0" applyNumberFormat="1" applyFont="1" applyFill="1" applyBorder="1" applyAlignment="1">
      <alignment horizontal="right"/>
    </xf>
    <xf numFmtId="1" fontId="9" fillId="6" borderId="7" xfId="0" applyNumberFormat="1" applyFont="1" applyFill="1" applyBorder="1" applyAlignment="1">
      <alignment horizontal="right"/>
    </xf>
    <xf numFmtId="1" fontId="7" fillId="6" borderId="5" xfId="0" applyNumberFormat="1" applyFont="1" applyFill="1" applyBorder="1"/>
    <xf numFmtId="1" fontId="9" fillId="6" borderId="3" xfId="0" applyNumberFormat="1" applyFont="1" applyFill="1" applyBorder="1" applyAlignment="1">
      <alignment horizontal="right" wrapText="1"/>
    </xf>
    <xf numFmtId="0" fontId="9" fillId="6" borderId="3" xfId="4" applyFont="1" applyFill="1" applyBorder="1"/>
    <xf numFmtId="0" fontId="18" fillId="6" borderId="3" xfId="4" applyFont="1" applyFill="1" applyBorder="1"/>
    <xf numFmtId="0" fontId="18" fillId="6" borderId="4" xfId="4" applyFont="1" applyFill="1" applyBorder="1"/>
    <xf numFmtId="0" fontId="9" fillId="6" borderId="5" xfId="4" applyFont="1" applyFill="1" applyBorder="1"/>
    <xf numFmtId="0" fontId="0" fillId="6" borderId="7" xfId="0" applyFill="1" applyBorder="1"/>
    <xf numFmtId="0" fontId="0" fillId="6" borderId="5" xfId="0" applyFill="1" applyBorder="1"/>
    <xf numFmtId="0" fontId="19" fillId="6" borderId="4" xfId="5" applyFill="1" applyBorder="1"/>
    <xf numFmtId="1" fontId="16" fillId="6" borderId="3" xfId="0" applyNumberFormat="1" applyFont="1" applyFill="1" applyBorder="1" applyAlignment="1">
      <alignment horizontal="right"/>
    </xf>
    <xf numFmtId="1" fontId="9" fillId="6" borderId="0" xfId="0" applyNumberFormat="1" applyFont="1" applyFill="1" applyAlignment="1">
      <alignment horizontal="right"/>
    </xf>
    <xf numFmtId="1" fontId="11" fillId="6" borderId="0" xfId="0" applyNumberFormat="1" applyFont="1" applyFill="1" applyAlignment="1">
      <alignment horizontal="right"/>
    </xf>
    <xf numFmtId="1" fontId="11" fillId="6" borderId="4" xfId="0" applyNumberFormat="1" applyFont="1" applyFill="1" applyBorder="1"/>
    <xf numFmtId="0" fontId="7" fillId="5" borderId="0" xfId="0" quotePrefix="1" applyFont="1" applyFill="1" applyAlignment="1">
      <alignment horizontal="left"/>
    </xf>
    <xf numFmtId="1" fontId="20" fillId="6" borderId="3" xfId="0" applyNumberFormat="1" applyFont="1" applyFill="1" applyBorder="1" applyAlignment="1">
      <alignment horizontal="right"/>
    </xf>
    <xf numFmtId="0" fontId="11" fillId="6" borderId="4" xfId="0" applyFont="1" applyFill="1" applyBorder="1"/>
    <xf numFmtId="0" fontId="11" fillId="5" borderId="0" xfId="0" applyFont="1" applyFill="1"/>
    <xf numFmtId="0" fontId="21" fillId="5" borderId="0" xfId="0" applyFont="1" applyFill="1"/>
    <xf numFmtId="0" fontId="4" fillId="5" borderId="0" xfId="0" applyFont="1" applyFill="1"/>
    <xf numFmtId="0" fontId="22" fillId="5" borderId="0" xfId="0" applyFont="1" applyFill="1"/>
    <xf numFmtId="1" fontId="9" fillId="6" borderId="11" xfId="4" applyNumberFormat="1" applyFont="1" applyFill="1" applyBorder="1"/>
    <xf numFmtId="1" fontId="9" fillId="6" borderId="12" xfId="0" applyNumberFormat="1" applyFont="1" applyFill="1" applyBorder="1"/>
    <xf numFmtId="0" fontId="24" fillId="5" borderId="0" xfId="0" applyFont="1" applyFill="1" applyAlignment="1">
      <alignment horizontal="left"/>
    </xf>
    <xf numFmtId="0" fontId="29" fillId="0" borderId="0" xfId="0" applyFont="1"/>
    <xf numFmtId="0" fontId="30" fillId="0" borderId="0" xfId="0" applyFont="1"/>
    <xf numFmtId="1" fontId="31" fillId="6" borderId="3" xfId="0" applyNumberFormat="1" applyFont="1" applyFill="1" applyBorder="1"/>
    <xf numFmtId="0" fontId="0" fillId="7" borderId="0" xfId="0" applyFill="1"/>
    <xf numFmtId="0" fontId="31" fillId="7" borderId="0" xfId="0" applyFont="1" applyFill="1"/>
    <xf numFmtId="0" fontId="3" fillId="7" borderId="0" xfId="0" applyFont="1" applyFill="1"/>
    <xf numFmtId="0" fontId="7" fillId="7" borderId="0" xfId="0" applyFont="1" applyFill="1"/>
    <xf numFmtId="0" fontId="3" fillId="7" borderId="0" xfId="0" applyFont="1" applyFill="1" applyAlignment="1">
      <alignment horizontal="right"/>
    </xf>
    <xf numFmtId="0" fontId="3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1" fillId="7" borderId="0" xfId="0" applyFont="1" applyFill="1"/>
    <xf numFmtId="0" fontId="11" fillId="7" borderId="0" xfId="0" quotePrefix="1" applyFont="1" applyFill="1" applyAlignment="1">
      <alignment horizontal="center"/>
    </xf>
    <xf numFmtId="0" fontId="23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7" fillId="7" borderId="0" xfId="0" applyFont="1" applyFill="1" applyAlignment="1">
      <alignment horizontal="center"/>
    </xf>
    <xf numFmtId="0" fontId="22" fillId="7" borderId="0" xfId="0" applyFont="1" applyFill="1"/>
    <xf numFmtId="1" fontId="3" fillId="7" borderId="0" xfId="0" applyNumberFormat="1" applyFont="1" applyFill="1"/>
    <xf numFmtId="0" fontId="12" fillId="7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1" fontId="14" fillId="6" borderId="3" xfId="0" applyNumberFormat="1" applyFont="1" applyFill="1" applyBorder="1"/>
    <xf numFmtId="0" fontId="9" fillId="6" borderId="3" xfId="3" applyFont="1" applyFill="1" applyBorder="1"/>
    <xf numFmtId="0" fontId="16" fillId="5" borderId="0" xfId="0" applyFont="1" applyFill="1"/>
    <xf numFmtId="1" fontId="32" fillId="6" borderId="3" xfId="0" applyNumberFormat="1" applyFont="1" applyFill="1" applyBorder="1" applyAlignment="1">
      <alignment horizontal="right"/>
    </xf>
    <xf numFmtId="0" fontId="21" fillId="6" borderId="8" xfId="2" applyFont="1" applyFill="1" applyBorder="1"/>
    <xf numFmtId="0" fontId="33" fillId="5" borderId="0" xfId="0" applyFont="1" applyFill="1"/>
    <xf numFmtId="1" fontId="25" fillId="6" borderId="3" xfId="0" applyNumberFormat="1" applyFont="1" applyFill="1" applyBorder="1"/>
    <xf numFmtId="0" fontId="16" fillId="6" borderId="10" xfId="2" applyFont="1" applyFill="1" applyBorder="1"/>
    <xf numFmtId="165" fontId="6" fillId="6" borderId="5" xfId="0" applyNumberFormat="1" applyFont="1" applyFill="1" applyBorder="1"/>
    <xf numFmtId="165" fontId="6" fillId="6" borderId="7" xfId="0" applyNumberFormat="1" applyFont="1" applyFill="1" applyBorder="1"/>
    <xf numFmtId="1" fontId="8" fillId="6" borderId="3" xfId="0" applyNumberFormat="1" applyFont="1" applyFill="1" applyBorder="1"/>
    <xf numFmtId="1" fontId="34" fillId="6" borderId="3" xfId="0" applyNumberFormat="1" applyFont="1" applyFill="1" applyBorder="1"/>
    <xf numFmtId="1" fontId="25" fillId="6" borderId="3" xfId="0" applyNumberFormat="1" applyFont="1" applyFill="1" applyBorder="1" applyAlignment="1">
      <alignment horizontal="right"/>
    </xf>
    <xf numFmtId="0" fontId="8" fillId="6" borderId="3" xfId="0" applyFont="1" applyFill="1" applyBorder="1" applyAlignment="1">
      <alignment horizontal="right"/>
    </xf>
    <xf numFmtId="1" fontId="15" fillId="6" borderId="6" xfId="1" applyNumberFormat="1" applyFont="1" applyFill="1" applyBorder="1"/>
    <xf numFmtId="0" fontId="36" fillId="6" borderId="3" xfId="3" applyFont="1" applyFill="1" applyBorder="1"/>
    <xf numFmtId="1" fontId="24" fillId="6" borderId="3" xfId="0" applyNumberFormat="1" applyFont="1" applyFill="1" applyBorder="1"/>
    <xf numFmtId="1" fontId="0" fillId="7" borderId="0" xfId="0" applyNumberFormat="1" applyFill="1"/>
    <xf numFmtId="1" fontId="8" fillId="6" borderId="4" xfId="0" applyNumberFormat="1" applyFont="1" applyFill="1" applyBorder="1"/>
    <xf numFmtId="1" fontId="10" fillId="6" borderId="3" xfId="0" applyNumberFormat="1" applyFont="1" applyFill="1" applyBorder="1"/>
    <xf numFmtId="1" fontId="4" fillId="6" borderId="3" xfId="0" applyNumberFormat="1" applyFont="1" applyFill="1" applyBorder="1" applyAlignment="1">
      <alignment horizontal="right"/>
    </xf>
    <xf numFmtId="15" fontId="3" fillId="5" borderId="0" xfId="0" applyNumberFormat="1" applyFont="1" applyFill="1" applyAlignment="1">
      <alignment horizontal="left"/>
    </xf>
    <xf numFmtId="1" fontId="14" fillId="6" borderId="5" xfId="0" applyNumberFormat="1" applyFont="1" applyFill="1" applyBorder="1" applyAlignment="1">
      <alignment horizontal="right"/>
    </xf>
    <xf numFmtId="1" fontId="16" fillId="6" borderId="4" xfId="0" applyNumberFormat="1" applyFont="1" applyFill="1" applyBorder="1" applyAlignment="1">
      <alignment horizontal="right"/>
    </xf>
    <xf numFmtId="1" fontId="8" fillId="6" borderId="0" xfId="0" applyNumberFormat="1" applyFont="1" applyFill="1"/>
    <xf numFmtId="1" fontId="16" fillId="6" borderId="3" xfId="0" applyNumberFormat="1" applyFont="1" applyFill="1" applyBorder="1"/>
    <xf numFmtId="1" fontId="14" fillId="6" borderId="3" xfId="0" applyNumberFormat="1" applyFont="1" applyFill="1" applyBorder="1" applyAlignment="1">
      <alignment horizontal="left" indent="4"/>
    </xf>
    <xf numFmtId="1" fontId="20" fillId="6" borderId="3" xfId="0" applyNumberFormat="1" applyFont="1" applyFill="1" applyBorder="1"/>
    <xf numFmtId="0" fontId="51" fillId="5" borderId="0" xfId="0" applyFont="1" applyFill="1"/>
    <xf numFmtId="0" fontId="52" fillId="5" borderId="0" xfId="0" applyFont="1" applyFill="1"/>
    <xf numFmtId="0" fontId="0" fillId="6" borderId="4" xfId="2" applyFont="1" applyFill="1" applyBorder="1"/>
    <xf numFmtId="0" fontId="53" fillId="5" borderId="0" xfId="0" applyFont="1" applyFill="1"/>
    <xf numFmtId="165" fontId="7" fillId="6" borderId="7" xfId="0" applyNumberFormat="1" applyFont="1" applyFill="1" applyBorder="1"/>
    <xf numFmtId="1" fontId="4" fillId="6" borderId="3" xfId="0" applyNumberFormat="1" applyFont="1" applyFill="1" applyBorder="1"/>
    <xf numFmtId="1" fontId="7" fillId="6" borderId="5" xfId="4" applyNumberFormat="1" applyFont="1" applyFill="1" applyBorder="1"/>
    <xf numFmtId="165" fontId="7" fillId="36" borderId="3" xfId="0" applyNumberFormat="1" applyFont="1" applyFill="1" applyBorder="1"/>
    <xf numFmtId="0" fontId="16" fillId="36" borderId="8" xfId="2" applyFont="1" applyFill="1" applyBorder="1"/>
    <xf numFmtId="1" fontId="8" fillId="36" borderId="3" xfId="0" applyNumberFormat="1" applyFont="1" applyFill="1" applyBorder="1"/>
    <xf numFmtId="1" fontId="6" fillId="36" borderId="3" xfId="0" applyNumberFormat="1" applyFont="1" applyFill="1" applyBorder="1"/>
    <xf numFmtId="1" fontId="6" fillId="37" borderId="5" xfId="0" applyNumberFormat="1" applyFont="1" applyFill="1" applyBorder="1"/>
    <xf numFmtId="1" fontId="7" fillId="37" borderId="3" xfId="0" applyNumberFormat="1" applyFont="1" applyFill="1" applyBorder="1"/>
    <xf numFmtId="1" fontId="9" fillId="36" borderId="3" xfId="0" applyNumberFormat="1" applyFont="1" applyFill="1" applyBorder="1" applyAlignment="1">
      <alignment horizontal="right"/>
    </xf>
    <xf numFmtId="1" fontId="9" fillId="37" borderId="3" xfId="0" applyNumberFormat="1" applyFont="1" applyFill="1" applyBorder="1" applyAlignment="1">
      <alignment horizontal="right"/>
    </xf>
    <xf numFmtId="1" fontId="9" fillId="36" borderId="4" xfId="0" applyNumberFormat="1" applyFont="1" applyFill="1" applyBorder="1" applyAlignment="1">
      <alignment horizontal="right"/>
    </xf>
    <xf numFmtId="1" fontId="9" fillId="37" borderId="3" xfId="0" applyNumberFormat="1" applyFont="1" applyFill="1" applyBorder="1"/>
    <xf numFmtId="1" fontId="20" fillId="6" borderId="3" xfId="4" applyNumberFormat="1" applyFont="1" applyFill="1" applyBorder="1"/>
    <xf numFmtId="1" fontId="20" fillId="37" borderId="3" xfId="4" applyNumberFormat="1" applyFont="1" applyFill="1" applyBorder="1"/>
    <xf numFmtId="1" fontId="9" fillId="37" borderId="4" xfId="0" applyNumberFormat="1" applyFont="1" applyFill="1" applyBorder="1" applyAlignment="1">
      <alignment horizontal="right"/>
    </xf>
    <xf numFmtId="1" fontId="9" fillId="37" borderId="3" xfId="4" applyNumberFormat="1" applyFont="1" applyFill="1" applyBorder="1"/>
    <xf numFmtId="1" fontId="8" fillId="37" borderId="3" xfId="0" applyNumberFormat="1" applyFont="1" applyFill="1" applyBorder="1"/>
    <xf numFmtId="1" fontId="9" fillId="6" borderId="20" xfId="0" applyNumberFormat="1" applyFont="1" applyFill="1" applyBorder="1" applyAlignment="1">
      <alignment horizontal="right"/>
    </xf>
    <xf numFmtId="0" fontId="9" fillId="37" borderId="3" xfId="0" applyFont="1" applyFill="1" applyBorder="1"/>
    <xf numFmtId="1" fontId="11" fillId="37" borderId="3" xfId="0" applyNumberFormat="1" applyFont="1" applyFill="1" applyBorder="1" applyAlignment="1">
      <alignment horizontal="right"/>
    </xf>
    <xf numFmtId="1" fontId="11" fillId="37" borderId="4" xfId="0" applyNumberFormat="1" applyFont="1" applyFill="1" applyBorder="1" applyAlignment="1">
      <alignment horizontal="right"/>
    </xf>
    <xf numFmtId="1" fontId="9" fillId="37" borderId="4" xfId="0" applyNumberFormat="1" applyFont="1" applyFill="1" applyBorder="1"/>
    <xf numFmtId="1" fontId="8" fillId="6" borderId="5" xfId="0" applyNumberFormat="1" applyFont="1" applyFill="1" applyBorder="1"/>
    <xf numFmtId="1" fontId="9" fillId="37" borderId="5" xfId="0" applyNumberFormat="1" applyFont="1" applyFill="1" applyBorder="1" applyAlignment="1">
      <alignment horizontal="right"/>
    </xf>
    <xf numFmtId="1" fontId="9" fillId="37" borderId="7" xfId="0" applyNumberFormat="1" applyFont="1" applyFill="1" applyBorder="1" applyAlignment="1">
      <alignment horizontal="right"/>
    </xf>
    <xf numFmtId="1" fontId="4" fillId="6" borderId="5" xfId="2" applyNumberFormat="1" applyFont="1" applyFill="1" applyBorder="1"/>
    <xf numFmtId="1" fontId="16" fillId="6" borderId="5" xfId="2" applyNumberFormat="1" applyFont="1" applyFill="1" applyBorder="1"/>
    <xf numFmtId="1" fontId="21" fillId="6" borderId="7" xfId="2" applyNumberFormat="1" applyFont="1" applyFill="1" applyBorder="1"/>
    <xf numFmtId="1" fontId="21" fillId="37" borderId="5" xfId="2" applyNumberFormat="1" applyFont="1" applyFill="1" applyBorder="1"/>
    <xf numFmtId="1" fontId="21" fillId="37" borderId="8" xfId="2" applyNumberFormat="1" applyFont="1" applyFill="1" applyBorder="1"/>
    <xf numFmtId="1" fontId="16" fillId="37" borderId="0" xfId="0" applyNumberFormat="1" applyFont="1" applyFill="1"/>
    <xf numFmtId="1" fontId="16" fillId="37" borderId="3" xfId="0" applyNumberFormat="1" applyFont="1" applyFill="1" applyBorder="1" applyAlignment="1">
      <alignment horizontal="right"/>
    </xf>
    <xf numFmtId="1" fontId="54" fillId="6" borderId="3" xfId="0" applyNumberFormat="1" applyFont="1" applyFill="1" applyBorder="1"/>
    <xf numFmtId="1" fontId="55" fillId="6" borderId="3" xfId="0" applyNumberFormat="1" applyFont="1" applyFill="1" applyBorder="1"/>
    <xf numFmtId="1" fontId="9" fillId="36" borderId="3" xfId="0" applyNumberFormat="1" applyFont="1" applyFill="1" applyBorder="1"/>
    <xf numFmtId="165" fontId="7" fillId="7" borderId="0" xfId="0" applyNumberFormat="1" applyFont="1" applyFill="1" applyAlignment="1">
      <alignment horizontal="right"/>
    </xf>
    <xf numFmtId="1" fontId="14" fillId="36" borderId="3" xfId="0" applyNumberFormat="1" applyFont="1" applyFill="1" applyBorder="1"/>
    <xf numFmtId="1" fontId="16" fillId="6" borderId="0" xfId="0" applyNumberFormat="1" applyFont="1" applyFill="1" applyAlignment="1">
      <alignment horizontal="right"/>
    </xf>
    <xf numFmtId="1" fontId="7" fillId="36" borderId="3" xfId="0" applyNumberFormat="1" applyFont="1" applyFill="1" applyBorder="1" applyAlignment="1">
      <alignment horizontal="right"/>
    </xf>
    <xf numFmtId="1" fontId="16" fillId="36" borderId="3" xfId="0" applyNumberFormat="1" applyFont="1" applyFill="1" applyBorder="1" applyAlignment="1">
      <alignment horizontal="right"/>
    </xf>
    <xf numFmtId="1" fontId="7" fillId="36" borderId="3" xfId="0" applyNumberFormat="1" applyFont="1" applyFill="1" applyBorder="1"/>
    <xf numFmtId="1" fontId="9" fillId="36" borderId="12" xfId="0" applyNumberFormat="1" applyFont="1" applyFill="1" applyBorder="1"/>
    <xf numFmtId="1" fontId="9" fillId="37" borderId="12" xfId="0" applyNumberFormat="1" applyFont="1" applyFill="1" applyBorder="1"/>
    <xf numFmtId="0" fontId="3" fillId="5" borderId="0" xfId="0" applyFont="1" applyFill="1" applyAlignment="1">
      <alignment horizontal="left"/>
    </xf>
    <xf numFmtId="0" fontId="8" fillId="5" borderId="0" xfId="0" applyFont="1" applyFill="1" applyAlignment="1">
      <alignment horizontal="left" readingOrder="1"/>
    </xf>
    <xf numFmtId="0" fontId="16" fillId="6" borderId="7" xfId="0" applyFont="1" applyFill="1" applyBorder="1"/>
    <xf numFmtId="1" fontId="14" fillId="37" borderId="3" xfId="0" applyNumberFormat="1" applyFont="1" applyFill="1" applyBorder="1" applyAlignment="1">
      <alignment horizontal="right"/>
    </xf>
    <xf numFmtId="0" fontId="0" fillId="37" borderId="0" xfId="0" applyFill="1"/>
    <xf numFmtId="1" fontId="14" fillId="37" borderId="3" xfId="0" applyNumberFormat="1" applyFont="1" applyFill="1" applyBorder="1"/>
    <xf numFmtId="0" fontId="16" fillId="5" borderId="0" xfId="0" applyFont="1" applyFill="1" applyAlignment="1">
      <alignment horizontal="left"/>
    </xf>
    <xf numFmtId="1" fontId="16" fillId="37" borderId="8" xfId="2" applyNumberFormat="1" applyFont="1" applyFill="1" applyBorder="1"/>
    <xf numFmtId="1" fontId="16" fillId="6" borderId="5" xfId="0" applyNumberFormat="1" applyFont="1" applyFill="1" applyBorder="1"/>
    <xf numFmtId="1" fontId="9" fillId="6" borderId="23" xfId="0" applyNumberFormat="1" applyFont="1" applyFill="1" applyBorder="1" applyAlignment="1">
      <alignment horizontal="right"/>
    </xf>
    <xf numFmtId="1" fontId="9" fillId="6" borderId="22" xfId="0" applyNumberFormat="1" applyFont="1" applyFill="1" applyBorder="1" applyAlignment="1">
      <alignment horizontal="right"/>
    </xf>
    <xf numFmtId="1" fontId="6" fillId="37" borderId="3" xfId="0" applyNumberFormat="1" applyFont="1" applyFill="1" applyBorder="1"/>
    <xf numFmtId="1" fontId="3" fillId="6" borderId="3" xfId="0" applyNumberFormat="1" applyFont="1" applyFill="1" applyBorder="1"/>
    <xf numFmtId="1" fontId="25" fillId="6" borderId="4" xfId="0" applyNumberFormat="1" applyFont="1" applyFill="1" applyBorder="1" applyAlignment="1">
      <alignment horizontal="right"/>
    </xf>
    <xf numFmtId="1" fontId="14" fillId="6" borderId="3" xfId="4" applyNumberFormat="1" applyFont="1" applyFill="1" applyBorder="1" applyAlignment="1">
      <alignment horizontal="right"/>
    </xf>
    <xf numFmtId="1" fontId="9" fillId="37" borderId="0" xfId="0" applyNumberFormat="1" applyFont="1" applyFill="1"/>
    <xf numFmtId="0" fontId="9" fillId="6" borderId="3" xfId="0" applyFont="1" applyFill="1" applyBorder="1" applyAlignment="1">
      <alignment horizontal="right"/>
    </xf>
    <xf numFmtId="0" fontId="16" fillId="37" borderId="0" xfId="0" applyFont="1" applyFill="1"/>
    <xf numFmtId="1" fontId="21" fillId="37" borderId="0" xfId="0" applyNumberFormat="1" applyFont="1" applyFill="1"/>
    <xf numFmtId="1" fontId="0" fillId="37" borderId="0" xfId="0" applyNumberFormat="1" applyFill="1"/>
    <xf numFmtId="1" fontId="9" fillId="6" borderId="8" xfId="0" applyNumberFormat="1" applyFont="1" applyFill="1" applyBorder="1"/>
    <xf numFmtId="0" fontId="0" fillId="6" borderId="3" xfId="2" applyFont="1" applyFill="1" applyBorder="1"/>
    <xf numFmtId="1" fontId="9" fillId="6" borderId="8" xfId="0" applyNumberFormat="1" applyFont="1" applyFill="1" applyBorder="1" applyAlignment="1">
      <alignment horizontal="right"/>
    </xf>
    <xf numFmtId="0" fontId="21" fillId="6" borderId="3" xfId="2" applyFont="1" applyFill="1" applyBorder="1"/>
    <xf numFmtId="1" fontId="16" fillId="6" borderId="3" xfId="2" applyNumberFormat="1" applyFont="1" applyFill="1" applyBorder="1"/>
    <xf numFmtId="0" fontId="16" fillId="6" borderId="7" xfId="2" applyFont="1" applyFill="1" applyBorder="1"/>
    <xf numFmtId="0" fontId="16" fillId="6" borderId="3" xfId="2" applyFont="1" applyFill="1" applyBorder="1"/>
    <xf numFmtId="3" fontId="0" fillId="6" borderId="3" xfId="2" applyNumberFormat="1" applyFont="1" applyFill="1" applyBorder="1"/>
    <xf numFmtId="1" fontId="16" fillId="6" borderId="8" xfId="0" applyNumberFormat="1" applyFont="1" applyFill="1" applyBorder="1" applyAlignment="1">
      <alignment horizontal="right"/>
    </xf>
    <xf numFmtId="1" fontId="11" fillId="6" borderId="5" xfId="0" applyNumberFormat="1" applyFont="1" applyFill="1" applyBorder="1"/>
    <xf numFmtId="1" fontId="9" fillId="6" borderId="10" xfId="0" applyNumberFormat="1" applyFont="1" applyFill="1" applyBorder="1" applyAlignment="1">
      <alignment horizontal="right"/>
    </xf>
    <xf numFmtId="0" fontId="16" fillId="37" borderId="8" xfId="2" applyFont="1" applyFill="1" applyBorder="1"/>
    <xf numFmtId="0" fontId="21" fillId="37" borderId="8" xfId="2" applyFont="1" applyFill="1" applyBorder="1"/>
    <xf numFmtId="1" fontId="8" fillId="37" borderId="20" xfId="0" applyNumberFormat="1" applyFont="1" applyFill="1" applyBorder="1"/>
    <xf numFmtId="0" fontId="16" fillId="37" borderId="0" xfId="0" applyFont="1" applyFill="1" applyProtection="1">
      <protection locked="0"/>
    </xf>
    <xf numFmtId="1" fontId="9" fillId="6" borderId="8" xfId="2" applyNumberFormat="1" applyFont="1" applyFill="1" applyBorder="1" applyAlignment="1">
      <alignment horizontal="right"/>
    </xf>
    <xf numFmtId="1" fontId="7" fillId="37" borderId="3" xfId="0" applyNumberFormat="1" applyFont="1" applyFill="1" applyBorder="1" applyAlignment="1">
      <alignment horizontal="right"/>
    </xf>
    <xf numFmtId="0" fontId="4" fillId="5" borderId="0" xfId="0" applyFont="1" applyFill="1" applyAlignment="1">
      <alignment horizontal="left"/>
    </xf>
    <xf numFmtId="1" fontId="16" fillId="6" borderId="5" xfId="0" applyNumberFormat="1" applyFont="1" applyFill="1" applyBorder="1" applyAlignment="1">
      <alignment horizontal="right"/>
    </xf>
    <xf numFmtId="1" fontId="16" fillId="6" borderId="21" xfId="2" applyNumberFormat="1" applyFont="1" applyFill="1" applyBorder="1"/>
    <xf numFmtId="1" fontId="57" fillId="37" borderId="3" xfId="0" applyNumberFormat="1" applyFont="1" applyFill="1" applyBorder="1"/>
    <xf numFmtId="1" fontId="9" fillId="6" borderId="4" xfId="2" applyNumberFormat="1" applyFont="1" applyFill="1" applyBorder="1" applyAlignment="1" applyProtection="1">
      <alignment horizontal="right"/>
    </xf>
    <xf numFmtId="1" fontId="9" fillId="6" borderId="7" xfId="2" applyNumberFormat="1" applyFont="1" applyFill="1" applyBorder="1" applyAlignment="1" applyProtection="1">
      <alignment horizontal="right"/>
    </xf>
    <xf numFmtId="1" fontId="9" fillId="6" borderId="5" xfId="2" applyNumberFormat="1" applyFont="1" applyFill="1" applyBorder="1" applyAlignment="1" applyProtection="1">
      <alignment horizontal="right"/>
    </xf>
    <xf numFmtId="1" fontId="8" fillId="37" borderId="4" xfId="0" applyNumberFormat="1" applyFont="1" applyFill="1" applyBorder="1"/>
    <xf numFmtId="1" fontId="14" fillId="37" borderId="0" xfId="0" applyNumberFormat="1" applyFont="1" applyFill="1"/>
    <xf numFmtId="1" fontId="16" fillId="37" borderId="5" xfId="0" applyNumberFormat="1" applyFont="1" applyFill="1" applyBorder="1"/>
    <xf numFmtId="1" fontId="16" fillId="37" borderId="3" xfId="0" applyNumberFormat="1" applyFont="1" applyFill="1" applyBorder="1"/>
    <xf numFmtId="1" fontId="5" fillId="6" borderId="3" xfId="0" applyNumberFormat="1" applyFont="1" applyFill="1" applyBorder="1" applyAlignment="1">
      <alignment horizontal="left" indent="2"/>
    </xf>
    <xf numFmtId="1" fontId="11" fillId="6" borderId="5" xfId="0" applyNumberFormat="1" applyFont="1" applyFill="1" applyBorder="1" applyAlignment="1">
      <alignment horizontal="right"/>
    </xf>
    <xf numFmtId="1" fontId="58" fillId="37" borderId="0" xfId="0" applyNumberFormat="1" applyFont="1" applyFill="1"/>
    <xf numFmtId="1" fontId="16" fillId="6" borderId="3" xfId="4" applyNumberFormat="1" applyFont="1" applyFill="1" applyBorder="1" applyAlignment="1">
      <alignment horizontal="right"/>
    </xf>
    <xf numFmtId="1" fontId="9" fillId="37" borderId="5" xfId="4" applyNumberFormat="1" applyFont="1" applyFill="1" applyBorder="1"/>
    <xf numFmtId="1" fontId="16" fillId="37" borderId="3" xfId="2" applyNumberFormat="1" applyFont="1" applyFill="1" applyBorder="1"/>
    <xf numFmtId="1" fontId="16" fillId="37" borderId="4" xfId="2" applyNumberFormat="1" applyFont="1" applyFill="1" applyBorder="1"/>
    <xf numFmtId="1" fontId="21" fillId="37" borderId="3" xfId="0" applyNumberFormat="1" applyFont="1" applyFill="1" applyBorder="1"/>
    <xf numFmtId="1" fontId="21" fillId="37" borderId="5" xfId="0" applyNumberFormat="1" applyFont="1" applyFill="1" applyBorder="1"/>
    <xf numFmtId="1" fontId="0" fillId="37" borderId="3" xfId="0" applyNumberFormat="1" applyFill="1" applyBorder="1"/>
    <xf numFmtId="1" fontId="0" fillId="37" borderId="5" xfId="0" applyNumberFormat="1" applyFill="1" applyBorder="1"/>
    <xf numFmtId="0" fontId="16" fillId="37" borderId="3" xfId="0" applyFont="1" applyFill="1" applyBorder="1"/>
    <xf numFmtId="1" fontId="9" fillId="6" borderId="12" xfId="0" applyNumberFormat="1" applyFont="1" applyFill="1" applyBorder="1" applyAlignment="1">
      <alignment horizontal="right"/>
    </xf>
    <xf numFmtId="1" fontId="9" fillId="6" borderId="24" xfId="0" applyNumberFormat="1" applyFont="1" applyFill="1" applyBorder="1" applyAlignment="1">
      <alignment horizontal="right"/>
    </xf>
    <xf numFmtId="1" fontId="16" fillId="37" borderId="2" xfId="0" applyNumberFormat="1" applyFont="1" applyFill="1" applyBorder="1"/>
    <xf numFmtId="1" fontId="36" fillId="6" borderId="3" xfId="0" applyNumberFormat="1" applyFont="1" applyFill="1" applyBorder="1" applyAlignment="1">
      <alignment horizontal="right"/>
    </xf>
    <xf numFmtId="1" fontId="16" fillId="37" borderId="7" xfId="0" applyNumberFormat="1" applyFont="1" applyFill="1" applyBorder="1"/>
    <xf numFmtId="0" fontId="16" fillId="37" borderId="7" xfId="0" applyFont="1" applyFill="1" applyBorder="1"/>
    <xf numFmtId="0" fontId="16" fillId="37" borderId="5" xfId="0" applyFont="1" applyFill="1" applyBorder="1"/>
    <xf numFmtId="1" fontId="16" fillId="37" borderId="4" xfId="0" applyNumberFormat="1" applyFont="1" applyFill="1" applyBorder="1"/>
    <xf numFmtId="1" fontId="10" fillId="36" borderId="3" xfId="0" applyNumberFormat="1" applyFont="1" applyFill="1" applyBorder="1"/>
    <xf numFmtId="1" fontId="9" fillId="36" borderId="4" xfId="0" applyNumberFormat="1" applyFont="1" applyFill="1" applyBorder="1"/>
    <xf numFmtId="2" fontId="5" fillId="6" borderId="3" xfId="0" applyNumberFormat="1" applyFont="1" applyFill="1" applyBorder="1"/>
  </cellXfs>
  <cellStyles count="102">
    <cellStyle name="20% - Accent1" xfId="32" builtinId="30" customBuiltin="1"/>
    <cellStyle name="20% - Accent2" xfId="35" builtinId="34" customBuiltin="1"/>
    <cellStyle name="20% - Accent3" xfId="3" builtinId="38" customBuiltin="1"/>
    <cellStyle name="20% - Accent4" xfId="40" builtinId="42" customBuiltin="1"/>
    <cellStyle name="20% - Accent5" xfId="43" builtinId="46" customBuiltin="1"/>
    <cellStyle name="20% - Accent6" xfId="46" builtinId="50" customBuiltin="1"/>
    <cellStyle name="40% - Accent1" xfId="33" builtinId="31" customBuiltin="1"/>
    <cellStyle name="40% - Accent2" xfId="36" builtinId="35" customBuiltin="1"/>
    <cellStyle name="40% - Accent3" xfId="38" builtinId="39" customBuiltin="1"/>
    <cellStyle name="40% - Accent4" xfId="41" builtinId="43" customBuiltin="1"/>
    <cellStyle name="40% - Accent5" xfId="44" builtinId="47" customBuiltin="1"/>
    <cellStyle name="40% - Accent6" xfId="47" builtinId="51" customBuiltin="1"/>
    <cellStyle name="60% - Accent1 2" xfId="50" xr:uid="{00000000-0005-0000-0000-00000C000000}"/>
    <cellStyle name="60% - Accent2 2" xfId="51" xr:uid="{00000000-0005-0000-0000-00000D000000}"/>
    <cellStyle name="60% - Accent3 2" xfId="52" xr:uid="{00000000-0005-0000-0000-00000E000000}"/>
    <cellStyle name="60% - Accent4 2" xfId="53" xr:uid="{00000000-0005-0000-0000-00000F000000}"/>
    <cellStyle name="60% - Accent5 2" xfId="54" xr:uid="{00000000-0005-0000-0000-000010000000}"/>
    <cellStyle name="60% - Accent6 2" xfId="55" xr:uid="{00000000-0005-0000-0000-000011000000}"/>
    <cellStyle name="Accent1" xfId="31" builtinId="29" customBuiltin="1"/>
    <cellStyle name="Accent2" xfId="34" builtinId="33" customBuiltin="1"/>
    <cellStyle name="Accent3" xfId="37" builtinId="37" customBuiltin="1"/>
    <cellStyle name="Accent4" xfId="39" builtinId="41" customBuiltin="1"/>
    <cellStyle name="Accent5" xfId="42" builtinId="45" customBuiltin="1"/>
    <cellStyle name="Accent6" xfId="45" builtinId="49" customBuiltin="1"/>
    <cellStyle name="Bad" xfId="23" builtinId="27" customBuiltin="1"/>
    <cellStyle name="Calculation" xfId="1" builtinId="22" customBuiltin="1"/>
    <cellStyle name="Check Cell" xfId="27" builtinId="23" customBuiltin="1"/>
    <cellStyle name="Comma 10" xfId="76" xr:uid="{1ECF0C83-48D3-49E1-ACE7-BF2B0202C9F8}"/>
    <cellStyle name="Comma 2" xfId="77" xr:uid="{3588C244-0C90-4546-A1D1-DEF4396DF55F}"/>
    <cellStyle name="Comma 3" xfId="78" xr:uid="{F343DD8D-E28B-40E3-A85B-0E0941CC4B3E}"/>
    <cellStyle name="Comma 3 2" xfId="79" xr:uid="{CC3C962A-AAED-4A51-B237-52E34AEFAC8A}"/>
    <cellStyle name="Comma 4" xfId="80" xr:uid="{CA7A76D2-38F6-4DAD-BBFC-9ECD78713343}"/>
    <cellStyle name="Comma 5" xfId="81" xr:uid="{1C6EDC1A-B858-443B-A2E3-F97651035D13}"/>
    <cellStyle name="Comma 5 2" xfId="82" xr:uid="{94AA0E80-59E7-4C6D-92E3-F717346B00D7}"/>
    <cellStyle name="Comma 6" xfId="83" xr:uid="{848E3274-CC2D-4390-A8B8-B63742713448}"/>
    <cellStyle name="Comma 6 2" xfId="84" xr:uid="{AC6AB377-5841-4A98-896B-83B6F670ABF2}"/>
    <cellStyle name="Comma 7" xfId="85" xr:uid="{9FC1A589-8102-4BC2-B2A2-F4AF02D349A4}"/>
    <cellStyle name="Explanatory Text" xfId="29" builtinId="53" customBuiltin="1"/>
    <cellStyle name="Good" xfId="22" builtinId="26" customBuiltin="1"/>
    <cellStyle name="Heading 1" xfId="18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Input" xfId="24" builtinId="20" customBuiltin="1"/>
    <cellStyle name="Komma 2" xfId="6" xr:uid="{00000000-0005-0000-0000-000022000000}"/>
    <cellStyle name="Komma 2 2" xfId="16" xr:uid="{00000000-0005-0000-0000-000023000000}"/>
    <cellStyle name="Komma 2 2 2" xfId="57" xr:uid="{00000000-0005-0000-0000-000024000000}"/>
    <cellStyle name="Komma 2 2 2 2" xfId="64" xr:uid="{F213FB07-7C12-4AB9-97BA-6F7160D2A70B}"/>
    <cellStyle name="Komma 2 2 2 2 2" xfId="74" xr:uid="{61600BC4-2DCB-48C8-9C90-3A0D7CCC91FD}"/>
    <cellStyle name="Komma 2 2 2 2 2 2" xfId="100" xr:uid="{3BFD6DFD-F0E6-4569-B7E7-756AB24BDFCA}"/>
    <cellStyle name="Komma 2 2 2 2 3" xfId="90" xr:uid="{21E52F51-09E8-4501-95C6-3DC7731458A6}"/>
    <cellStyle name="Komma 2 2 2 3" xfId="69" xr:uid="{38A22A14-E93B-4F19-A8F7-4D5A601F0E07}"/>
    <cellStyle name="Komma 2 2 2 3 2" xfId="95" xr:uid="{30ED009A-96A3-4A9C-90C3-358C1AC9A3CC}"/>
    <cellStyle name="Komma 2 2 3" xfId="62" xr:uid="{97319BAC-751B-45D6-AEF9-15872622D246}"/>
    <cellStyle name="Komma 2 2 3 2" xfId="72" xr:uid="{37415A68-CCDB-4BFD-8AB3-0D1F86AF2A6A}"/>
    <cellStyle name="Komma 2 2 3 2 2" xfId="98" xr:uid="{7194BEFB-438A-4C74-8663-B896F539D346}"/>
    <cellStyle name="Komma 2 2 3 3" xfId="88" xr:uid="{717FA237-2CAD-41CF-AFE6-D71B2B962ABF}"/>
    <cellStyle name="Komma 2 2 4" xfId="67" xr:uid="{E4D1D452-D51E-4E99-B9E3-90066A97D430}"/>
    <cellStyle name="Komma 2 2 4 2" xfId="93" xr:uid="{82456248-6F1D-4F1A-9C7A-6D8FEAB3F03C}"/>
    <cellStyle name="Komma 2 3" xfId="56" xr:uid="{00000000-0005-0000-0000-000025000000}"/>
    <cellStyle name="Komma 2 3 2" xfId="63" xr:uid="{0DB352DB-2C5E-4506-88AF-E496F7E9CC20}"/>
    <cellStyle name="Komma 2 3 2 2" xfId="73" xr:uid="{1306A621-2F15-44CC-B404-EFAEA4CF2706}"/>
    <cellStyle name="Komma 2 3 2 2 2" xfId="99" xr:uid="{B139A878-EDCF-4117-A5E8-3B73ABAF9423}"/>
    <cellStyle name="Komma 2 3 2 3" xfId="89" xr:uid="{6361F69B-C374-4E28-9370-424EB673033D}"/>
    <cellStyle name="Komma 2 3 3" xfId="68" xr:uid="{169CC829-576C-40D3-B21C-248EA9ADD206}"/>
    <cellStyle name="Komma 2 3 3 2" xfId="94" xr:uid="{9EC20F1C-5D7D-4ECC-A4BD-B6A53D073D45}"/>
    <cellStyle name="Komma 2 4" xfId="59" xr:uid="{00000000-0005-0000-0000-000026000000}"/>
    <cellStyle name="Komma 2 4 2" xfId="65" xr:uid="{E9A34879-0933-49B8-83E1-2F82A0DBFEB0}"/>
    <cellStyle name="Komma 2 4 2 2" xfId="75" xr:uid="{E3915CF2-5175-4420-A969-B50F42625F8C}"/>
    <cellStyle name="Komma 2 4 2 2 2" xfId="101" xr:uid="{43D39432-ADA4-4439-9B2E-5A960F0675FC}"/>
    <cellStyle name="Komma 2 4 2 3" xfId="91" xr:uid="{D64701DA-4549-4294-9086-08AC7EA93E9B}"/>
    <cellStyle name="Komma 2 4 3" xfId="70" xr:uid="{C393448D-B5A6-4ED1-B807-578BD6D6D95B}"/>
    <cellStyle name="Komma 2 4 3 2" xfId="96" xr:uid="{5CF9E66E-8192-443D-BADF-F6FC454FB46C}"/>
    <cellStyle name="Komma 2 5" xfId="61" xr:uid="{C5467A0A-2D96-4C30-8FA9-A6403E66992E}"/>
    <cellStyle name="Komma 2 5 2" xfId="71" xr:uid="{6DF7A557-9F02-4DA0-B456-2976561CEF50}"/>
    <cellStyle name="Komma 2 5 2 2" xfId="97" xr:uid="{F5642703-EB99-4A32-9F7C-9FE44DDD2460}"/>
    <cellStyle name="Komma 2 5 3" xfId="87" xr:uid="{1188D574-EB05-40F2-A02D-5F9C59B3B0E8}"/>
    <cellStyle name="Komma 2 6" xfId="66" xr:uid="{FE2E541B-5096-4A8D-930F-53436AC1CAC8}"/>
    <cellStyle name="Komma 2 6 2" xfId="92" xr:uid="{95BCC4D0-0D70-4E8B-8FD6-E7847412F3BA}"/>
    <cellStyle name="Linked Cell" xfId="26" builtinId="24" customBuiltin="1"/>
    <cellStyle name="Neutral 2" xfId="49" xr:uid="{00000000-0005-0000-0000-000028000000}"/>
    <cellStyle name="Normal" xfId="0" builtinId="0"/>
    <cellStyle name="Normal 2" xfId="5" xr:uid="{00000000-0005-0000-0000-00002A000000}"/>
    <cellStyle name="Normal 2 2" xfId="60" xr:uid="{00000000-0005-0000-0000-00002B000000}"/>
    <cellStyle name="Normal 3" xfId="4" xr:uid="{00000000-0005-0000-0000-00002C000000}"/>
    <cellStyle name="Normal 3 2" xfId="7" xr:uid="{00000000-0005-0000-0000-00002D000000}"/>
    <cellStyle name="Normal 4" xfId="17" xr:uid="{00000000-0005-0000-0000-00002E000000}"/>
    <cellStyle name="Normal 4 2" xfId="58" xr:uid="{00000000-0005-0000-0000-00002F000000}"/>
    <cellStyle name="Note" xfId="2" builtinId="10" customBuiltin="1"/>
    <cellStyle name="Output" xfId="25" builtinId="21" customBuiltin="1"/>
    <cellStyle name="Percent 2" xfId="86" xr:uid="{FB462DD6-C877-48F7-9C94-857E3E9C2DF7}"/>
    <cellStyle name="Standard 15" xfId="8" xr:uid="{00000000-0005-0000-0000-000033000000}"/>
    <cellStyle name="Standard 2" xfId="9" xr:uid="{00000000-0005-0000-0000-000034000000}"/>
    <cellStyle name="Standard 2 2" xfId="10" xr:uid="{00000000-0005-0000-0000-000035000000}"/>
    <cellStyle name="Standard 2 3" xfId="11" xr:uid="{00000000-0005-0000-0000-000036000000}"/>
    <cellStyle name="Standard 2 4" xfId="12" xr:uid="{00000000-0005-0000-0000-000037000000}"/>
    <cellStyle name="Standard 3" xfId="13" xr:uid="{00000000-0005-0000-0000-000038000000}"/>
    <cellStyle name="Standard 4" xfId="14" xr:uid="{00000000-0005-0000-0000-000039000000}"/>
    <cellStyle name="Standard 7" xfId="15" xr:uid="{00000000-0005-0000-0000-00003A000000}"/>
    <cellStyle name="Title 2" xfId="48" xr:uid="{00000000-0005-0000-0000-00003B000000}"/>
    <cellStyle name="Total" xfId="30" builtinId="25" customBuiltin="1"/>
    <cellStyle name="Warning Text" xfId="28" builtinId="11" customBuiltin="1"/>
  </cellStyles>
  <dxfs count="85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2F7E5"/>
      <color rgb="FFFFFFFF"/>
      <color rgb="FFF4F7ED"/>
      <color rgb="FFFCF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Private</a:t>
            </a:r>
            <a:r>
              <a:rPr lang="en-GB" b="1" baseline="0"/>
              <a:t> Creditor LC vs. FC Debt</a:t>
            </a:r>
          </a:p>
          <a:p>
            <a:pPr>
              <a:defRPr/>
            </a:pPr>
            <a:r>
              <a:rPr lang="en-GB" b="1" baseline="0"/>
              <a:t>1960-2015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FC bank loans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'2024 in progress'!$E$1327:$BH$1327</c:f>
              <c:numCache>
                <c:formatCode>General</c:formatCode>
                <c:ptCount val="56"/>
              </c:numCache>
            </c:numRef>
          </c:cat>
          <c:val>
            <c:numRef>
              <c:f>'2024 in progress'!$E$1328:$BH$1328</c:f>
              <c:numCache>
                <c:formatCode>General</c:formatCode>
                <c:ptCount val="56"/>
              </c:numCache>
            </c:numRef>
          </c:val>
          <c:extLst>
            <c:ext xmlns:c16="http://schemas.microsoft.com/office/drawing/2014/chart" uri="{C3380CC4-5D6E-409C-BE32-E72D297353CC}">
              <c16:uniqueId val="{00000000-BCB0-4107-A9D0-B806EB9B62FE}"/>
            </c:ext>
          </c:extLst>
        </c:ser>
        <c:ser>
          <c:idx val="1"/>
          <c:order val="1"/>
          <c:tx>
            <c:v>FC bonds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'2024 in progress'!$E$1327:$BH$1327</c:f>
              <c:numCache>
                <c:formatCode>General</c:formatCode>
                <c:ptCount val="56"/>
              </c:numCache>
            </c:numRef>
          </c:cat>
          <c:val>
            <c:numRef>
              <c:f>'2024 in progress'!$E$1330:$BH$1330</c:f>
              <c:numCache>
                <c:formatCode>General</c:formatCode>
                <c:ptCount val="56"/>
              </c:numCache>
            </c:numRef>
          </c:val>
          <c:extLst>
            <c:ext xmlns:c16="http://schemas.microsoft.com/office/drawing/2014/chart" uri="{C3380CC4-5D6E-409C-BE32-E72D297353CC}">
              <c16:uniqueId val="{00000001-BCB0-4107-A9D0-B806EB9B62FE}"/>
            </c:ext>
          </c:extLst>
        </c:ser>
        <c:ser>
          <c:idx val="2"/>
          <c:order val="2"/>
          <c:tx>
            <c:v>LC debt</c:v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'2024 in progress'!$E$1327:$BH$1327</c:f>
              <c:numCache>
                <c:formatCode>General</c:formatCode>
                <c:ptCount val="56"/>
              </c:numCache>
            </c:numRef>
          </c:cat>
          <c:val>
            <c:numRef>
              <c:f>'2020 in progress'!#REF!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B0-4107-A9D0-B806EB9B6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009152"/>
        <c:axId val="66638208"/>
      </c:areaChart>
      <c:catAx>
        <c:axId val="19500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38208"/>
        <c:crosses val="autoZero"/>
        <c:auto val="1"/>
        <c:lblAlgn val="ctr"/>
        <c:lblOffset val="100"/>
        <c:noMultiLvlLbl val="0"/>
      </c:catAx>
      <c:valAx>
        <c:axId val="6663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09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Private</a:t>
            </a:r>
            <a:r>
              <a:rPr lang="en-GB" b="1" baseline="0"/>
              <a:t> Creditor LC vs. FC Debt</a:t>
            </a:r>
          </a:p>
          <a:p>
            <a:pPr>
              <a:defRPr/>
            </a:pPr>
            <a:r>
              <a:rPr lang="en-GB" b="1" baseline="0"/>
              <a:t>1960-2015</a:t>
            </a:r>
            <a:endParaRPr lang="en-GB" b="1"/>
          </a:p>
        </c:rich>
      </c:tx>
      <c:layout>
        <c:manualLayout>
          <c:xMode val="edge"/>
          <c:yMode val="edge"/>
          <c:x val="0.2998087022126137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FC bank loans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'2024 in progress'!$E$1327:$BH$1327</c:f>
              <c:numCache>
                <c:formatCode>General</c:formatCode>
                <c:ptCount val="56"/>
              </c:numCache>
            </c:numRef>
          </c:cat>
          <c:val>
            <c:numRef>
              <c:f>'2024 in progress'!$E$1328:$BH$1328</c:f>
              <c:numCache>
                <c:formatCode>General</c:formatCode>
                <c:ptCount val="56"/>
              </c:numCache>
            </c:numRef>
          </c:val>
          <c:extLst>
            <c:ext xmlns:c16="http://schemas.microsoft.com/office/drawing/2014/chart" uri="{C3380CC4-5D6E-409C-BE32-E72D297353CC}">
              <c16:uniqueId val="{00000000-BCB0-4107-A9D0-B806EB9B62FE}"/>
            </c:ext>
          </c:extLst>
        </c:ser>
        <c:ser>
          <c:idx val="1"/>
          <c:order val="1"/>
          <c:tx>
            <c:v>FC bonds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'2024 in progress'!$E$1327:$BH$1327</c:f>
              <c:numCache>
                <c:formatCode>General</c:formatCode>
                <c:ptCount val="56"/>
              </c:numCache>
            </c:numRef>
          </c:cat>
          <c:val>
            <c:numRef>
              <c:f>'2024 in progress'!$E$1330:$BH$1330</c:f>
              <c:numCache>
                <c:formatCode>General</c:formatCode>
                <c:ptCount val="56"/>
              </c:numCache>
            </c:numRef>
          </c:val>
          <c:extLst>
            <c:ext xmlns:c16="http://schemas.microsoft.com/office/drawing/2014/chart" uri="{C3380CC4-5D6E-409C-BE32-E72D297353CC}">
              <c16:uniqueId val="{00000001-BCB0-4107-A9D0-B806EB9B62FE}"/>
            </c:ext>
          </c:extLst>
        </c:ser>
        <c:ser>
          <c:idx val="2"/>
          <c:order val="2"/>
          <c:tx>
            <c:v>LC debt</c:v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'2024 in progress'!$E$1327:$BH$1327</c:f>
              <c:numCache>
                <c:formatCode>General</c:formatCode>
                <c:ptCount val="56"/>
              </c:numCache>
            </c:numRef>
          </c:cat>
          <c:val>
            <c:numRef>
              <c:f>'2020 in progress'!#REF!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B0-4107-A9D0-B806EB9B6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03328"/>
        <c:axId val="66417408"/>
      </c:areaChart>
      <c:catAx>
        <c:axId val="6640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17408"/>
        <c:crosses val="autoZero"/>
        <c:auto val="1"/>
        <c:lblAlgn val="ctr"/>
        <c:lblOffset val="100"/>
        <c:noMultiLvlLbl val="0"/>
      </c:catAx>
      <c:valAx>
        <c:axId val="6641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03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640366</xdr:colOff>
      <xdr:row>1333</xdr:row>
      <xdr:rowOff>96698</xdr:rowOff>
    </xdr:from>
    <xdr:to>
      <xdr:col>54</xdr:col>
      <xdr:colOff>5</xdr:colOff>
      <xdr:row>1333</xdr:row>
      <xdr:rowOff>152399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55</xdr:col>
      <xdr:colOff>278484</xdr:colOff>
      <xdr:row>1338</xdr:row>
      <xdr:rowOff>85443</xdr:rowOff>
    </xdr:from>
    <xdr:to>
      <xdr:col>55</xdr:col>
      <xdr:colOff>399209</xdr:colOff>
      <xdr:row>1338</xdr:row>
      <xdr:rowOff>141910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1399645</xdr:colOff>
      <xdr:row>1326</xdr:row>
      <xdr:rowOff>1011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736989" y="22767232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Desktop/Documents%2023/2023%20Assessements/Desktop/Documents%2023/2023%20Assessements/Desktop/Documents%2023/2023%20Assessements/Desktop/Documents%2023/AppData/Local/Microsoft/Windows/INetCache/AppData/Local/Microsoft/AppData/Local/Microsoft/Windows/Users/325319/AppData/Local/Microsoft/Windows/Temporary%20Internet%20Files/Jean-Seb/Jean-Seb/Jean-Seb/Jean-Seb/James%20-%20David%20-%20Article/Technical%20Paper/CRAG%20Database/Microsoft/AppData/Jean-Seb/James%20-%20David%20-%20Article/Technical%20Paper/Microsoft/Windows/Temporary%20Internet%20Files/AppData/AppData/Local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2F7E5"/>
  </sheetPr>
  <dimension ref="A1:CF1397"/>
  <sheetViews>
    <sheetView zoomScale="98" zoomScaleNormal="98" zoomScaleSheetLayoutView="112" workbookViewId="0">
      <pane xSplit="3" ySplit="2" topLeftCell="BB1307" activePane="bottomRight" state="frozen"/>
      <selection pane="topRight" activeCell="C1" sqref="C1"/>
      <selection pane="bottomLeft" activeCell="A3" sqref="A3"/>
      <selection pane="bottomRight" activeCell="BS9" sqref="BS9"/>
    </sheetView>
  </sheetViews>
  <sheetFormatPr defaultRowHeight="14.5"/>
  <cols>
    <col min="2" max="2" width="4.7265625" customWidth="1"/>
    <col min="3" max="3" width="65.7265625" customWidth="1"/>
    <col min="4" max="4" width="12.1796875" customWidth="1"/>
    <col min="5" max="66" width="9.81640625" customWidth="1"/>
    <col min="67" max="67" width="12.453125" customWidth="1"/>
    <col min="68" max="68" width="9.81640625" customWidth="1"/>
    <col min="69" max="69" width="4.81640625" customWidth="1"/>
  </cols>
  <sheetData>
    <row r="1" spans="2:84" ht="15.5">
      <c r="B1" s="88"/>
      <c r="C1" s="1" t="s">
        <v>24</v>
      </c>
      <c r="D1" s="88"/>
      <c r="E1" s="100">
        <v>1960</v>
      </c>
      <c r="F1" s="100">
        <v>1961</v>
      </c>
      <c r="G1" s="100">
        <v>1962</v>
      </c>
      <c r="H1" s="100">
        <v>1963</v>
      </c>
      <c r="I1" s="100">
        <v>1964</v>
      </c>
      <c r="J1" s="100">
        <v>1965</v>
      </c>
      <c r="K1" s="100">
        <v>1966</v>
      </c>
      <c r="L1" s="100">
        <v>1967</v>
      </c>
      <c r="M1" s="100">
        <v>1968</v>
      </c>
      <c r="N1" s="100">
        <v>1969</v>
      </c>
      <c r="O1" s="100">
        <v>1970</v>
      </c>
      <c r="P1" s="100">
        <v>1971</v>
      </c>
      <c r="Q1" s="100">
        <v>1972</v>
      </c>
      <c r="R1" s="100">
        <v>1973</v>
      </c>
      <c r="S1" s="100">
        <v>1974</v>
      </c>
      <c r="T1" s="100">
        <v>1975</v>
      </c>
      <c r="U1" s="100">
        <v>1976</v>
      </c>
      <c r="V1" s="100">
        <v>1977</v>
      </c>
      <c r="W1" s="100">
        <v>1978</v>
      </c>
      <c r="X1" s="100">
        <v>1979</v>
      </c>
      <c r="Y1" s="100">
        <v>1980</v>
      </c>
      <c r="Z1" s="100">
        <v>1981</v>
      </c>
      <c r="AA1" s="100">
        <v>1982</v>
      </c>
      <c r="AB1" s="100">
        <v>1983</v>
      </c>
      <c r="AC1" s="100">
        <v>1984</v>
      </c>
      <c r="AD1" s="100">
        <v>1985</v>
      </c>
      <c r="AE1" s="100">
        <v>1986</v>
      </c>
      <c r="AF1" s="100">
        <v>1987</v>
      </c>
      <c r="AG1" s="100">
        <v>1988</v>
      </c>
      <c r="AH1" s="100">
        <v>1989</v>
      </c>
      <c r="AI1" s="100">
        <v>1990</v>
      </c>
      <c r="AJ1" s="100">
        <v>1991</v>
      </c>
      <c r="AK1" s="100">
        <v>1992</v>
      </c>
      <c r="AL1" s="100">
        <v>1993</v>
      </c>
      <c r="AM1" s="100">
        <v>1994</v>
      </c>
      <c r="AN1" s="100">
        <v>1995</v>
      </c>
      <c r="AO1" s="100">
        <v>1996</v>
      </c>
      <c r="AP1" s="100">
        <v>1997</v>
      </c>
      <c r="AQ1" s="100">
        <v>1998</v>
      </c>
      <c r="AR1" s="100">
        <v>1999</v>
      </c>
      <c r="AS1" s="100">
        <v>2000</v>
      </c>
      <c r="AT1" s="100">
        <v>2001</v>
      </c>
      <c r="AU1" s="100">
        <v>2002</v>
      </c>
      <c r="AV1" s="100">
        <v>2003</v>
      </c>
      <c r="AW1" s="100">
        <v>2004</v>
      </c>
      <c r="AX1" s="100">
        <v>2005</v>
      </c>
      <c r="AY1" s="100">
        <v>2006</v>
      </c>
      <c r="AZ1" s="100">
        <v>2007</v>
      </c>
      <c r="BA1" s="100">
        <v>2008</v>
      </c>
      <c r="BB1" s="100">
        <v>2009</v>
      </c>
      <c r="BC1" s="100">
        <v>2010</v>
      </c>
      <c r="BD1" s="100">
        <v>2011</v>
      </c>
      <c r="BE1" s="100">
        <v>2012</v>
      </c>
      <c r="BF1" s="100">
        <v>2013</v>
      </c>
      <c r="BG1" s="100">
        <v>2014</v>
      </c>
      <c r="BH1" s="100">
        <v>2015</v>
      </c>
      <c r="BI1" s="100">
        <v>2016</v>
      </c>
      <c r="BJ1" s="100">
        <v>2017</v>
      </c>
      <c r="BK1" s="100">
        <v>2018</v>
      </c>
      <c r="BL1" s="100">
        <v>2019</v>
      </c>
      <c r="BM1" s="100">
        <v>2020</v>
      </c>
      <c r="BN1" s="100">
        <v>2021</v>
      </c>
      <c r="BO1" s="100">
        <v>2022</v>
      </c>
      <c r="BP1" s="100" t="s">
        <v>231</v>
      </c>
      <c r="BQ1" s="101"/>
    </row>
    <row r="2" spans="2:84" ht="15.5">
      <c r="B2" s="88"/>
      <c r="C2" s="1" t="s">
        <v>0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90"/>
      <c r="P2" s="90"/>
      <c r="Q2" s="90"/>
      <c r="R2" s="90"/>
      <c r="S2" s="90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85"/>
      <c r="BS2" s="85"/>
      <c r="BT2" s="85"/>
      <c r="BU2" s="85"/>
      <c r="BV2" s="85"/>
      <c r="BW2" s="85"/>
      <c r="BX2" s="85"/>
      <c r="BY2" s="85"/>
      <c r="BZ2" s="85"/>
    </row>
    <row r="3" spans="2:84" ht="15.5">
      <c r="B3" s="88"/>
      <c r="C3" s="126" t="s">
        <v>11044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86"/>
      <c r="BS3" s="86"/>
      <c r="BT3" s="86"/>
      <c r="BU3" s="86"/>
      <c r="BV3" s="86"/>
      <c r="BW3" s="86"/>
      <c r="BX3" s="86"/>
      <c r="BY3" s="86"/>
      <c r="BZ3" s="86"/>
    </row>
    <row r="4" spans="2:84" ht="15.5">
      <c r="B4" s="88"/>
      <c r="C4" s="1"/>
      <c r="D4" s="90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3"/>
      <c r="BG4" s="2"/>
      <c r="BH4" s="2"/>
      <c r="BI4" s="2"/>
      <c r="BJ4" s="2"/>
      <c r="BK4" s="2"/>
      <c r="BL4" s="2"/>
      <c r="BM4" s="2"/>
      <c r="BN4" s="2"/>
      <c r="BO4" s="2"/>
      <c r="BP4" s="2"/>
      <c r="BQ4" s="101"/>
    </row>
    <row r="5" spans="2:84" ht="15.5">
      <c r="B5" s="88"/>
      <c r="C5" s="1" t="s">
        <v>1</v>
      </c>
      <c r="D5" s="9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4"/>
      <c r="BF5" s="4"/>
      <c r="BG5" s="2"/>
      <c r="BH5" s="2"/>
      <c r="BI5" s="2"/>
      <c r="BJ5" s="2"/>
      <c r="BK5" s="4" t="s">
        <v>228</v>
      </c>
      <c r="BL5" s="2"/>
      <c r="BM5" s="2"/>
      <c r="BN5" s="2"/>
      <c r="BO5" s="2"/>
      <c r="BP5" s="2"/>
      <c r="BQ5" s="101"/>
    </row>
    <row r="6" spans="2:84" ht="15.5">
      <c r="B6" s="88"/>
      <c r="C6" s="1"/>
      <c r="D6" s="90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5"/>
      <c r="BG6" s="2"/>
      <c r="BH6" s="2"/>
      <c r="BI6" s="2"/>
      <c r="BJ6" s="2"/>
      <c r="BK6" s="2"/>
      <c r="BL6" s="2"/>
      <c r="BM6" s="2"/>
      <c r="BN6" s="2"/>
      <c r="BO6" s="4"/>
      <c r="BP6" s="251"/>
      <c r="BQ6" s="101"/>
    </row>
    <row r="7" spans="2:84" ht="15.5">
      <c r="B7" s="88"/>
      <c r="C7" s="1" t="s">
        <v>168</v>
      </c>
      <c r="D7" s="90"/>
      <c r="E7" s="4">
        <v>13353.272521999999</v>
      </c>
      <c r="F7" s="4">
        <v>15269.615335993711</v>
      </c>
      <c r="G7" s="4">
        <v>14661.346068553456</v>
      </c>
      <c r="H7" s="4">
        <v>15053.833950415594</v>
      </c>
      <c r="I7" s="4">
        <v>16915.69046755222</v>
      </c>
      <c r="J7" s="4">
        <v>18444.357035854311</v>
      </c>
      <c r="K7" s="4">
        <v>17567.800840179283</v>
      </c>
      <c r="L7" s="4">
        <v>15163.151986994559</v>
      </c>
      <c r="M7" s="4">
        <v>16162.992486683142</v>
      </c>
      <c r="N7" s="4">
        <v>16552.613825630469</v>
      </c>
      <c r="O7" s="4">
        <v>20355.720306994641</v>
      </c>
      <c r="P7" s="4">
        <v>17852.679237415414</v>
      </c>
      <c r="Q7" s="4">
        <v>18859.763939151522</v>
      </c>
      <c r="R7" s="4">
        <v>18777.155016524957</v>
      </c>
      <c r="S7" s="4">
        <v>20451.606370045411</v>
      </c>
      <c r="T7" s="4">
        <v>19242.877495678164</v>
      </c>
      <c r="U7" s="4">
        <v>19639.32761249087</v>
      </c>
      <c r="V7" s="4">
        <v>28046.212189266123</v>
      </c>
      <c r="W7" s="4">
        <v>30554.740287968943</v>
      </c>
      <c r="X7" s="4">
        <v>36304.074618440318</v>
      </c>
      <c r="Y7" s="4">
        <v>35936.015378308788</v>
      </c>
      <c r="Z7" s="4">
        <v>36448.6960942148</v>
      </c>
      <c r="AA7" s="4">
        <v>68562.046444436361</v>
      </c>
      <c r="AB7" s="4">
        <v>127404.86339454414</v>
      </c>
      <c r="AC7" s="4">
        <v>132922.77404408337</v>
      </c>
      <c r="AD7" s="4">
        <v>184078.83469600973</v>
      </c>
      <c r="AE7" s="4">
        <v>266883.2447150955</v>
      </c>
      <c r="AF7" s="4">
        <v>365459.06198491721</v>
      </c>
      <c r="AG7" s="4">
        <v>303862.85111302417</v>
      </c>
      <c r="AH7" s="4">
        <v>358014.79540837422</v>
      </c>
      <c r="AI7" s="4">
        <v>470854.74460513255</v>
      </c>
      <c r="AJ7" s="4">
        <v>406371.37973864959</v>
      </c>
      <c r="AK7" s="4">
        <v>289449.8717107753</v>
      </c>
      <c r="AL7" s="4">
        <v>363923.05758416868</v>
      </c>
      <c r="AM7" s="4">
        <v>367624.49881022424</v>
      </c>
      <c r="AN7" s="4">
        <v>268315.70744142268</v>
      </c>
      <c r="AO7" s="4">
        <v>284447.75112583762</v>
      </c>
      <c r="AP7" s="4">
        <v>242180.69065423746</v>
      </c>
      <c r="AQ7" s="4">
        <v>268114.91969468258</v>
      </c>
      <c r="AR7" s="4">
        <v>349587.43789802375</v>
      </c>
      <c r="AS7" s="4">
        <v>274197.23283714027</v>
      </c>
      <c r="AT7" s="4">
        <v>312378.52750714822</v>
      </c>
      <c r="AU7" s="4">
        <v>314488.61354203155</v>
      </c>
      <c r="AV7" s="4">
        <v>370844.04419411655</v>
      </c>
      <c r="AW7" s="4">
        <v>370635.12727498764</v>
      </c>
      <c r="AX7" s="4">
        <v>374258.88992269145</v>
      </c>
      <c r="AY7" s="4">
        <v>287379.8026168191</v>
      </c>
      <c r="AZ7" s="4">
        <v>214534.72024885577</v>
      </c>
      <c r="BA7" s="4">
        <v>214633.18476893255</v>
      </c>
      <c r="BB7" s="4">
        <v>203011.98810236479</v>
      </c>
      <c r="BC7" s="4">
        <v>204766.90841747922</v>
      </c>
      <c r="BD7" s="4">
        <v>169453.2436090736</v>
      </c>
      <c r="BE7" s="4">
        <v>490608.78051095805</v>
      </c>
      <c r="BF7" s="4">
        <v>519830.14257709857</v>
      </c>
      <c r="BG7" s="4">
        <v>222632.91081449972</v>
      </c>
      <c r="BH7" s="4">
        <v>197970.29595644021</v>
      </c>
      <c r="BI7" s="4">
        <v>244000.87612489256</v>
      </c>
      <c r="BJ7" s="4">
        <v>249992.94279972126</v>
      </c>
      <c r="BK7" s="4">
        <v>432634.17311944149</v>
      </c>
      <c r="BL7" s="4">
        <v>283048.16148288822</v>
      </c>
      <c r="BM7" s="4">
        <v>433883.12222873542</v>
      </c>
      <c r="BN7" s="4">
        <v>358901.43510829855</v>
      </c>
      <c r="BO7" s="4">
        <v>530095.93250843638</v>
      </c>
      <c r="BP7" s="4">
        <v>523548.87662849022</v>
      </c>
      <c r="BQ7" s="101"/>
      <c r="CA7" s="6"/>
      <c r="CB7" s="6"/>
      <c r="CC7" s="6"/>
      <c r="CD7" s="6"/>
      <c r="CE7" s="6"/>
      <c r="CF7" s="6"/>
    </row>
    <row r="8" spans="2:84" ht="15.5">
      <c r="B8" s="88"/>
      <c r="C8" s="1" t="s">
        <v>15</v>
      </c>
      <c r="D8" s="90"/>
      <c r="E8" s="4">
        <v>173</v>
      </c>
      <c r="F8" s="4">
        <v>53</v>
      </c>
      <c r="G8" s="4">
        <v>54</v>
      </c>
      <c r="H8" s="4">
        <v>25.3</v>
      </c>
      <c r="I8" s="4">
        <v>211</v>
      </c>
      <c r="J8" s="4">
        <v>188.6</v>
      </c>
      <c r="K8" s="4">
        <v>114.65</v>
      </c>
      <c r="L8" s="4">
        <v>40.15</v>
      </c>
      <c r="M8" s="4">
        <v>16.8</v>
      </c>
      <c r="N8" s="4">
        <v>3.5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15</v>
      </c>
      <c r="U8" s="4">
        <v>16</v>
      </c>
      <c r="V8" s="4">
        <v>16</v>
      </c>
      <c r="W8" s="4">
        <v>85.490920791692503</v>
      </c>
      <c r="X8" s="4">
        <v>175.26601625709031</v>
      </c>
      <c r="Y8" s="4">
        <v>248.45283306295121</v>
      </c>
      <c r="Z8" s="4">
        <v>75.360295585397054</v>
      </c>
      <c r="AA8" s="4">
        <v>128.14140651444905</v>
      </c>
      <c r="AB8" s="4">
        <v>79.12874046920814</v>
      </c>
      <c r="AC8" s="4">
        <v>996.90661539586972</v>
      </c>
      <c r="AD8" s="4">
        <v>3521.1306801967294</v>
      </c>
      <c r="AE8" s="4">
        <v>5922.9754988077102</v>
      </c>
      <c r="AF8" s="4">
        <v>5978.3103388647169</v>
      </c>
      <c r="AG8" s="4">
        <v>6395.0566783910381</v>
      </c>
      <c r="AH8" s="4">
        <v>6531.8117592740236</v>
      </c>
      <c r="AI8" s="4">
        <v>6534.8799438983115</v>
      </c>
      <c r="AJ8" s="4">
        <v>6722.1146665954802</v>
      </c>
      <c r="AK8" s="4">
        <v>7354.6857866949758</v>
      </c>
      <c r="AL8" s="4">
        <v>7704.0844198455643</v>
      </c>
      <c r="AM8" s="4">
        <v>6583.8043190845219</v>
      </c>
      <c r="AN8" s="4">
        <v>6751.497654564273</v>
      </c>
      <c r="AO8" s="4">
        <v>4536.2567727281921</v>
      </c>
      <c r="AP8" s="4">
        <v>3229.6807796161183</v>
      </c>
      <c r="AQ8" s="4">
        <v>3401.4072588868171</v>
      </c>
      <c r="AR8" s="4">
        <v>3424.864739367174</v>
      </c>
      <c r="AS8" s="4">
        <v>3410.2948002252142</v>
      </c>
      <c r="AT8" s="4">
        <v>3335.4707767947534</v>
      </c>
      <c r="AU8" s="4">
        <v>3580.4864917588784</v>
      </c>
      <c r="AV8" s="4">
        <v>6036.9811708926172</v>
      </c>
      <c r="AW8" s="4">
        <v>3668.9162945914427</v>
      </c>
      <c r="AX8" s="4">
        <v>3275.3568261109967</v>
      </c>
      <c r="AY8" s="4">
        <v>3580.3243812931801</v>
      </c>
      <c r="AZ8" s="4">
        <v>3779.0411722598797</v>
      </c>
      <c r="BA8" s="4">
        <v>3709.9475148145884</v>
      </c>
      <c r="BB8" s="4">
        <v>2446.7668116789264</v>
      </c>
      <c r="BC8" s="4">
        <v>2409.3915535434871</v>
      </c>
      <c r="BD8" s="4">
        <v>2410.8748904400909</v>
      </c>
      <c r="BE8" s="4">
        <v>2409.9250099451615</v>
      </c>
      <c r="BF8" s="4">
        <v>2417.5754401341019</v>
      </c>
      <c r="BG8" s="4">
        <v>2276.0027869955934</v>
      </c>
      <c r="BH8" s="4">
        <v>4400.220368485061</v>
      </c>
      <c r="BI8" s="4">
        <v>2113.8344717907876</v>
      </c>
      <c r="BJ8" s="4">
        <v>2069.049578196225</v>
      </c>
      <c r="BK8" s="4">
        <v>2037.8947199999998</v>
      </c>
      <c r="BL8" s="4">
        <v>2034.3881200000001</v>
      </c>
      <c r="BM8" s="4">
        <v>2120.8944000000001</v>
      </c>
      <c r="BN8" s="4">
        <v>1349.6246369999999</v>
      </c>
      <c r="BO8" s="4">
        <v>0</v>
      </c>
      <c r="BP8" s="4">
        <v>0</v>
      </c>
      <c r="BQ8" s="101"/>
    </row>
    <row r="9" spans="2:84" ht="15.5">
      <c r="B9" s="88"/>
      <c r="C9" s="1" t="s">
        <v>176</v>
      </c>
      <c r="D9" s="90"/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30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0.3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24</v>
      </c>
      <c r="AE9" s="4">
        <v>48</v>
      </c>
      <c r="AF9" s="4">
        <v>250</v>
      </c>
      <c r="AG9" s="4">
        <v>697</v>
      </c>
      <c r="AH9" s="4">
        <v>810</v>
      </c>
      <c r="AI9" s="4">
        <v>2029.3</v>
      </c>
      <c r="AJ9" s="4">
        <v>1867</v>
      </c>
      <c r="AK9" s="4">
        <v>2001.65</v>
      </c>
      <c r="AL9" s="4">
        <v>1342</v>
      </c>
      <c r="AM9" s="4">
        <v>1664</v>
      </c>
      <c r="AN9" s="4">
        <v>2730</v>
      </c>
      <c r="AO9" s="4">
        <v>2658</v>
      </c>
      <c r="AP9" s="4">
        <v>2786</v>
      </c>
      <c r="AQ9" s="4">
        <v>2648</v>
      </c>
      <c r="AR9" s="4">
        <v>2836</v>
      </c>
      <c r="AS9" s="4">
        <v>2928</v>
      </c>
      <c r="AT9" s="4">
        <v>2367</v>
      </c>
      <c r="AU9" s="4">
        <v>1512.2</v>
      </c>
      <c r="AV9" s="4">
        <v>1441</v>
      </c>
      <c r="AW9" s="4">
        <v>229</v>
      </c>
      <c r="AX9" s="4">
        <v>829</v>
      </c>
      <c r="AY9" s="4">
        <v>1019</v>
      </c>
      <c r="AZ9" s="4">
        <v>1186</v>
      </c>
      <c r="BA9" s="4">
        <v>795</v>
      </c>
      <c r="BB9" s="4">
        <v>565</v>
      </c>
      <c r="BC9" s="4">
        <v>631</v>
      </c>
      <c r="BD9" s="4">
        <v>701</v>
      </c>
      <c r="BE9" s="4">
        <v>761</v>
      </c>
      <c r="BF9" s="4">
        <v>888</v>
      </c>
      <c r="BG9" s="4">
        <v>852</v>
      </c>
      <c r="BH9" s="4">
        <v>873</v>
      </c>
      <c r="BI9" s="4">
        <v>896</v>
      </c>
      <c r="BJ9" s="4">
        <v>919</v>
      </c>
      <c r="BK9" s="4">
        <v>954</v>
      </c>
      <c r="BL9" s="4">
        <v>988</v>
      </c>
      <c r="BM9" s="4">
        <v>1015</v>
      </c>
      <c r="BN9" s="4">
        <v>1042.93</v>
      </c>
      <c r="BO9" s="4">
        <v>1192.3869999999999</v>
      </c>
      <c r="BP9" s="4">
        <v>1391</v>
      </c>
      <c r="BQ9" s="101"/>
    </row>
    <row r="10" spans="2:84" ht="15.5">
      <c r="B10" s="88"/>
      <c r="C10" s="1" t="s">
        <v>178</v>
      </c>
      <c r="D10" s="90"/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2</v>
      </c>
      <c r="AD10" s="4">
        <v>0</v>
      </c>
      <c r="AE10" s="4">
        <v>0</v>
      </c>
      <c r="AF10" s="4">
        <v>1</v>
      </c>
      <c r="AG10" s="4">
        <v>13</v>
      </c>
      <c r="AH10" s="4">
        <v>10.372</v>
      </c>
      <c r="AI10" s="4">
        <v>29</v>
      </c>
      <c r="AJ10" s="4">
        <v>18</v>
      </c>
      <c r="AK10" s="4">
        <v>24</v>
      </c>
      <c r="AL10" s="4">
        <v>49</v>
      </c>
      <c r="AM10" s="4">
        <v>110</v>
      </c>
      <c r="AN10" s="4">
        <v>131</v>
      </c>
      <c r="AO10" s="4">
        <v>181</v>
      </c>
      <c r="AP10" s="4">
        <v>238</v>
      </c>
      <c r="AQ10" s="4">
        <v>287</v>
      </c>
      <c r="AR10" s="4">
        <v>379</v>
      </c>
      <c r="AS10" s="4">
        <v>469</v>
      </c>
      <c r="AT10" s="4">
        <v>547</v>
      </c>
      <c r="AU10" s="4">
        <v>694</v>
      </c>
      <c r="AV10" s="4">
        <v>597</v>
      </c>
      <c r="AW10" s="4">
        <v>751</v>
      </c>
      <c r="AX10" s="4">
        <v>877</v>
      </c>
      <c r="AY10" s="4">
        <v>1053</v>
      </c>
      <c r="AZ10" s="4">
        <v>1213</v>
      </c>
      <c r="BA10" s="4">
        <v>1066</v>
      </c>
      <c r="BB10" s="4">
        <v>1149</v>
      </c>
      <c r="BC10" s="4">
        <v>1265</v>
      </c>
      <c r="BD10" s="4">
        <v>1414</v>
      </c>
      <c r="BE10" s="4">
        <v>1509</v>
      </c>
      <c r="BF10" s="4">
        <v>1215</v>
      </c>
      <c r="BG10" s="4">
        <v>1348</v>
      </c>
      <c r="BH10" s="4">
        <v>1366</v>
      </c>
      <c r="BI10" s="4">
        <v>1460</v>
      </c>
      <c r="BJ10" s="4">
        <v>1554</v>
      </c>
      <c r="BK10" s="4">
        <v>1671</v>
      </c>
      <c r="BL10" s="4">
        <v>1762</v>
      </c>
      <c r="BM10" s="4">
        <v>1879</v>
      </c>
      <c r="BN10" s="4">
        <v>1628</v>
      </c>
      <c r="BO10" s="4">
        <v>607.70000000000005</v>
      </c>
      <c r="BP10" s="4">
        <v>603</v>
      </c>
      <c r="BQ10" s="101"/>
    </row>
    <row r="11" spans="2:84" ht="15.5">
      <c r="B11" s="88"/>
      <c r="C11" s="1" t="s">
        <v>214</v>
      </c>
      <c r="D11" s="90"/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105</v>
      </c>
      <c r="AH11" s="4">
        <v>652</v>
      </c>
      <c r="AI11" s="4">
        <v>1171</v>
      </c>
      <c r="AJ11" s="4">
        <v>1072</v>
      </c>
      <c r="AK11" s="4">
        <v>11.6</v>
      </c>
      <c r="AL11" s="4">
        <v>13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27</v>
      </c>
      <c r="AS11" s="4">
        <v>27</v>
      </c>
      <c r="AT11" s="4">
        <v>0</v>
      </c>
      <c r="AU11" s="4">
        <v>10.1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2091</v>
      </c>
      <c r="BL11" s="4">
        <v>2173</v>
      </c>
      <c r="BM11" s="4">
        <v>2232</v>
      </c>
      <c r="BN11" s="4">
        <v>2283</v>
      </c>
      <c r="BO11" s="4">
        <v>2361</v>
      </c>
      <c r="BP11" s="4">
        <v>2487</v>
      </c>
      <c r="BQ11" s="101"/>
    </row>
    <row r="12" spans="2:84" ht="15.5">
      <c r="B12" s="88"/>
      <c r="C12" s="1" t="s">
        <v>2</v>
      </c>
      <c r="D12" s="90"/>
      <c r="E12" s="4">
        <v>0</v>
      </c>
      <c r="F12" s="4">
        <v>300</v>
      </c>
      <c r="G12" s="4">
        <v>270</v>
      </c>
      <c r="H12" s="4">
        <v>0</v>
      </c>
      <c r="I12" s="4">
        <v>270</v>
      </c>
      <c r="J12" s="4">
        <v>297</v>
      </c>
      <c r="K12" s="4">
        <v>480</v>
      </c>
      <c r="L12" s="4">
        <v>110</v>
      </c>
      <c r="M12" s="4">
        <v>484</v>
      </c>
      <c r="N12" s="4">
        <v>859</v>
      </c>
      <c r="O12" s="4">
        <v>2112</v>
      </c>
      <c r="P12" s="4">
        <v>0</v>
      </c>
      <c r="Q12" s="4">
        <v>499</v>
      </c>
      <c r="R12" s="4">
        <v>239</v>
      </c>
      <c r="S12" s="4">
        <v>1304</v>
      </c>
      <c r="T12" s="4">
        <v>242</v>
      </c>
      <c r="U12" s="4">
        <v>326.08908780903664</v>
      </c>
      <c r="V12" s="4">
        <v>328.20376629647512</v>
      </c>
      <c r="W12" s="4">
        <v>3100.7052689352358</v>
      </c>
      <c r="X12" s="4">
        <v>3304.1325160537071</v>
      </c>
      <c r="Y12" s="4">
        <v>3821.8354430379745</v>
      </c>
      <c r="Z12" s="4">
        <v>3778.0625</v>
      </c>
      <c r="AA12" s="4">
        <v>1090.8078512396694</v>
      </c>
      <c r="AB12" s="4">
        <v>9999.0420543201635</v>
      </c>
      <c r="AC12" s="4">
        <v>5279.5539399263198</v>
      </c>
      <c r="AD12" s="4">
        <v>17527.079102308886</v>
      </c>
      <c r="AE12" s="4">
        <v>23925.832607614713</v>
      </c>
      <c r="AF12" s="4">
        <v>35204.847677106554</v>
      </c>
      <c r="AG12" s="4">
        <v>20024.015680501496</v>
      </c>
      <c r="AH12" s="4">
        <v>28764.960731619212</v>
      </c>
      <c r="AI12" s="4">
        <v>48053.364042632507</v>
      </c>
      <c r="AJ12" s="4">
        <v>99965.758663924149</v>
      </c>
      <c r="AK12" s="4">
        <v>52399.746536509992</v>
      </c>
      <c r="AL12" s="4">
        <v>55079.070833006619</v>
      </c>
      <c r="AM12" s="4">
        <v>65773.019508316167</v>
      </c>
      <c r="AN12" s="4">
        <v>81086.481611135183</v>
      </c>
      <c r="AO12" s="4">
        <v>110211.46380509672</v>
      </c>
      <c r="AP12" s="4">
        <v>57563.567064809875</v>
      </c>
      <c r="AQ12" s="4">
        <v>59246.145588484171</v>
      </c>
      <c r="AR12" s="4">
        <v>70759.847934534453</v>
      </c>
      <c r="AS12" s="4">
        <v>96940.827953571716</v>
      </c>
      <c r="AT12" s="4">
        <v>109102.92547292286</v>
      </c>
      <c r="AU12" s="4">
        <v>109348.07076590088</v>
      </c>
      <c r="AV12" s="4">
        <v>93647.12012973144</v>
      </c>
      <c r="AW12" s="4">
        <v>105199.35991268785</v>
      </c>
      <c r="AX12" s="4">
        <v>92113.115132320119</v>
      </c>
      <c r="AY12" s="4">
        <v>47869.051659550438</v>
      </c>
      <c r="AZ12" s="4">
        <v>51426.431649579754</v>
      </c>
      <c r="BA12" s="4">
        <v>57538.796734500007</v>
      </c>
      <c r="BB12" s="4">
        <v>49098.952325699996</v>
      </c>
      <c r="BC12" s="4">
        <v>53859.743114000004</v>
      </c>
      <c r="BD12" s="4">
        <v>48201.1234855</v>
      </c>
      <c r="BE12" s="4">
        <v>53607.862681400002</v>
      </c>
      <c r="BF12" s="4">
        <v>44631.7</v>
      </c>
      <c r="BG12" s="4">
        <v>44505.3</v>
      </c>
      <c r="BH12" s="4">
        <v>36521.961190200003</v>
      </c>
      <c r="BI12" s="4">
        <v>37766.199999999997</v>
      </c>
      <c r="BJ12" s="4">
        <v>35918.142457199996</v>
      </c>
      <c r="BK12" s="4">
        <v>42429.963771199997</v>
      </c>
      <c r="BL12" s="4">
        <v>43638.6</v>
      </c>
      <c r="BM12" s="4">
        <v>48588.076999999997</v>
      </c>
      <c r="BN12" s="4">
        <v>50389.991093600001</v>
      </c>
      <c r="BO12" s="4">
        <v>78287.387000000002</v>
      </c>
      <c r="BP12" s="4">
        <v>78489</v>
      </c>
      <c r="BQ12" s="101"/>
    </row>
    <row r="13" spans="2:84" ht="15.5">
      <c r="B13" s="88"/>
      <c r="C13" s="1" t="s">
        <v>181</v>
      </c>
      <c r="D13" s="90"/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150</v>
      </c>
      <c r="M13" s="4">
        <v>153</v>
      </c>
      <c r="N13" s="4">
        <v>156</v>
      </c>
      <c r="O13" s="4">
        <v>159</v>
      </c>
      <c r="P13" s="4">
        <v>164.1771119</v>
      </c>
      <c r="Q13" s="4">
        <v>169.00585860000001</v>
      </c>
      <c r="R13" s="4">
        <v>188.86428470000001</v>
      </c>
      <c r="S13" s="4">
        <v>200.78947170000001</v>
      </c>
      <c r="T13" s="4">
        <v>206.3826085</v>
      </c>
      <c r="U13" s="4">
        <v>212.4770896</v>
      </c>
      <c r="V13" s="4">
        <v>226.33186929999999</v>
      </c>
      <c r="W13" s="4">
        <v>239.81160850000001</v>
      </c>
      <c r="X13" s="4">
        <v>244.34836920000001</v>
      </c>
      <c r="Y13" s="4">
        <v>201.09124660000001</v>
      </c>
      <c r="Z13" s="4">
        <v>208.83628469999999</v>
      </c>
      <c r="AA13" s="4">
        <v>234.48769040000002</v>
      </c>
      <c r="AB13" s="4">
        <v>278.41913969999996</v>
      </c>
      <c r="AC13" s="4">
        <v>412.93689489999997</v>
      </c>
      <c r="AD13" s="4">
        <v>530.09371190000002</v>
      </c>
      <c r="AE13" s="4">
        <v>561.41837750000013</v>
      </c>
      <c r="AF13" s="4">
        <v>609.25925730000006</v>
      </c>
      <c r="AG13" s="4">
        <v>580.21426280000003</v>
      </c>
      <c r="AH13" s="4">
        <v>919.36112309999999</v>
      </c>
      <c r="AI13" s="4">
        <v>942.50790659999996</v>
      </c>
      <c r="AJ13" s="4">
        <v>777.39961759999994</v>
      </c>
      <c r="AK13" s="4">
        <v>915.23405430000003</v>
      </c>
      <c r="AL13" s="4">
        <v>955.41356950000011</v>
      </c>
      <c r="AM13" s="4">
        <v>901.30806829999983</v>
      </c>
      <c r="AN13" s="4">
        <v>823.59203120000018</v>
      </c>
      <c r="AO13" s="4">
        <v>884.9338446999999</v>
      </c>
      <c r="AP13" s="4">
        <v>1021.6943463720818</v>
      </c>
      <c r="AQ13" s="4">
        <v>1078.2504219236714</v>
      </c>
      <c r="AR13" s="4">
        <v>1082.4398613000001</v>
      </c>
      <c r="AS13" s="4">
        <v>1232.7046715429949</v>
      </c>
      <c r="AT13" s="4">
        <v>1946.7287522682966</v>
      </c>
      <c r="AU13" s="4">
        <v>8840.7384829953317</v>
      </c>
      <c r="AV13" s="4">
        <v>8393.3458342924423</v>
      </c>
      <c r="AW13" s="4">
        <v>8681.7725695321496</v>
      </c>
      <c r="AX13" s="4">
        <v>8900.4577506802161</v>
      </c>
      <c r="AY13" s="4">
        <v>9029.3295654287085</v>
      </c>
      <c r="AZ13" s="4">
        <v>9797.2623174465189</v>
      </c>
      <c r="BA13" s="4">
        <v>9257.0259877283006</v>
      </c>
      <c r="BB13" s="4">
        <v>9487.1206877827117</v>
      </c>
      <c r="BC13" s="4">
        <v>12408.566077645455</v>
      </c>
      <c r="BD13" s="4">
        <v>7180.8857508872507</v>
      </c>
      <c r="BE13" s="4">
        <v>1101.3832343000001</v>
      </c>
      <c r="BF13" s="4">
        <v>1494.4508345000002</v>
      </c>
      <c r="BG13" s="4">
        <v>4683.6458809000005</v>
      </c>
      <c r="BH13" s="4">
        <v>1573.7380558399998</v>
      </c>
      <c r="BI13" s="4">
        <v>14131.307579569782</v>
      </c>
      <c r="BJ13" s="4">
        <v>13482.992255867361</v>
      </c>
      <c r="BK13" s="4">
        <v>27349.162747199996</v>
      </c>
      <c r="BL13" s="4">
        <v>19422.363765979124</v>
      </c>
      <c r="BM13" s="4">
        <v>46132.817837643554</v>
      </c>
      <c r="BN13" s="4">
        <v>35812.656887499994</v>
      </c>
      <c r="BO13" s="4">
        <v>38958.227502819995</v>
      </c>
      <c r="BP13" s="4">
        <v>49848.554000000004</v>
      </c>
      <c r="BQ13" s="101"/>
    </row>
    <row r="14" spans="2:84" ht="15.5">
      <c r="B14" s="88"/>
      <c r="C14" s="1" t="s">
        <v>3</v>
      </c>
      <c r="D14" s="91"/>
      <c r="E14" s="4">
        <v>8214.7999999999993</v>
      </c>
      <c r="F14" s="4">
        <v>9070.9183139937104</v>
      </c>
      <c r="G14" s="4">
        <v>8949.4470465534559</v>
      </c>
      <c r="H14" s="4">
        <v>9314.9129284155952</v>
      </c>
      <c r="I14" s="4">
        <v>10195.95744555222</v>
      </c>
      <c r="J14" s="4">
        <v>11588.743743374309</v>
      </c>
      <c r="K14" s="4">
        <v>11291.357493109283</v>
      </c>
      <c r="L14" s="4">
        <v>9302.4495367145591</v>
      </c>
      <c r="M14" s="4">
        <v>10286.295518183144</v>
      </c>
      <c r="N14" s="4">
        <v>10257.92333891047</v>
      </c>
      <c r="O14" s="4">
        <v>11810.301332566889</v>
      </c>
      <c r="P14" s="4">
        <v>11601.000337575913</v>
      </c>
      <c r="Q14" s="4">
        <v>11881.852164256024</v>
      </c>
      <c r="R14" s="4">
        <v>11942.645496444959</v>
      </c>
      <c r="S14" s="4">
        <v>12328.489869770159</v>
      </c>
      <c r="T14" s="4">
        <v>11981.761337947186</v>
      </c>
      <c r="U14" s="4">
        <v>11929.22634808176</v>
      </c>
      <c r="V14" s="4">
        <v>20566.434915831695</v>
      </c>
      <c r="W14" s="4">
        <v>15745.732414107792</v>
      </c>
      <c r="X14" s="4">
        <v>17479.513893312105</v>
      </c>
      <c r="Y14" s="4">
        <v>19725.88187441566</v>
      </c>
      <c r="Z14" s="4">
        <v>18600.277373161163</v>
      </c>
      <c r="AA14" s="4">
        <v>18645.967625880698</v>
      </c>
      <c r="AB14" s="4">
        <v>19022.815704497578</v>
      </c>
      <c r="AC14" s="4">
        <v>20272.300620889258</v>
      </c>
      <c r="AD14" s="4">
        <v>28594.442995749425</v>
      </c>
      <c r="AE14" s="4">
        <v>40697.426333803451</v>
      </c>
      <c r="AF14" s="4">
        <v>25441.464825899995</v>
      </c>
      <c r="AG14" s="4">
        <v>38029.187725599993</v>
      </c>
      <c r="AH14" s="4">
        <v>67256.94604915235</v>
      </c>
      <c r="AI14" s="4">
        <v>55433.883788223502</v>
      </c>
      <c r="AJ14" s="4">
        <v>47668.973015757438</v>
      </c>
      <c r="AK14" s="4">
        <v>49802.039904309306</v>
      </c>
      <c r="AL14" s="4">
        <v>84756.932633211676</v>
      </c>
      <c r="AM14" s="4">
        <v>124310.26806429458</v>
      </c>
      <c r="AN14" s="4">
        <v>69129.624682998052</v>
      </c>
      <c r="AO14" s="4">
        <v>67666.954101875293</v>
      </c>
      <c r="AP14" s="4">
        <v>87654.472617819265</v>
      </c>
      <c r="AQ14" s="4">
        <v>83863.715823908511</v>
      </c>
      <c r="AR14" s="4">
        <v>102692.04735565714</v>
      </c>
      <c r="AS14" s="4">
        <v>83604.531259682626</v>
      </c>
      <c r="AT14" s="4">
        <v>67031.213927650941</v>
      </c>
      <c r="AU14" s="4">
        <v>38756.437604321109</v>
      </c>
      <c r="AV14" s="4">
        <v>101065.98963035941</v>
      </c>
      <c r="AW14" s="4">
        <v>91946.603834219713</v>
      </c>
      <c r="AX14" s="4">
        <v>116539.70672265576</v>
      </c>
      <c r="AY14" s="4">
        <v>150598.66439336614</v>
      </c>
      <c r="AZ14" s="4">
        <v>85310.829626137187</v>
      </c>
      <c r="BA14" s="4">
        <v>81402.593658926606</v>
      </c>
      <c r="BB14" s="4">
        <v>80022.706843434455</v>
      </c>
      <c r="BC14" s="4">
        <v>88093.235581697765</v>
      </c>
      <c r="BD14" s="4">
        <v>73049.369666143699</v>
      </c>
      <c r="BE14" s="4">
        <v>74619.445504653006</v>
      </c>
      <c r="BF14" s="4">
        <v>420355.13198029716</v>
      </c>
      <c r="BG14" s="4">
        <v>97558.328539440554</v>
      </c>
      <c r="BH14" s="4">
        <v>65675.258907853204</v>
      </c>
      <c r="BI14" s="4">
        <v>62435.713700159846</v>
      </c>
      <c r="BJ14" s="4">
        <v>71055.89027472421</v>
      </c>
      <c r="BK14" s="4">
        <v>207037.86657959991</v>
      </c>
      <c r="BL14" s="4">
        <v>57214.652153560011</v>
      </c>
      <c r="BM14" s="4">
        <v>62690.468317700004</v>
      </c>
      <c r="BN14" s="4">
        <v>68111.357866499995</v>
      </c>
      <c r="BO14" s="4">
        <v>81362.33274468602</v>
      </c>
      <c r="BP14" s="4">
        <v>82163.126189277769</v>
      </c>
      <c r="BQ14" s="101"/>
    </row>
    <row r="15" spans="2:84" ht="15.5">
      <c r="B15" s="88"/>
      <c r="C15" s="1" t="s">
        <v>18</v>
      </c>
      <c r="D15" s="91"/>
      <c r="E15" s="4">
        <v>1</v>
      </c>
      <c r="F15" s="4">
        <v>363.5</v>
      </c>
      <c r="G15" s="4">
        <v>15</v>
      </c>
      <c r="H15" s="4">
        <v>50</v>
      </c>
      <c r="I15" s="4">
        <v>106</v>
      </c>
      <c r="J15" s="4">
        <v>130.9</v>
      </c>
      <c r="K15" s="4">
        <v>24</v>
      </c>
      <c r="L15" s="4">
        <v>27</v>
      </c>
      <c r="M15" s="4">
        <v>104</v>
      </c>
      <c r="N15" s="4">
        <v>19</v>
      </c>
      <c r="O15" s="4">
        <v>636.70000000000005</v>
      </c>
      <c r="P15" s="4">
        <v>0</v>
      </c>
      <c r="Q15" s="4">
        <v>160</v>
      </c>
      <c r="R15" s="4">
        <v>30</v>
      </c>
      <c r="S15" s="4">
        <v>0</v>
      </c>
      <c r="T15" s="4">
        <v>57.273768613974795</v>
      </c>
      <c r="U15" s="4">
        <v>1449.1781756180733</v>
      </c>
      <c r="V15" s="4">
        <v>136.40753259295025</v>
      </c>
      <c r="W15" s="4">
        <v>2672.4105378704721</v>
      </c>
      <c r="X15" s="4">
        <v>5343.2650321074143</v>
      </c>
      <c r="Y15" s="4">
        <v>2331.6708860759495</v>
      </c>
      <c r="Z15" s="4">
        <v>5134.8019999999997</v>
      </c>
      <c r="AA15" s="4">
        <v>36324.115831229341</v>
      </c>
      <c r="AB15" s="4">
        <v>84490.306358436326</v>
      </c>
      <c r="AC15" s="4">
        <v>83966.778789319302</v>
      </c>
      <c r="AD15" s="4">
        <v>120229.71396701224</v>
      </c>
      <c r="AE15" s="4">
        <v>148729.00120392715</v>
      </c>
      <c r="AF15" s="4">
        <v>223228.15804000347</v>
      </c>
      <c r="AG15" s="4">
        <v>218581.44389093164</v>
      </c>
      <c r="AH15" s="4">
        <v>230876.03947589963</v>
      </c>
      <c r="AI15" s="4">
        <v>264209.64735432423</v>
      </c>
      <c r="AJ15" s="4">
        <v>147522.42428593247</v>
      </c>
      <c r="AK15" s="4">
        <v>150750.30791630279</v>
      </c>
      <c r="AL15" s="4">
        <v>177303.31634395462</v>
      </c>
      <c r="AM15" s="4">
        <v>140699.15341102172</v>
      </c>
      <c r="AN15" s="4">
        <v>85249.056436377126</v>
      </c>
      <c r="AO15" s="4">
        <v>78095.575018860371</v>
      </c>
      <c r="AP15" s="4">
        <v>73742.334134668199</v>
      </c>
      <c r="AQ15" s="4">
        <v>33389.808377846188</v>
      </c>
      <c r="AR15" s="4">
        <v>26426.164069317907</v>
      </c>
      <c r="AS15" s="4">
        <v>25166.45622475048</v>
      </c>
      <c r="AT15" s="4">
        <v>26727.943320495815</v>
      </c>
      <c r="AU15" s="4">
        <v>31013.303081699403</v>
      </c>
      <c r="AV15" s="4">
        <v>32419.154847272035</v>
      </c>
      <c r="AW15" s="4">
        <v>34391.469290366396</v>
      </c>
      <c r="AX15" s="4">
        <v>30493.152297504159</v>
      </c>
      <c r="AY15" s="4">
        <v>32515.477059967405</v>
      </c>
      <c r="AZ15" s="4">
        <v>19046.894409310829</v>
      </c>
      <c r="BA15" s="4">
        <v>16741.200348940536</v>
      </c>
      <c r="BB15" s="4">
        <v>18567.936139083926</v>
      </c>
      <c r="BC15" s="4">
        <v>16239.029185703155</v>
      </c>
      <c r="BD15" s="4">
        <v>18375.652615030453</v>
      </c>
      <c r="BE15" s="4">
        <v>19209.766532959351</v>
      </c>
      <c r="BF15" s="4">
        <v>15945.242641752726</v>
      </c>
      <c r="BG15" s="4">
        <v>15430.844659058608</v>
      </c>
      <c r="BH15" s="4">
        <v>15539.010459228259</v>
      </c>
      <c r="BI15" s="4">
        <v>14695.413656392924</v>
      </c>
      <c r="BJ15" s="4">
        <v>15671.656870555667</v>
      </c>
      <c r="BK15" s="4">
        <v>16967.4272106565</v>
      </c>
      <c r="BL15" s="4">
        <v>15200.039568624656</v>
      </c>
      <c r="BM15" s="4">
        <v>15606.485352855827</v>
      </c>
      <c r="BN15" s="4">
        <v>15373.729064227831</v>
      </c>
      <c r="BO15" s="4">
        <v>18013.656383865909</v>
      </c>
      <c r="BP15" s="4">
        <v>22797.228287824495</v>
      </c>
      <c r="BQ15" s="101"/>
    </row>
    <row r="16" spans="2:84" ht="15.5">
      <c r="B16" s="88"/>
      <c r="C16" s="1" t="s">
        <v>25</v>
      </c>
      <c r="D16" s="91"/>
      <c r="E16" s="9">
        <v>4628.4725220000009</v>
      </c>
      <c r="F16" s="9">
        <v>4849.3870219999999</v>
      </c>
      <c r="G16" s="9">
        <v>5000.0890220000001</v>
      </c>
      <c r="H16" s="9">
        <v>5119.811021999999</v>
      </c>
      <c r="I16" s="9">
        <v>5337.9230219999999</v>
      </c>
      <c r="J16" s="9">
        <v>5750.30329248</v>
      </c>
      <c r="K16" s="9">
        <v>5657.79334707</v>
      </c>
      <c r="L16" s="9">
        <v>5213.5524502800008</v>
      </c>
      <c r="M16" s="9">
        <v>5042.8969684999993</v>
      </c>
      <c r="N16" s="9">
        <v>5256.1904867200001</v>
      </c>
      <c r="O16" s="9">
        <v>5391.9593659277498</v>
      </c>
      <c r="P16" s="9">
        <v>5942.7449396394995</v>
      </c>
      <c r="Q16" s="9">
        <v>5957.0901063954998</v>
      </c>
      <c r="R16" s="9">
        <v>6084.21324568</v>
      </c>
      <c r="S16" s="9">
        <v>6310.2673692752505</v>
      </c>
      <c r="T16" s="9">
        <v>5890.1077158170001</v>
      </c>
      <c r="U16" s="9">
        <v>5105.8385465820002</v>
      </c>
      <c r="V16" s="9">
        <v>5892.3359972449998</v>
      </c>
      <c r="W16" s="9">
        <v>6752.7625969637502</v>
      </c>
      <c r="X16" s="9">
        <v>7129.7938130100001</v>
      </c>
      <c r="Y16" s="9">
        <v>7875.84081961625</v>
      </c>
      <c r="Z16" s="9">
        <v>7001.9306999999999</v>
      </c>
      <c r="AA16" s="9">
        <v>6163.5206799999996</v>
      </c>
      <c r="AB16" s="9">
        <v>5774.6854499999999</v>
      </c>
      <c r="AC16" s="9">
        <v>5104.8817899999995</v>
      </c>
      <c r="AD16" s="9">
        <v>6383.0294800000001</v>
      </c>
      <c r="AE16" s="9">
        <v>6576.2294199999997</v>
      </c>
      <c r="AF16" s="9">
        <v>7311.1957700000003</v>
      </c>
      <c r="AG16" s="9">
        <v>6356.6</v>
      </c>
      <c r="AH16" s="9">
        <v>2836.8</v>
      </c>
      <c r="AI16" s="9">
        <v>1213</v>
      </c>
      <c r="AJ16" s="9">
        <v>1328.6543209876543</v>
      </c>
      <c r="AK16" s="9">
        <v>6745.391304347826</v>
      </c>
      <c r="AL16" s="9">
        <v>2357.9195402298851</v>
      </c>
      <c r="AM16" s="9">
        <v>1833.0200803212851</v>
      </c>
      <c r="AN16" s="9">
        <v>1081.1362369671679</v>
      </c>
      <c r="AO16" s="9">
        <v>1060.5399471606743</v>
      </c>
      <c r="AP16" s="9">
        <v>630.24258311224901</v>
      </c>
      <c r="AQ16" s="9">
        <v>29847.593180427313</v>
      </c>
      <c r="AR16" s="9">
        <v>39883.5103733781</v>
      </c>
      <c r="AS16" s="9">
        <v>45352.306080939568</v>
      </c>
      <c r="AT16" s="9">
        <v>88900.65254346843</v>
      </c>
      <c r="AU16" s="9">
        <v>98018.710689058527</v>
      </c>
      <c r="AV16" s="9">
        <v>105079.51488035159</v>
      </c>
      <c r="AW16" s="9">
        <v>104623.63894148871</v>
      </c>
      <c r="AX16" s="9">
        <v>107736.12123776984</v>
      </c>
      <c r="AY16" s="9">
        <v>29616.056782570344</v>
      </c>
      <c r="AZ16" s="9">
        <v>32464.695756621601</v>
      </c>
      <c r="BA16" s="9">
        <v>35777.933018677009</v>
      </c>
      <c r="BB16" s="9">
        <v>36631.764280384748</v>
      </c>
      <c r="BC16" s="9">
        <v>15818.305336989373</v>
      </c>
      <c r="BD16" s="9">
        <v>13956.178944172092</v>
      </c>
      <c r="BE16" s="9">
        <v>327570.90404420055</v>
      </c>
      <c r="BF16" s="9">
        <v>15253.145600614629</v>
      </c>
      <c r="BG16" s="9">
        <v>46554.259632304966</v>
      </c>
      <c r="BH16" s="9">
        <v>65514.378949533704</v>
      </c>
      <c r="BI16" s="9">
        <v>97082.005844693223</v>
      </c>
      <c r="BJ16" s="9">
        <v>75287.451081458654</v>
      </c>
      <c r="BK16" s="9">
        <v>88042.465922304982</v>
      </c>
      <c r="BL16" s="9">
        <v>102496.70803735541</v>
      </c>
      <c r="BM16" s="9">
        <v>224108.68200000003</v>
      </c>
      <c r="BN16" s="9">
        <v>148164.57382629398</v>
      </c>
      <c r="BO16" s="9">
        <v>251458.6</v>
      </c>
      <c r="BP16" s="9">
        <v>227504</v>
      </c>
      <c r="BQ16" s="101"/>
    </row>
    <row r="17" spans="2:69" ht="15.5">
      <c r="B17" s="88"/>
      <c r="C17" s="1" t="s">
        <v>184</v>
      </c>
      <c r="D17" s="91"/>
      <c r="E17" s="9">
        <v>225</v>
      </c>
      <c r="F17" s="9">
        <v>306.81</v>
      </c>
      <c r="G17" s="9">
        <v>248.81</v>
      </c>
      <c r="H17" s="9">
        <v>413.81</v>
      </c>
      <c r="I17" s="9">
        <v>272.81</v>
      </c>
      <c r="J17" s="9">
        <v>341.81</v>
      </c>
      <c r="K17" s="9">
        <v>0</v>
      </c>
      <c r="L17" s="9">
        <v>0</v>
      </c>
      <c r="M17" s="9">
        <v>75</v>
      </c>
      <c r="N17" s="9">
        <v>1</v>
      </c>
      <c r="O17" s="9">
        <v>133.75960849999998</v>
      </c>
      <c r="P17" s="9">
        <v>144.75684830000003</v>
      </c>
      <c r="Q17" s="9">
        <v>192.81580989999998</v>
      </c>
      <c r="R17" s="9">
        <v>292.43198969999992</v>
      </c>
      <c r="S17" s="9">
        <v>308.05965930000008</v>
      </c>
      <c r="T17" s="9">
        <v>390.35206479999999</v>
      </c>
      <c r="U17" s="9">
        <v>444.21836480000007</v>
      </c>
      <c r="V17" s="9">
        <v>878.49810800000023</v>
      </c>
      <c r="W17" s="9">
        <v>1487.8269408000001</v>
      </c>
      <c r="X17" s="9">
        <v>1569.7549784999997</v>
      </c>
      <c r="Y17" s="9">
        <v>1402.2422755</v>
      </c>
      <c r="Z17" s="9">
        <v>1609.9245711000001</v>
      </c>
      <c r="AA17" s="9">
        <v>3027.9595138999998</v>
      </c>
      <c r="AB17" s="9">
        <v>3289.3101189000004</v>
      </c>
      <c r="AC17" s="9">
        <v>5599.5842697333319</v>
      </c>
      <c r="AD17" s="9">
        <v>6889.1334494000012</v>
      </c>
      <c r="AE17" s="9">
        <v>8526.1499640000002</v>
      </c>
      <c r="AF17" s="9">
        <v>12089.614766300003</v>
      </c>
      <c r="AG17" s="9">
        <v>12742.332874799999</v>
      </c>
      <c r="AH17" s="9">
        <v>16157.304269328997</v>
      </c>
      <c r="AI17" s="9">
        <v>25595.161569453991</v>
      </c>
      <c r="AJ17" s="9">
        <v>27702.840114089013</v>
      </c>
      <c r="AK17" s="9">
        <v>18552.876276257593</v>
      </c>
      <c r="AL17" s="9">
        <v>25773.698940534323</v>
      </c>
      <c r="AM17" s="9">
        <v>21663.459469586694</v>
      </c>
      <c r="AN17" s="9">
        <v>19410.368079856002</v>
      </c>
      <c r="AO17" s="9">
        <v>16405.756742380003</v>
      </c>
      <c r="AP17" s="9">
        <v>13914.974475035</v>
      </c>
      <c r="AQ17" s="9">
        <v>15290.264934021998</v>
      </c>
      <c r="AR17" s="9">
        <v>13966.279017522</v>
      </c>
      <c r="AS17" s="9">
        <v>12885.061416475008</v>
      </c>
      <c r="AT17" s="9">
        <v>9368.4418717049994</v>
      </c>
      <c r="AU17" s="9">
        <v>7916.7251397175014</v>
      </c>
      <c r="AV17" s="9">
        <v>8790.1710584252196</v>
      </c>
      <c r="AW17" s="9">
        <v>9361.6755656999994</v>
      </c>
      <c r="AX17" s="9">
        <v>10099.776824800007</v>
      </c>
      <c r="AY17" s="9">
        <v>10583.6979553</v>
      </c>
      <c r="AZ17" s="9">
        <v>8952.5653175000007</v>
      </c>
      <c r="BA17" s="9">
        <v>6663.7319038999995</v>
      </c>
      <c r="BB17" s="9">
        <v>4064.7410143000002</v>
      </c>
      <c r="BC17" s="9">
        <v>3663.6375678999998</v>
      </c>
      <c r="BD17" s="9">
        <v>3514.1582569000002</v>
      </c>
      <c r="BE17" s="9">
        <v>9179.4935034999999</v>
      </c>
      <c r="BF17" s="9">
        <v>8214.8960797999989</v>
      </c>
      <c r="BG17" s="9">
        <v>8803.5293158000004</v>
      </c>
      <c r="BH17" s="9">
        <v>5890.7280253000008</v>
      </c>
      <c r="BI17" s="9">
        <v>12541.400872286</v>
      </c>
      <c r="BJ17" s="9">
        <v>32901.760281719144</v>
      </c>
      <c r="BK17" s="9">
        <v>37843.882372954991</v>
      </c>
      <c r="BL17" s="9">
        <v>33690.179837368996</v>
      </c>
      <c r="BM17" s="9">
        <v>24115.697320536001</v>
      </c>
      <c r="BN17" s="9">
        <v>34346.63180045208</v>
      </c>
      <c r="BO17" s="9">
        <v>41701.377840598005</v>
      </c>
      <c r="BP17" s="9">
        <v>31670.014660797999</v>
      </c>
      <c r="BQ17" s="101"/>
    </row>
    <row r="18" spans="2:69" ht="15.5">
      <c r="B18" s="88"/>
      <c r="C18" s="1" t="s">
        <v>21</v>
      </c>
      <c r="D18" s="91"/>
      <c r="E18" s="4">
        <v>111</v>
      </c>
      <c r="F18" s="4">
        <v>326</v>
      </c>
      <c r="G18" s="4">
        <v>124</v>
      </c>
      <c r="H18" s="4">
        <v>130</v>
      </c>
      <c r="I18" s="4">
        <v>522</v>
      </c>
      <c r="J18" s="4">
        <v>147</v>
      </c>
      <c r="K18" s="4">
        <v>0</v>
      </c>
      <c r="L18" s="4">
        <v>290</v>
      </c>
      <c r="M18" s="4">
        <v>0</v>
      </c>
      <c r="N18" s="4">
        <v>0</v>
      </c>
      <c r="O18" s="4">
        <v>112</v>
      </c>
      <c r="P18" s="4">
        <v>0</v>
      </c>
      <c r="Q18" s="4">
        <v>0</v>
      </c>
      <c r="R18" s="4">
        <v>0</v>
      </c>
      <c r="S18" s="4">
        <v>0</v>
      </c>
      <c r="T18" s="4">
        <v>460</v>
      </c>
      <c r="U18" s="4">
        <v>156</v>
      </c>
      <c r="V18" s="4">
        <v>2</v>
      </c>
      <c r="W18" s="4">
        <v>470</v>
      </c>
      <c r="X18" s="4">
        <v>1058</v>
      </c>
      <c r="Y18" s="4">
        <v>329</v>
      </c>
      <c r="Z18" s="4">
        <v>38.502369668246445</v>
      </c>
      <c r="AA18" s="4">
        <v>2946.0458452722064</v>
      </c>
      <c r="AB18" s="4">
        <v>4470.1558282208589</v>
      </c>
      <c r="AC18" s="4">
        <v>11287.831123919308</v>
      </c>
      <c r="AD18" s="4">
        <v>380.21130944245505</v>
      </c>
      <c r="AE18" s="4">
        <v>31896.211309442457</v>
      </c>
      <c r="AF18" s="4">
        <v>55345.211309442457</v>
      </c>
      <c r="AG18" s="4">
        <v>339</v>
      </c>
      <c r="AH18" s="4">
        <v>3199.2</v>
      </c>
      <c r="AI18" s="4">
        <v>65643</v>
      </c>
      <c r="AJ18" s="4">
        <v>71726.215053763444</v>
      </c>
      <c r="AK18" s="4">
        <v>892.33993205278591</v>
      </c>
      <c r="AL18" s="4">
        <v>8588.6213038860005</v>
      </c>
      <c r="AM18" s="4">
        <v>4086.4658892992966</v>
      </c>
      <c r="AN18" s="4">
        <v>1922.9507083248875</v>
      </c>
      <c r="AO18" s="4">
        <v>2747.270893036412</v>
      </c>
      <c r="AP18" s="4">
        <v>1399.7246528046981</v>
      </c>
      <c r="AQ18" s="4">
        <v>39062.734109183875</v>
      </c>
      <c r="AR18" s="4">
        <v>88110.284546947019</v>
      </c>
      <c r="AS18" s="4">
        <v>2181.0504299526524</v>
      </c>
      <c r="AT18" s="4">
        <v>3051.1508418421013</v>
      </c>
      <c r="AU18" s="4">
        <v>14797.841286579924</v>
      </c>
      <c r="AV18" s="4">
        <v>13373.766642791816</v>
      </c>
      <c r="AW18" s="4">
        <v>11781.690866401386</v>
      </c>
      <c r="AX18" s="4">
        <v>3395.2031308503542</v>
      </c>
      <c r="AY18" s="4">
        <v>1515.2008193429192</v>
      </c>
      <c r="AZ18" s="4">
        <v>1358</v>
      </c>
      <c r="BA18" s="4">
        <v>1680.9556014455343</v>
      </c>
      <c r="BB18" s="4">
        <v>978</v>
      </c>
      <c r="BC18" s="4">
        <v>10379</v>
      </c>
      <c r="BD18" s="4">
        <v>650</v>
      </c>
      <c r="BE18" s="4">
        <v>640</v>
      </c>
      <c r="BF18" s="4">
        <v>9415</v>
      </c>
      <c r="BG18" s="4">
        <v>621</v>
      </c>
      <c r="BH18" s="4">
        <v>616</v>
      </c>
      <c r="BI18" s="4">
        <v>879</v>
      </c>
      <c r="BJ18" s="4">
        <v>1133</v>
      </c>
      <c r="BK18" s="4">
        <v>6209.509795525104</v>
      </c>
      <c r="BL18" s="4">
        <v>4428.2299999999996</v>
      </c>
      <c r="BM18" s="4">
        <v>5394</v>
      </c>
      <c r="BN18" s="4">
        <v>398.93993272465161</v>
      </c>
      <c r="BO18" s="4">
        <v>16153.26403646652</v>
      </c>
      <c r="BP18" s="4">
        <v>26595.953490589905</v>
      </c>
      <c r="BQ18" s="101"/>
    </row>
    <row r="19" spans="2:69" ht="15.5">
      <c r="B19" s="88"/>
      <c r="C19" s="1"/>
      <c r="D19" s="91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2"/>
      <c r="BN19" s="2"/>
      <c r="BO19" s="2"/>
      <c r="BP19" s="2"/>
      <c r="BQ19" s="101"/>
    </row>
    <row r="20" spans="2:69" ht="15.5">
      <c r="B20" s="88"/>
      <c r="C20" s="1" t="s">
        <v>230</v>
      </c>
      <c r="D20" s="91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>
        <v>2559.1615699605641</v>
      </c>
      <c r="Y20" s="4">
        <v>4315.5428082050121</v>
      </c>
      <c r="Z20" s="4">
        <v>3626.8652187353323</v>
      </c>
      <c r="AA20" s="4">
        <v>4897.6442872490024</v>
      </c>
      <c r="AB20" s="4">
        <v>4557.8465958977386</v>
      </c>
      <c r="AC20" s="4">
        <v>7135.2311716441382</v>
      </c>
      <c r="AD20" s="4">
        <v>15742.55055224711</v>
      </c>
      <c r="AE20" s="4">
        <v>19786.922225832732</v>
      </c>
      <c r="AF20" s="4">
        <v>27639.647895401697</v>
      </c>
      <c r="AG20" s="4">
        <v>31629.176488571746</v>
      </c>
      <c r="AH20" s="4">
        <v>47289.584069756107</v>
      </c>
      <c r="AI20" s="4">
        <v>54847.220352478973</v>
      </c>
      <c r="AJ20" s="4">
        <v>31927.951348515438</v>
      </c>
      <c r="AK20" s="4">
        <v>55028.664065510326</v>
      </c>
      <c r="AL20" s="4">
        <v>37165.404037343418</v>
      </c>
      <c r="AM20" s="4">
        <v>28990.220886972471</v>
      </c>
      <c r="AN20" s="4">
        <v>35661.218174519585</v>
      </c>
      <c r="AO20" s="4">
        <v>46953.843198107745</v>
      </c>
      <c r="AP20" s="4">
        <v>35960.59346128333</v>
      </c>
      <c r="AQ20" s="4">
        <v>38269.673956447215</v>
      </c>
      <c r="AR20" s="4">
        <v>46637.939243715395</v>
      </c>
      <c r="AS20" s="4">
        <v>53560.471657876886</v>
      </c>
      <c r="AT20" s="4">
        <v>46957.192327438512</v>
      </c>
      <c r="AU20" s="4">
        <v>47916.926990919659</v>
      </c>
      <c r="AV20" s="4">
        <v>51814.677096532025</v>
      </c>
      <c r="AW20" s="4">
        <v>53597.748101067453</v>
      </c>
      <c r="AX20" s="4">
        <v>50879.150707267443</v>
      </c>
      <c r="AY20" s="4">
        <v>34928.550996243903</v>
      </c>
      <c r="AZ20" s="4">
        <v>52221.728653332728</v>
      </c>
      <c r="BA20" s="4">
        <v>60259.895409987788</v>
      </c>
      <c r="BB20" s="4">
        <v>68115.011355297203</v>
      </c>
      <c r="BC20" s="4">
        <v>67597.327169241456</v>
      </c>
      <c r="BD20" s="4">
        <v>88017.174778111992</v>
      </c>
      <c r="BE20" s="4">
        <v>98000.392456217771</v>
      </c>
      <c r="BF20" s="4">
        <v>103210.11749541569</v>
      </c>
      <c r="BG20" s="4">
        <v>135696.21238646036</v>
      </c>
      <c r="BH20" s="4">
        <v>207381.85641354948</v>
      </c>
      <c r="BI20" s="4">
        <v>226743.1135335615</v>
      </c>
      <c r="BJ20" s="4">
        <v>208475.45217450606</v>
      </c>
      <c r="BK20" s="4">
        <v>175247.21786095572</v>
      </c>
      <c r="BL20" s="4">
        <v>206852.62726003726</v>
      </c>
      <c r="BM20" s="4">
        <v>205839.7326880848</v>
      </c>
      <c r="BN20" s="4">
        <v>157866.8471490269</v>
      </c>
      <c r="BO20" s="4">
        <v>149833.80732162378</v>
      </c>
      <c r="BP20" s="4">
        <v>127465.11293515087</v>
      </c>
      <c r="BQ20" s="101"/>
    </row>
    <row r="21" spans="2:69" ht="15.5">
      <c r="B21" s="88"/>
      <c r="C21" s="1" t="s">
        <v>216</v>
      </c>
      <c r="D21" s="9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/>
      <c r="V21" s="11"/>
      <c r="W21" s="11"/>
      <c r="X21" s="11">
        <v>7.0492406068950224</v>
      </c>
      <c r="Y21" s="11">
        <v>12.00896304939223</v>
      </c>
      <c r="Z21" s="11">
        <v>9.9506034711375992</v>
      </c>
      <c r="AA21" s="11">
        <v>7.1433752946947422</v>
      </c>
      <c r="AB21" s="11">
        <v>3.5774510285240173</v>
      </c>
      <c r="AC21" s="11">
        <v>5.3679523489915759</v>
      </c>
      <c r="AD21" s="11">
        <v>8.5520698662855903</v>
      </c>
      <c r="AE21" s="11">
        <v>7.4140743631005241</v>
      </c>
      <c r="AF21" s="11">
        <v>7.5629942640586121</v>
      </c>
      <c r="AG21" s="11">
        <v>10.409030380882928</v>
      </c>
      <c r="AH21" s="11">
        <v>13.20883513090978</v>
      </c>
      <c r="AI21" s="11">
        <v>11.648437438699883</v>
      </c>
      <c r="AJ21" s="11">
        <v>7.8568405503973535</v>
      </c>
      <c r="AK21" s="11">
        <v>19.01146604082664</v>
      </c>
      <c r="AL21" s="11">
        <v>10.212434541537052</v>
      </c>
      <c r="AM21" s="11">
        <v>7.8858239809360073</v>
      </c>
      <c r="AN21" s="11">
        <v>13.290767996616434</v>
      </c>
      <c r="AO21" s="11">
        <v>16.507018604388861</v>
      </c>
      <c r="AP21" s="11">
        <v>14.848662527197282</v>
      </c>
      <c r="AQ21" s="11">
        <v>14.273608495949061</v>
      </c>
      <c r="AR21" s="11">
        <v>13.340851011162446</v>
      </c>
      <c r="AS21" s="11">
        <v>19.533556594894296</v>
      </c>
      <c r="AT21" s="11">
        <v>15.032144719474672</v>
      </c>
      <c r="AU21" s="11">
        <v>15.236458468635632</v>
      </c>
      <c r="AV21" s="11">
        <v>13.972093635514845</v>
      </c>
      <c r="AW21" s="11">
        <v>14.461054594348081</v>
      </c>
      <c r="AX21" s="11">
        <v>13.594640522173638</v>
      </c>
      <c r="AY21" s="11">
        <v>12.154142593944313</v>
      </c>
      <c r="AZ21" s="11">
        <v>24.34185412634217</v>
      </c>
      <c r="BA21" s="11">
        <v>28.075758869655559</v>
      </c>
      <c r="BB21" s="11">
        <v>33.552211370370678</v>
      </c>
      <c r="BC21" s="11">
        <v>33.011841459960841</v>
      </c>
      <c r="BD21" s="11">
        <v>51.941864849259808</v>
      </c>
      <c r="BE21" s="11">
        <v>19.975262642905118</v>
      </c>
      <c r="BF21" s="11">
        <v>19.854584996503561</v>
      </c>
      <c r="BG21" s="11">
        <v>60.950652753906631</v>
      </c>
      <c r="BH21" s="11">
        <v>104.75402656324771</v>
      </c>
      <c r="BI21" s="11">
        <v>92.927171875195398</v>
      </c>
      <c r="BJ21" s="11">
        <v>83.392534941085756</v>
      </c>
      <c r="BK21" s="11">
        <v>40.507021578384084</v>
      </c>
      <c r="BL21" s="11">
        <v>73.0803641953854</v>
      </c>
      <c r="BM21" s="11">
        <v>47.441285946027136</v>
      </c>
      <c r="BN21" s="11">
        <v>43.986128698925533</v>
      </c>
      <c r="BO21" s="11">
        <v>28.26541350970264</v>
      </c>
      <c r="BP21" s="11">
        <v>24.346363563224678</v>
      </c>
      <c r="BQ21" s="101"/>
    </row>
    <row r="22" spans="2:69" ht="15.5">
      <c r="B22" s="88"/>
      <c r="C22" s="1"/>
      <c r="D22" s="9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4"/>
      <c r="AJ22" s="4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2"/>
      <c r="BQ22" s="101"/>
    </row>
    <row r="23" spans="2:69" ht="15.5">
      <c r="B23" s="88"/>
      <c r="C23" s="1" t="s">
        <v>173</v>
      </c>
      <c r="D23" s="91"/>
      <c r="E23" s="9">
        <v>13353.272521999999</v>
      </c>
      <c r="F23" s="9">
        <v>15269.615335993711</v>
      </c>
      <c r="G23" s="9">
        <v>14661.346068553456</v>
      </c>
      <c r="H23" s="9">
        <v>15053.833950415594</v>
      </c>
      <c r="I23" s="9">
        <v>16915.69046755222</v>
      </c>
      <c r="J23" s="9">
        <v>18444.357035854311</v>
      </c>
      <c r="K23" s="9">
        <v>17567.800840179283</v>
      </c>
      <c r="L23" s="9">
        <v>15163.151986994559</v>
      </c>
      <c r="M23" s="9">
        <v>16162.992486683142</v>
      </c>
      <c r="N23" s="9">
        <v>16552.613825630469</v>
      </c>
      <c r="O23" s="9">
        <v>20355.720306994641</v>
      </c>
      <c r="P23" s="9">
        <v>17852.679237415414</v>
      </c>
      <c r="Q23" s="9">
        <v>18859.763939151522</v>
      </c>
      <c r="R23" s="9">
        <v>18777.155016524957</v>
      </c>
      <c r="S23" s="9">
        <v>20451.606370045411</v>
      </c>
      <c r="T23" s="9">
        <v>19242.877495678164</v>
      </c>
      <c r="U23" s="9">
        <v>19639.32761249087</v>
      </c>
      <c r="V23" s="9">
        <v>28046.212189266123</v>
      </c>
      <c r="W23" s="9">
        <v>30554.740287968943</v>
      </c>
      <c r="X23" s="9">
        <v>36304.074618440318</v>
      </c>
      <c r="Y23" s="9">
        <v>35936.015378308788</v>
      </c>
      <c r="Z23" s="9">
        <v>36448.6960942148</v>
      </c>
      <c r="AA23" s="9">
        <v>68562.046444436361</v>
      </c>
      <c r="AB23" s="9">
        <v>127404.86339454414</v>
      </c>
      <c r="AC23" s="9">
        <v>132922.77404408337</v>
      </c>
      <c r="AD23" s="9">
        <v>184078.83469600973</v>
      </c>
      <c r="AE23" s="9">
        <v>266883.2447150955</v>
      </c>
      <c r="AF23" s="9">
        <v>365459.06198491721</v>
      </c>
      <c r="AG23" s="9">
        <v>303862.85111302417</v>
      </c>
      <c r="AH23" s="9">
        <v>358014.79540837422</v>
      </c>
      <c r="AI23" s="9">
        <v>470854.74460513255</v>
      </c>
      <c r="AJ23" s="9">
        <v>406371.37973864959</v>
      </c>
      <c r="AK23" s="9">
        <v>289449.8717107753</v>
      </c>
      <c r="AL23" s="9">
        <v>363923.05758416868</v>
      </c>
      <c r="AM23" s="9">
        <v>367624.49881022424</v>
      </c>
      <c r="AN23" s="9">
        <v>268315.70744142268</v>
      </c>
      <c r="AO23" s="9">
        <v>284447.75112583762</v>
      </c>
      <c r="AP23" s="9">
        <v>242180.69065423746</v>
      </c>
      <c r="AQ23" s="9">
        <v>268114.91969468258</v>
      </c>
      <c r="AR23" s="9">
        <v>349587.43789802375</v>
      </c>
      <c r="AS23" s="9">
        <v>274197.23283714027</v>
      </c>
      <c r="AT23" s="9">
        <v>312378.52750714822</v>
      </c>
      <c r="AU23" s="9">
        <v>314488.61354203155</v>
      </c>
      <c r="AV23" s="9">
        <v>370844.04419411655</v>
      </c>
      <c r="AW23" s="9">
        <v>370635.12727498764</v>
      </c>
      <c r="AX23" s="9">
        <v>374258.88992269145</v>
      </c>
      <c r="AY23" s="9">
        <v>287379.8026168191</v>
      </c>
      <c r="AZ23" s="9">
        <v>214534.72024885577</v>
      </c>
      <c r="BA23" s="9">
        <v>214633.18476893255</v>
      </c>
      <c r="BB23" s="9">
        <v>203011.98810236479</v>
      </c>
      <c r="BC23" s="9">
        <v>204766.90841747922</v>
      </c>
      <c r="BD23" s="9">
        <v>169453.2436090736</v>
      </c>
      <c r="BE23" s="9">
        <v>490608.78051095805</v>
      </c>
      <c r="BF23" s="9">
        <v>519830.14257709857</v>
      </c>
      <c r="BG23" s="9">
        <v>222632.91081449972</v>
      </c>
      <c r="BH23" s="9">
        <v>197970.29595644021</v>
      </c>
      <c r="BI23" s="9">
        <v>244000.87612489256</v>
      </c>
      <c r="BJ23" s="9">
        <v>249992.94279972126</v>
      </c>
      <c r="BK23" s="9">
        <v>432634.17311944149</v>
      </c>
      <c r="BL23" s="4">
        <v>283048.16148288822</v>
      </c>
      <c r="BM23" s="4">
        <v>433883.12222873542</v>
      </c>
      <c r="BN23" s="4">
        <v>358901.43510829855</v>
      </c>
      <c r="BO23" s="4">
        <v>530095.93250843638</v>
      </c>
      <c r="BP23" s="4">
        <v>523548.87662849022</v>
      </c>
      <c r="BQ23" s="101"/>
    </row>
    <row r="24" spans="2:69" ht="15.5">
      <c r="B24" s="88"/>
      <c r="C24" s="1" t="s">
        <v>170</v>
      </c>
      <c r="D24" s="91"/>
      <c r="E24" s="9">
        <v>368.60159999999996</v>
      </c>
      <c r="F24" s="9">
        <v>377.75479999999999</v>
      </c>
      <c r="G24" s="9">
        <v>386.90800000000002</v>
      </c>
      <c r="H24" s="9">
        <v>301.08119999999991</v>
      </c>
      <c r="I24" s="9">
        <v>307.64439999999991</v>
      </c>
      <c r="J24" s="9">
        <v>314.2075999999999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728.77725000000009</v>
      </c>
      <c r="Y24" s="9">
        <v>798.76215000000002</v>
      </c>
      <c r="Z24" s="9">
        <v>651.48300000000006</v>
      </c>
      <c r="AA24" s="9">
        <v>559.90890000000013</v>
      </c>
      <c r="AB24" s="9">
        <v>497.3725</v>
      </c>
      <c r="AC24" s="9">
        <v>413.98499999999996</v>
      </c>
      <c r="AD24" s="9">
        <v>525.25750000000005</v>
      </c>
      <c r="AE24" s="9">
        <v>547.78374999999994</v>
      </c>
      <c r="AF24" s="9">
        <v>708.19299999999998</v>
      </c>
      <c r="AG24" s="9">
        <v>689.94275000000005</v>
      </c>
      <c r="AH24" s="9">
        <v>624.81150000000002</v>
      </c>
      <c r="AI24" s="9">
        <v>746.32950000000005</v>
      </c>
      <c r="AJ24" s="9">
        <v>722.14200000000005</v>
      </c>
      <c r="AK24" s="9">
        <v>585.53099999999995</v>
      </c>
      <c r="AL24" s="9">
        <v>571.79250000000002</v>
      </c>
      <c r="AM24" s="9">
        <v>606.2355</v>
      </c>
      <c r="AN24" s="9">
        <v>601.20450000000005</v>
      </c>
      <c r="AO24" s="9">
        <v>662.66009999999994</v>
      </c>
      <c r="AP24" s="9">
        <v>635.72490000000005</v>
      </c>
      <c r="AQ24" s="9">
        <v>643.50360000000001</v>
      </c>
      <c r="AR24" s="9">
        <v>625.005</v>
      </c>
      <c r="AS24" s="9">
        <v>578.75850000000003</v>
      </c>
      <c r="AT24" s="9">
        <v>562.81409999999994</v>
      </c>
      <c r="AU24" s="9">
        <v>622.87649999999996</v>
      </c>
      <c r="AV24" s="9">
        <v>690.48540000000003</v>
      </c>
      <c r="AW24" s="9">
        <v>741.49199999999996</v>
      </c>
      <c r="AX24" s="9">
        <v>665.17560000000003</v>
      </c>
      <c r="AY24" s="9">
        <v>757.97820000000002</v>
      </c>
      <c r="AZ24" s="9">
        <v>767.92409999999995</v>
      </c>
      <c r="BA24" s="9">
        <v>565.75530000000003</v>
      </c>
      <c r="BB24" s="9">
        <v>625.66290000000004</v>
      </c>
      <c r="BC24" s="9">
        <v>595.67039999999997</v>
      </c>
      <c r="BD24" s="9">
        <v>601.28190000000006</v>
      </c>
      <c r="BE24" s="9">
        <v>313049.3394</v>
      </c>
      <c r="BF24" s="9">
        <v>356160.6502467668</v>
      </c>
      <c r="BG24" s="9">
        <v>602.86860000000001</v>
      </c>
      <c r="BH24" s="9">
        <v>3895.6702</v>
      </c>
      <c r="BI24" s="9">
        <v>26381.441900000002</v>
      </c>
      <c r="BJ24" s="9">
        <v>47125.5723</v>
      </c>
      <c r="BK24" s="9">
        <v>161382.92809999999</v>
      </c>
      <c r="BL24" s="9">
        <v>53813.510300000002</v>
      </c>
      <c r="BM24" s="9">
        <v>57177.719400000002</v>
      </c>
      <c r="BN24" s="9">
        <v>60520.45</v>
      </c>
      <c r="BO24" s="9">
        <v>61734.982400000001</v>
      </c>
      <c r="BP24" s="9">
        <v>0</v>
      </c>
      <c r="BQ24" s="101"/>
    </row>
    <row r="25" spans="2:69" ht="15.5">
      <c r="B25" s="88"/>
      <c r="C25" s="1" t="s">
        <v>171</v>
      </c>
      <c r="D25" s="91"/>
      <c r="E25" s="9">
        <v>12216.263422</v>
      </c>
      <c r="F25" s="9">
        <v>13841.92893599371</v>
      </c>
      <c r="G25" s="9">
        <v>13501.604868553457</v>
      </c>
      <c r="H25" s="9">
        <v>13785.917950415596</v>
      </c>
      <c r="I25" s="9">
        <v>14945.809667552221</v>
      </c>
      <c r="J25" s="9">
        <v>16247.24316537431</v>
      </c>
      <c r="K25" s="9">
        <v>16447.604115109283</v>
      </c>
      <c r="L25" s="9">
        <v>14540.95911871456</v>
      </c>
      <c r="M25" s="9">
        <v>15505.920700183144</v>
      </c>
      <c r="N25" s="9">
        <v>16203.25452091047</v>
      </c>
      <c r="O25" s="9">
        <v>19999.784401466892</v>
      </c>
      <c r="P25" s="9">
        <v>17442.918071875916</v>
      </c>
      <c r="Q25" s="9">
        <v>17755.082465856023</v>
      </c>
      <c r="R25" s="9">
        <v>17697.197007244959</v>
      </c>
      <c r="S25" s="9">
        <v>18881.779186670159</v>
      </c>
      <c r="T25" s="9">
        <v>17455.501588847186</v>
      </c>
      <c r="U25" s="9">
        <v>16946.219699281763</v>
      </c>
      <c r="V25" s="9">
        <v>24973.302982431698</v>
      </c>
      <c r="W25" s="9">
        <v>25394.719439107794</v>
      </c>
      <c r="X25" s="9">
        <v>27329.335884512107</v>
      </c>
      <c r="Y25" s="9">
        <v>27821.41847641566</v>
      </c>
      <c r="Z25" s="9">
        <v>28482.979891191113</v>
      </c>
      <c r="AA25" s="9">
        <v>56457.664718302702</v>
      </c>
      <c r="AB25" s="9">
        <v>109346.86427337691</v>
      </c>
      <c r="AC25" s="9">
        <v>110668.57096593537</v>
      </c>
      <c r="AD25" s="9">
        <v>148651.52527609078</v>
      </c>
      <c r="AE25" s="9">
        <v>224133.34181400188</v>
      </c>
      <c r="AF25" s="9">
        <v>311865.63352853578</v>
      </c>
      <c r="AG25" s="9">
        <v>240577.55786293806</v>
      </c>
      <c r="AH25" s="9">
        <v>282721.32292106358</v>
      </c>
      <c r="AI25" s="9">
        <v>392161.11911882361</v>
      </c>
      <c r="AJ25" s="9">
        <v>327849.05986640329</v>
      </c>
      <c r="AK25" s="9">
        <v>212448.6958106425</v>
      </c>
      <c r="AL25" s="9">
        <v>276260.69315040158</v>
      </c>
      <c r="AM25" s="9">
        <v>252631.6671048326</v>
      </c>
      <c r="AN25" s="9">
        <v>145399.93143828359</v>
      </c>
      <c r="AO25" s="9">
        <v>177886.06842355488</v>
      </c>
      <c r="AP25" s="9">
        <v>143595.90472509104</v>
      </c>
      <c r="AQ25" s="9">
        <v>174509.42187777749</v>
      </c>
      <c r="AR25" s="9">
        <v>267833.52876372263</v>
      </c>
      <c r="AS25" s="9">
        <v>185987.22846956065</v>
      </c>
      <c r="AT25" s="9">
        <v>215852.94597769258</v>
      </c>
      <c r="AU25" s="9">
        <v>229390.03566338957</v>
      </c>
      <c r="AV25" s="9">
        <v>290221.8361739649</v>
      </c>
      <c r="AW25" s="9">
        <v>269848.75781739852</v>
      </c>
      <c r="AX25" s="9">
        <v>268531.60928051465</v>
      </c>
      <c r="AY25" s="9">
        <v>150647.50829585956</v>
      </c>
      <c r="AZ25" s="9">
        <v>113967.29787820003</v>
      </c>
      <c r="BA25" s="9">
        <v>108592.0795449283</v>
      </c>
      <c r="BB25" s="9">
        <v>104059.96864196601</v>
      </c>
      <c r="BC25" s="9">
        <v>86031.628044600002</v>
      </c>
      <c r="BD25" s="9">
        <v>65151.171898600012</v>
      </c>
      <c r="BE25" s="9">
        <v>71819.536175100002</v>
      </c>
      <c r="BF25" s="9">
        <v>77354.637811099994</v>
      </c>
      <c r="BG25" s="9">
        <v>108511.5358054</v>
      </c>
      <c r="BH25" s="9">
        <v>113550.24745319999</v>
      </c>
      <c r="BI25" s="9">
        <v>130798.544804701</v>
      </c>
      <c r="BJ25" s="9">
        <v>112891.73254620002</v>
      </c>
      <c r="BK25" s="9">
        <v>178802.96357405596</v>
      </c>
      <c r="BL25" s="9">
        <v>148617.06464510004</v>
      </c>
      <c r="BM25" s="9">
        <v>265114.7355710293</v>
      </c>
      <c r="BN25" s="9">
        <v>186278.16148785409</v>
      </c>
      <c r="BO25" s="9">
        <v>324223.69925141003</v>
      </c>
      <c r="BP25" s="9">
        <v>350369.10029059253</v>
      </c>
      <c r="BQ25" s="101"/>
    </row>
    <row r="26" spans="2:69" ht="15.5">
      <c r="B26" s="88"/>
      <c r="C26" s="1" t="s">
        <v>169</v>
      </c>
      <c r="D26" s="91"/>
      <c r="E26" s="9">
        <v>454.34699999999998</v>
      </c>
      <c r="F26" s="9">
        <v>491.8</v>
      </c>
      <c r="G26" s="9">
        <v>488.23050000000001</v>
      </c>
      <c r="H26" s="9">
        <v>659.96100000000001</v>
      </c>
      <c r="I26" s="9">
        <v>855.0915</v>
      </c>
      <c r="J26" s="9">
        <v>1005.0219999999999</v>
      </c>
      <c r="K26" s="9">
        <v>562.55500000000006</v>
      </c>
      <c r="L26" s="9">
        <v>156.298</v>
      </c>
      <c r="M26" s="9">
        <v>459.89100000000002</v>
      </c>
      <c r="N26" s="9">
        <v>161.834</v>
      </c>
      <c r="O26" s="9">
        <v>92.152325600000012</v>
      </c>
      <c r="P26" s="9">
        <v>121.41453000000003</v>
      </c>
      <c r="Q26" s="9">
        <v>306.17157650000001</v>
      </c>
      <c r="R26" s="9">
        <v>440.96369169999997</v>
      </c>
      <c r="S26" s="9">
        <v>672.22876259999987</v>
      </c>
      <c r="T26" s="9">
        <v>739.07542190000004</v>
      </c>
      <c r="U26" s="9">
        <v>1784.0783731000001</v>
      </c>
      <c r="V26" s="9">
        <v>2153.4136782000005</v>
      </c>
      <c r="W26" s="9">
        <v>4138.859720800001</v>
      </c>
      <c r="X26" s="9">
        <v>7157.604610899999</v>
      </c>
      <c r="Y26" s="9">
        <v>6234.5676758</v>
      </c>
      <c r="Z26" s="9">
        <v>6212.7121758000012</v>
      </c>
      <c r="AA26" s="9">
        <v>9282.1308688500012</v>
      </c>
      <c r="AB26" s="9">
        <v>10634.353000000003</v>
      </c>
      <c r="AC26" s="9">
        <v>11843.700329113761</v>
      </c>
      <c r="AD26" s="9">
        <v>17185.682563714006</v>
      </c>
      <c r="AE26" s="9">
        <v>18959.667421418111</v>
      </c>
      <c r="AF26" s="9">
        <v>27418.246686757338</v>
      </c>
      <c r="AG26" s="9">
        <v>31563.070029972321</v>
      </c>
      <c r="AH26" s="9">
        <v>41590.377059980725</v>
      </c>
      <c r="AI26" s="9">
        <v>44777.148693921685</v>
      </c>
      <c r="AJ26" s="9">
        <v>48537.094557287186</v>
      </c>
      <c r="AK26" s="9">
        <v>51176.316797727821</v>
      </c>
      <c r="AL26" s="9">
        <v>56536.150407969646</v>
      </c>
      <c r="AM26" s="9">
        <v>64622.078686077926</v>
      </c>
      <c r="AN26" s="9">
        <v>68405.936003415511</v>
      </c>
      <c r="AO26" s="9">
        <v>61931.949144412516</v>
      </c>
      <c r="AP26" s="9">
        <v>60957.419316514133</v>
      </c>
      <c r="AQ26" s="9">
        <v>60183.699427624379</v>
      </c>
      <c r="AR26" s="9">
        <v>46521.282692007262</v>
      </c>
      <c r="AS26" s="9">
        <v>49066.140514809864</v>
      </c>
      <c r="AT26" s="9">
        <v>53565.656079377055</v>
      </c>
      <c r="AU26" s="9">
        <v>53167.312995823064</v>
      </c>
      <c r="AV26" s="9">
        <v>44721.326062683314</v>
      </c>
      <c r="AW26" s="9">
        <v>56508.930583707239</v>
      </c>
      <c r="AX26" s="9">
        <v>55979.875739805007</v>
      </c>
      <c r="AY26" s="9">
        <v>99062.125900981846</v>
      </c>
      <c r="AZ26" s="9">
        <v>58515.034585630368</v>
      </c>
      <c r="BA26" s="9">
        <v>51144.6672512433</v>
      </c>
      <c r="BB26" s="9">
        <v>49850.157871109339</v>
      </c>
      <c r="BC26" s="9">
        <v>55978.716853151389</v>
      </c>
      <c r="BD26" s="9">
        <v>42929.161087411361</v>
      </c>
      <c r="BE26" s="9">
        <v>47936.4243619603</v>
      </c>
      <c r="BF26" s="9">
        <v>39871.765415139096</v>
      </c>
      <c r="BG26" s="9">
        <v>41665.873536090767</v>
      </c>
      <c r="BH26" s="9">
        <v>43199.422721410803</v>
      </c>
      <c r="BI26" s="9">
        <v>43048.263082009616</v>
      </c>
      <c r="BJ26" s="9">
        <v>51538.375339158054</v>
      </c>
      <c r="BK26" s="9">
        <v>54769.694603363372</v>
      </c>
      <c r="BL26" s="9">
        <v>50369.422094462279</v>
      </c>
      <c r="BM26" s="9">
        <v>60951.692386134375</v>
      </c>
      <c r="BN26" s="9">
        <v>65629.89299607779</v>
      </c>
      <c r="BO26" s="9">
        <v>101093.3099842396</v>
      </c>
      <c r="BP26" s="9">
        <v>126651.02791748749</v>
      </c>
      <c r="BQ26" s="101"/>
    </row>
    <row r="27" spans="2:69" ht="15.5">
      <c r="B27" s="88"/>
      <c r="C27" s="1" t="s">
        <v>172</v>
      </c>
      <c r="D27" s="91"/>
      <c r="E27" s="9">
        <v>314.06049999999937</v>
      </c>
      <c r="F27" s="9">
        <v>558.13159999999993</v>
      </c>
      <c r="G27" s="9">
        <v>284.60269999999912</v>
      </c>
      <c r="H27" s="9">
        <v>306.87379999999689</v>
      </c>
      <c r="I27" s="9">
        <v>807.14489999999796</v>
      </c>
      <c r="J27" s="9">
        <v>877.88427047999994</v>
      </c>
      <c r="K27" s="9">
        <v>557.64172506999989</v>
      </c>
      <c r="L27" s="9">
        <v>465.89486827999895</v>
      </c>
      <c r="M27" s="9">
        <v>197.18078649999876</v>
      </c>
      <c r="N27" s="9">
        <v>187.52530471999927</v>
      </c>
      <c r="O27" s="9">
        <v>263.78357992774909</v>
      </c>
      <c r="P27" s="9">
        <v>288.34663553949758</v>
      </c>
      <c r="Q27" s="9">
        <v>798.509896795499</v>
      </c>
      <c r="R27" s="9">
        <v>638.99431757999878</v>
      </c>
      <c r="S27" s="9">
        <v>897.59842077525161</v>
      </c>
      <c r="T27" s="9">
        <v>1048.3004849309773</v>
      </c>
      <c r="U27" s="9">
        <v>909.02954010910707</v>
      </c>
      <c r="V27" s="9">
        <v>919.49552863442477</v>
      </c>
      <c r="W27" s="9">
        <v>1021.1611280611487</v>
      </c>
      <c r="X27" s="9">
        <v>1088.3568730282122</v>
      </c>
      <c r="Y27" s="9">
        <v>1081.267076093126</v>
      </c>
      <c r="Z27" s="9">
        <v>1101.5210272236855</v>
      </c>
      <c r="AA27" s="9">
        <v>2262.3419572836629</v>
      </c>
      <c r="AB27" s="9">
        <v>6926.2736211672309</v>
      </c>
      <c r="AC27" s="9">
        <v>9996.5177490342521</v>
      </c>
      <c r="AD27" s="9">
        <v>17716.369356204938</v>
      </c>
      <c r="AE27" s="9">
        <v>23242.451729675508</v>
      </c>
      <c r="AF27" s="9">
        <v>25466.988769624062</v>
      </c>
      <c r="AG27" s="9">
        <v>31032.280470113797</v>
      </c>
      <c r="AH27" s="9">
        <v>33078.283927329911</v>
      </c>
      <c r="AI27" s="9">
        <v>33170.147292387264</v>
      </c>
      <c r="AJ27" s="9">
        <v>29263.08331495912</v>
      </c>
      <c r="AK27" s="9">
        <v>25239.328102404965</v>
      </c>
      <c r="AL27" s="9">
        <v>30554.421525797472</v>
      </c>
      <c r="AM27" s="9">
        <v>49764.517519313704</v>
      </c>
      <c r="AN27" s="9">
        <v>53908.63549972359</v>
      </c>
      <c r="AO27" s="9">
        <v>43967.07345787024</v>
      </c>
      <c r="AP27" s="9">
        <v>36991.641712632292</v>
      </c>
      <c r="AQ27" s="9">
        <v>32778.294789280713</v>
      </c>
      <c r="AR27" s="9">
        <v>34607.621442293857</v>
      </c>
      <c r="AS27" s="9">
        <v>38565.105352769759</v>
      </c>
      <c r="AT27" s="9">
        <v>42397.111350078565</v>
      </c>
      <c r="AU27" s="9">
        <v>31308.388382818906</v>
      </c>
      <c r="AV27" s="9">
        <v>35210.396557468332</v>
      </c>
      <c r="AW27" s="9">
        <v>43535.946873881847</v>
      </c>
      <c r="AX27" s="9">
        <v>49082.229302371779</v>
      </c>
      <c r="AY27" s="9">
        <v>36912.190219977681</v>
      </c>
      <c r="AZ27" s="9">
        <v>41284.463685025366</v>
      </c>
      <c r="BA27" s="9">
        <v>54330.682672760959</v>
      </c>
      <c r="BB27" s="9">
        <v>48476.198689289442</v>
      </c>
      <c r="BC27" s="9">
        <v>62160.893119727829</v>
      </c>
      <c r="BD27" s="9">
        <v>60771.628723062233</v>
      </c>
      <c r="BE27" s="9">
        <v>57803.480573897752</v>
      </c>
      <c r="BF27" s="9">
        <v>46443.089104092673</v>
      </c>
      <c r="BG27" s="9">
        <v>71852.632873008959</v>
      </c>
      <c r="BH27" s="9">
        <v>37324.955581829425</v>
      </c>
      <c r="BI27" s="9">
        <v>43772.626338181937</v>
      </c>
      <c r="BJ27" s="9">
        <v>38437.262614363193</v>
      </c>
      <c r="BK27" s="9">
        <v>37678.586842022138</v>
      </c>
      <c r="BL27" s="9">
        <v>30248.164443325906</v>
      </c>
      <c r="BM27" s="9">
        <v>50638.974871571736</v>
      </c>
      <c r="BN27" s="9">
        <v>46472.930624366665</v>
      </c>
      <c r="BO27" s="9">
        <v>43043.94087278677</v>
      </c>
      <c r="BP27" s="9">
        <v>46528.748420410207</v>
      </c>
      <c r="BQ27" s="101" t="s">
        <v>24</v>
      </c>
    </row>
    <row r="28" spans="2:69" ht="15.5">
      <c r="B28" s="88"/>
      <c r="C28" s="1" t="s">
        <v>192</v>
      </c>
      <c r="D28" s="91"/>
      <c r="E28" s="9">
        <v>12984.670921999999</v>
      </c>
      <c r="F28" s="9">
        <v>14891.86053599371</v>
      </c>
      <c r="G28" s="9">
        <v>14274.438068553456</v>
      </c>
      <c r="H28" s="9">
        <v>14752.752750415593</v>
      </c>
      <c r="I28" s="9">
        <v>16608.046067552219</v>
      </c>
      <c r="J28" s="9">
        <v>18130.14943585431</v>
      </c>
      <c r="K28" s="9">
        <v>17567.800840179283</v>
      </c>
      <c r="L28" s="9">
        <v>15163.151986994559</v>
      </c>
      <c r="M28" s="9">
        <v>16162.992486683142</v>
      </c>
      <c r="N28" s="9">
        <v>16552.613825630469</v>
      </c>
      <c r="O28" s="9">
        <v>20355.720306994641</v>
      </c>
      <c r="P28" s="9">
        <v>17852.679237415414</v>
      </c>
      <c r="Q28" s="9">
        <v>18859.763939151522</v>
      </c>
      <c r="R28" s="9">
        <v>18777.155016524957</v>
      </c>
      <c r="S28" s="9">
        <v>20451.606370045411</v>
      </c>
      <c r="T28" s="9">
        <v>19242.877495678164</v>
      </c>
      <c r="U28" s="9">
        <v>19639.32761249087</v>
      </c>
      <c r="V28" s="9">
        <v>28046.212189266123</v>
      </c>
      <c r="W28" s="9">
        <v>30554.740287968943</v>
      </c>
      <c r="X28" s="9">
        <v>35575.297368440319</v>
      </c>
      <c r="Y28" s="9">
        <v>35137.253228308786</v>
      </c>
      <c r="Z28" s="9">
        <v>35797.2130942148</v>
      </c>
      <c r="AA28" s="9">
        <v>68002.137544436366</v>
      </c>
      <c r="AB28" s="9">
        <v>126907.49089454414</v>
      </c>
      <c r="AC28" s="9">
        <v>132508.78904408339</v>
      </c>
      <c r="AD28" s="9">
        <v>183553.57719600972</v>
      </c>
      <c r="AE28" s="9">
        <v>266335.4609650955</v>
      </c>
      <c r="AF28" s="9">
        <v>364750.86898491718</v>
      </c>
      <c r="AG28" s="9">
        <v>303172.90836302418</v>
      </c>
      <c r="AH28" s="9">
        <v>357389.98390837421</v>
      </c>
      <c r="AI28" s="9">
        <v>470108.41510513256</v>
      </c>
      <c r="AJ28" s="9">
        <v>405649.23773864959</v>
      </c>
      <c r="AK28" s="9">
        <v>288864.34071077529</v>
      </c>
      <c r="AL28" s="9">
        <v>363351.2650841687</v>
      </c>
      <c r="AM28" s="9">
        <v>367018.26331022423</v>
      </c>
      <c r="AN28" s="9">
        <v>267714.50294142269</v>
      </c>
      <c r="AO28" s="9">
        <v>283785.09102583764</v>
      </c>
      <c r="AP28" s="9">
        <v>241544.96575423746</v>
      </c>
      <c r="AQ28" s="9">
        <v>267471.41609468259</v>
      </c>
      <c r="AR28" s="9">
        <v>348962.43289802375</v>
      </c>
      <c r="AS28" s="9">
        <v>273618.47433714027</v>
      </c>
      <c r="AT28" s="9">
        <v>311815.7134071482</v>
      </c>
      <c r="AU28" s="9">
        <v>313865.73704203154</v>
      </c>
      <c r="AV28" s="9">
        <v>370153.55879411654</v>
      </c>
      <c r="AW28" s="9">
        <v>369893.63527498761</v>
      </c>
      <c r="AX28" s="9">
        <v>373593.71432269143</v>
      </c>
      <c r="AY28" s="9">
        <v>286621.82441681909</v>
      </c>
      <c r="AZ28" s="9">
        <v>213766.79614885576</v>
      </c>
      <c r="BA28" s="9">
        <v>214067.42946893256</v>
      </c>
      <c r="BB28" s="9">
        <v>202386.32520236479</v>
      </c>
      <c r="BC28" s="9">
        <v>204171.23801747922</v>
      </c>
      <c r="BD28" s="9">
        <v>168851.9617090736</v>
      </c>
      <c r="BE28" s="9">
        <v>177559.44111095805</v>
      </c>
      <c r="BF28" s="9">
        <v>163669.49233033176</v>
      </c>
      <c r="BG28" s="9">
        <v>222030.04221449973</v>
      </c>
      <c r="BH28" s="9">
        <v>194074.62575644022</v>
      </c>
      <c r="BI28" s="9">
        <v>217619.43422489255</v>
      </c>
      <c r="BJ28" s="9">
        <v>202867.37049972126</v>
      </c>
      <c r="BK28" s="9">
        <v>271251.24501944147</v>
      </c>
      <c r="BL28" s="9">
        <v>229234.65118288822</v>
      </c>
      <c r="BM28" s="9">
        <v>376705.40282873542</v>
      </c>
      <c r="BN28" s="9">
        <v>298380.98510829854</v>
      </c>
      <c r="BO28" s="9">
        <v>468360.9501084364</v>
      </c>
      <c r="BP28" s="9">
        <v>523548.87662849022</v>
      </c>
      <c r="BQ28" s="101"/>
    </row>
    <row r="29" spans="2:69" ht="15.5">
      <c r="B29" s="88"/>
      <c r="C29" s="1" t="s">
        <v>200</v>
      </c>
      <c r="D29" s="91"/>
      <c r="E29" s="62">
        <v>336.8</v>
      </c>
      <c r="F29" s="62">
        <v>369.61</v>
      </c>
      <c r="G29" s="62">
        <v>389.39750000000004</v>
      </c>
      <c r="H29" s="62">
        <v>530.18499999999995</v>
      </c>
      <c r="I29" s="62">
        <v>454.97250000000003</v>
      </c>
      <c r="J29" s="62">
        <v>783.52827047999995</v>
      </c>
      <c r="K29" s="62">
        <v>374.30462506999993</v>
      </c>
      <c r="L29" s="62">
        <v>538.09226827999998</v>
      </c>
      <c r="M29" s="62">
        <v>557.16628649999996</v>
      </c>
      <c r="N29" s="62">
        <v>260.24030472000004</v>
      </c>
      <c r="O29" s="62">
        <v>456.63740552775005</v>
      </c>
      <c r="P29" s="62">
        <v>327.75949153950006</v>
      </c>
      <c r="Q29" s="62">
        <v>476.44483929550006</v>
      </c>
      <c r="R29" s="62">
        <v>636.1060227800001</v>
      </c>
      <c r="S29" s="62">
        <v>876.86359997525005</v>
      </c>
      <c r="T29" s="62">
        <v>913.82827851700017</v>
      </c>
      <c r="U29" s="62">
        <v>1480.0720241820002</v>
      </c>
      <c r="V29" s="62">
        <v>2286.9363642450012</v>
      </c>
      <c r="W29" s="62">
        <v>4276.4906553637511</v>
      </c>
      <c r="X29" s="62">
        <v>6795.3342371099989</v>
      </c>
      <c r="Y29" s="62">
        <v>5514.22524471625</v>
      </c>
      <c r="Z29" s="62">
        <v>5397.686881900001</v>
      </c>
      <c r="AA29" s="62">
        <v>10235.003663850001</v>
      </c>
      <c r="AB29" s="62">
        <v>11194.071648100002</v>
      </c>
      <c r="AC29" s="62">
        <v>17052.324500060215</v>
      </c>
      <c r="AD29" s="62">
        <v>15984.348954524134</v>
      </c>
      <c r="AE29" s="62">
        <v>25736.881232046457</v>
      </c>
      <c r="AF29" s="62">
        <v>34213.277339230532</v>
      </c>
      <c r="AG29" s="62">
        <v>38780.362271990678</v>
      </c>
      <c r="AH29" s="62">
        <v>50437.530823237204</v>
      </c>
      <c r="AI29" s="62">
        <v>48130.322054338751</v>
      </c>
      <c r="AJ29" s="62">
        <v>52052.948134576196</v>
      </c>
      <c r="AK29" s="62">
        <v>65713.47006955964</v>
      </c>
      <c r="AL29" s="62">
        <v>58243.78877643335</v>
      </c>
      <c r="AM29" s="62">
        <v>73939.863484896574</v>
      </c>
      <c r="AN29" s="62">
        <v>74559.911419582058</v>
      </c>
      <c r="AO29" s="62">
        <v>77172.667528173071</v>
      </c>
      <c r="AP29" s="62">
        <v>74711.734656123183</v>
      </c>
      <c r="AQ29" s="62">
        <v>75729.936688029236</v>
      </c>
      <c r="AR29" s="62">
        <v>62344.448261301564</v>
      </c>
      <c r="AS29" s="62">
        <v>74357.175207388995</v>
      </c>
      <c r="AT29" s="62">
        <v>80836.190517680283</v>
      </c>
      <c r="AU29" s="62">
        <v>79394.643622985517</v>
      </c>
      <c r="AV29" s="62">
        <v>74047.918806503701</v>
      </c>
      <c r="AW29" s="62">
        <v>89251.969961477327</v>
      </c>
      <c r="AX29" s="62">
        <v>87503.827759849883</v>
      </c>
      <c r="AY29" s="62">
        <v>104780.39631902488</v>
      </c>
      <c r="AZ29" s="62">
        <v>56967.16871556035</v>
      </c>
      <c r="BA29" s="62">
        <v>53058.559304159644</v>
      </c>
      <c r="BB29" s="62">
        <v>50975.087402717436</v>
      </c>
      <c r="BC29" s="62">
        <v>58086.409910682603</v>
      </c>
      <c r="BD29" s="62">
        <v>44318.611999857465</v>
      </c>
      <c r="BE29" s="62">
        <v>49545.926857630315</v>
      </c>
      <c r="BF29" s="62">
        <v>41565.237476749848</v>
      </c>
      <c r="BG29" s="62">
        <v>44319.688176834898</v>
      </c>
      <c r="BH29" s="62">
        <v>46317.872499549056</v>
      </c>
      <c r="BI29" s="62">
        <v>46930.365772872392</v>
      </c>
      <c r="BJ29" s="62">
        <v>58736.444355854248</v>
      </c>
      <c r="BK29" s="62">
        <v>57176.800207126245</v>
      </c>
      <c r="BL29" s="62">
        <v>53202.696616796828</v>
      </c>
      <c r="BM29" s="62">
        <v>82496.02896148646</v>
      </c>
      <c r="BN29" s="62">
        <v>81590.43547713953</v>
      </c>
      <c r="BO29" s="62">
        <v>108230.58796075966</v>
      </c>
      <c r="BP29" s="62">
        <v>137253.54617808748</v>
      </c>
      <c r="BQ29" s="101"/>
    </row>
    <row r="30" spans="2:69" ht="15.5">
      <c r="B30" s="88"/>
      <c r="C30" s="1"/>
      <c r="D30" s="9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4"/>
      <c r="BG30" s="11"/>
      <c r="BH30" s="11"/>
      <c r="BI30" s="2"/>
      <c r="BJ30" s="2"/>
      <c r="BK30" s="2"/>
      <c r="BL30" s="2"/>
      <c r="BM30" s="2"/>
      <c r="BN30" s="2"/>
      <c r="BO30" s="2"/>
      <c r="BP30" s="2"/>
      <c r="BQ30" s="101"/>
    </row>
    <row r="31" spans="2:69" ht="15.5">
      <c r="B31" s="88"/>
      <c r="C31" s="1" t="s">
        <v>4</v>
      </c>
      <c r="D31" s="91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0"/>
      <c r="BH31" s="10"/>
      <c r="BI31" s="2"/>
      <c r="BJ31" s="2"/>
      <c r="BK31" s="2"/>
      <c r="BL31" s="2"/>
      <c r="BM31" s="2"/>
      <c r="BN31" s="2"/>
      <c r="BO31" s="2"/>
      <c r="BP31" s="2"/>
      <c r="BQ31" s="101"/>
    </row>
    <row r="32" spans="2:69" ht="15.5">
      <c r="B32" s="88"/>
      <c r="C32" s="1" t="s">
        <v>5</v>
      </c>
      <c r="D32" s="91"/>
      <c r="E32" s="10">
        <v>14.285714285714285</v>
      </c>
      <c r="F32" s="10">
        <v>14.0625</v>
      </c>
      <c r="G32" s="10">
        <v>13.23529411764706</v>
      </c>
      <c r="H32" s="10">
        <v>13.868613138686131</v>
      </c>
      <c r="I32" s="10">
        <v>14.893617021276595</v>
      </c>
      <c r="J32" s="10">
        <v>17.931034482758619</v>
      </c>
      <c r="K32" s="10">
        <v>12.751677852348994</v>
      </c>
      <c r="L32" s="10">
        <v>14.000000000000002</v>
      </c>
      <c r="M32" s="10">
        <v>13.636363636363635</v>
      </c>
      <c r="N32" s="10">
        <v>12.258064516129032</v>
      </c>
      <c r="O32" s="10">
        <v>22.929936305732486</v>
      </c>
      <c r="P32" s="10">
        <v>25.465838509316768</v>
      </c>
      <c r="Q32" s="10">
        <v>30.434782608695656</v>
      </c>
      <c r="R32" s="10">
        <v>32.098765432098766</v>
      </c>
      <c r="S32" s="10">
        <v>31.901840490797547</v>
      </c>
      <c r="T32" s="10">
        <v>33.529411764705877</v>
      </c>
      <c r="U32" s="10">
        <v>36.416184971098261</v>
      </c>
      <c r="V32" s="10">
        <v>34.104046242774565</v>
      </c>
      <c r="W32" s="10">
        <v>37.5</v>
      </c>
      <c r="X32" s="10">
        <v>37.362637362637365</v>
      </c>
      <c r="Y32" s="10">
        <v>40.437158469945359</v>
      </c>
      <c r="Z32" s="10">
        <v>43.243243243243242</v>
      </c>
      <c r="AA32" s="10">
        <v>45.945945945945951</v>
      </c>
      <c r="AB32" s="10">
        <v>47.311827956989248</v>
      </c>
      <c r="AC32" s="10">
        <v>48.663101604278076</v>
      </c>
      <c r="AD32" s="10">
        <v>48.128342245989302</v>
      </c>
      <c r="AE32" s="10">
        <v>51.595744680851062</v>
      </c>
      <c r="AF32" s="10">
        <v>50.531914893617028</v>
      </c>
      <c r="AG32" s="10">
        <v>50.793650793650791</v>
      </c>
      <c r="AH32" s="10">
        <v>53.439153439153444</v>
      </c>
      <c r="AI32" s="10">
        <v>55.319148936170215</v>
      </c>
      <c r="AJ32" s="10">
        <v>49.75845410628019</v>
      </c>
      <c r="AK32" s="10">
        <v>52.884615384615387</v>
      </c>
      <c r="AL32" s="10">
        <v>55.714285714285715</v>
      </c>
      <c r="AM32" s="10">
        <v>55.45023696682464</v>
      </c>
      <c r="AN32" s="10">
        <v>54.976303317535546</v>
      </c>
      <c r="AO32" s="10">
        <v>55.45023696682464</v>
      </c>
      <c r="AP32" s="10">
        <v>55.924170616113742</v>
      </c>
      <c r="AQ32" s="10">
        <v>54.502369668246445</v>
      </c>
      <c r="AR32" s="10">
        <v>52.606635071090047</v>
      </c>
      <c r="AS32" s="10">
        <v>52.606635071090047</v>
      </c>
      <c r="AT32" s="10">
        <v>52.606635071090047</v>
      </c>
      <c r="AU32" s="10">
        <v>53.301886792452834</v>
      </c>
      <c r="AV32" s="10">
        <v>53.301886792452834</v>
      </c>
      <c r="AW32" s="10">
        <v>51.415094339622648</v>
      </c>
      <c r="AX32" s="10">
        <v>49.528301886792455</v>
      </c>
      <c r="AY32" s="10">
        <v>49.76525821596244</v>
      </c>
      <c r="AZ32" s="10">
        <v>49.295774647887328</v>
      </c>
      <c r="BA32" s="10">
        <v>50.934579439252339</v>
      </c>
      <c r="BB32" s="10">
        <v>48.13084112149533</v>
      </c>
      <c r="BC32" s="10">
        <v>46.97674418604651</v>
      </c>
      <c r="BD32" s="10">
        <v>46.511627906976742</v>
      </c>
      <c r="BE32" s="10">
        <v>47.441860465116278</v>
      </c>
      <c r="BF32" s="10">
        <v>49.767441860465119</v>
      </c>
      <c r="BG32" s="10">
        <v>46.511627906976742</v>
      </c>
      <c r="BH32" s="10">
        <v>45.581395348837212</v>
      </c>
      <c r="BI32" s="10">
        <v>46.511627906976742</v>
      </c>
      <c r="BJ32" s="10">
        <v>48.837209302325576</v>
      </c>
      <c r="BK32" s="10">
        <v>46.04651162790698</v>
      </c>
      <c r="BL32" s="10">
        <v>43.720930232558139</v>
      </c>
      <c r="BM32" s="140">
        <v>49.767441860465119</v>
      </c>
      <c r="BN32" s="140">
        <v>46.04651162790698</v>
      </c>
      <c r="BO32" s="140">
        <v>45.581395348837212</v>
      </c>
      <c r="BP32" s="140">
        <v>42.790697674418603</v>
      </c>
      <c r="BQ32" s="101"/>
    </row>
    <row r="33" spans="2:69" ht="15.5">
      <c r="B33" s="88"/>
      <c r="C33" s="1" t="s">
        <v>197</v>
      </c>
      <c r="D33" s="9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>
        <v>17.4273909355379</v>
      </c>
      <c r="BB33" s="15">
        <v>14.338935369943664</v>
      </c>
      <c r="BC33" s="15">
        <v>15.264203801615416</v>
      </c>
      <c r="BD33" s="15">
        <v>11.633285743885425</v>
      </c>
      <c r="BE33" s="15">
        <v>13.47313751929568</v>
      </c>
      <c r="BF33" s="15">
        <v>11.960825300349189</v>
      </c>
      <c r="BG33" s="15">
        <v>14.639901315789475</v>
      </c>
      <c r="BH33" s="15">
        <v>11.743395881093248</v>
      </c>
      <c r="BI33" s="15">
        <v>12.546910299003322</v>
      </c>
      <c r="BJ33" s="15">
        <v>11.475444874504792</v>
      </c>
      <c r="BK33" s="15">
        <v>13.46982976863492</v>
      </c>
      <c r="BL33" s="15">
        <v>13.766119873817035</v>
      </c>
      <c r="BM33" s="15">
        <v>13.882307714285712</v>
      </c>
      <c r="BN33" s="15">
        <v>15.086823680718563</v>
      </c>
      <c r="BO33" s="15">
        <v>24.162773765432096</v>
      </c>
      <c r="BP33" s="15">
        <v>23.784545454545455</v>
      </c>
      <c r="BQ33" s="101"/>
    </row>
    <row r="34" spans="2:69" ht="15.5">
      <c r="B34" s="88"/>
      <c r="C34" s="1" t="s">
        <v>198</v>
      </c>
      <c r="D34" s="9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5"/>
      <c r="V34" s="15"/>
      <c r="W34" s="15"/>
      <c r="X34" s="15"/>
      <c r="Y34" s="15">
        <v>4.0218249319999995</v>
      </c>
      <c r="Z34" s="15">
        <v>4.2498619399881763</v>
      </c>
      <c r="AA34" s="15">
        <v>4.4902726156316852</v>
      </c>
      <c r="AB34" s="15">
        <v>5.2495883113650814</v>
      </c>
      <c r="AC34" s="15">
        <v>6.6758488777730181</v>
      </c>
      <c r="AD34" s="15">
        <v>5.3328138279144541</v>
      </c>
      <c r="AE34" s="15">
        <v>3.3878683686077617</v>
      </c>
      <c r="AF34" s="15">
        <v>2.3466280266957811</v>
      </c>
      <c r="AG34" s="15">
        <v>1.7786888834547239</v>
      </c>
      <c r="AH34" s="15">
        <v>2.4768651121124252</v>
      </c>
      <c r="AI34" s="15">
        <v>2.070754459113707</v>
      </c>
      <c r="AJ34" s="15">
        <v>1.5711649146899678</v>
      </c>
      <c r="AK34" s="15">
        <v>1.5625396121069723</v>
      </c>
      <c r="AL34" s="15">
        <v>1.3601889539419769</v>
      </c>
      <c r="AM34" s="15">
        <v>1.091149440546189</v>
      </c>
      <c r="AN34" s="15">
        <v>0.86785680686944122</v>
      </c>
      <c r="AO34" s="15">
        <v>0.86351747655387234</v>
      </c>
      <c r="AP34" s="15">
        <v>0.90392205916969193</v>
      </c>
      <c r="AQ34" s="15">
        <v>1.0822351001810659</v>
      </c>
      <c r="AR34" s="15">
        <v>1.1318737261839653</v>
      </c>
      <c r="AS34" s="15">
        <v>1.3012912617267598</v>
      </c>
      <c r="AT34" s="15">
        <v>2.1398772781435782</v>
      </c>
      <c r="AU34" s="15">
        <v>10.089309478236654</v>
      </c>
      <c r="AV34" s="15">
        <v>10.027218249327237</v>
      </c>
      <c r="AW34" s="15">
        <v>9.7478505047463084</v>
      </c>
      <c r="AX34" s="15">
        <v>10.25876007768327</v>
      </c>
      <c r="AY34" s="15">
        <v>10.143003115933004</v>
      </c>
      <c r="AZ34" s="15">
        <v>10.719932326050943</v>
      </c>
      <c r="BA34" s="15">
        <v>9.5338740258856305</v>
      </c>
      <c r="BB34" s="15">
        <v>9.4051295101113048</v>
      </c>
      <c r="BC34" s="15">
        <v>12.132573112374914</v>
      </c>
      <c r="BD34" s="15">
        <v>6.2642683170957021</v>
      </c>
      <c r="BE34" s="15">
        <v>0.79516650351969043</v>
      </c>
      <c r="BF34" s="15">
        <v>0.97965010825414733</v>
      </c>
      <c r="BG34" s="15">
        <v>2.615772162706516</v>
      </c>
      <c r="BH34" s="15">
        <v>1.0774458019052622</v>
      </c>
      <c r="BI34" s="15">
        <v>8.8218365118443955</v>
      </c>
      <c r="BJ34" s="15">
        <v>6.8689299721556925</v>
      </c>
      <c r="BK34" s="15">
        <v>10.531603146529147</v>
      </c>
      <c r="BL34" s="15">
        <v>6.1064274313663738</v>
      </c>
      <c r="BM34" s="15">
        <v>11.778136583026582</v>
      </c>
      <c r="BN34" s="15">
        <v>7.5368528867132776</v>
      </c>
      <c r="BO34" s="15">
        <v>8.3895494629133296</v>
      </c>
      <c r="BP34" s="15">
        <v>10.606075319148937</v>
      </c>
      <c r="BQ34" s="101"/>
    </row>
    <row r="35" spans="2:69" ht="15.5">
      <c r="B35" s="88"/>
      <c r="C35" s="1" t="s">
        <v>6</v>
      </c>
      <c r="D35" s="9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>
        <v>1.6128549809132764</v>
      </c>
      <c r="Z35" s="11">
        <v>1.518678585458197</v>
      </c>
      <c r="AA35" s="11">
        <v>2.5984852391583506</v>
      </c>
      <c r="AB35" s="11">
        <v>6.2353940439745941</v>
      </c>
      <c r="AC35" s="11">
        <v>4.0420681979887085</v>
      </c>
      <c r="AD35" s="11">
        <v>4.5309991097448439</v>
      </c>
      <c r="AE35" s="11">
        <v>5.4794581478641451</v>
      </c>
      <c r="AF35" s="11">
        <v>6.2013329520755018</v>
      </c>
      <c r="AG35" s="11">
        <v>4.8402493928881807</v>
      </c>
      <c r="AH35" s="11">
        <v>5.6061054323981763</v>
      </c>
      <c r="AI35" s="11">
        <v>6.4043289618278987</v>
      </c>
      <c r="AJ35" s="11">
        <v>4.626163600664766</v>
      </c>
      <c r="AK35" s="11">
        <v>3.0153810620439887</v>
      </c>
      <c r="AL35" s="11">
        <v>3.3451489633477509</v>
      </c>
      <c r="AM35" s="11">
        <v>2.9636115233968647</v>
      </c>
      <c r="AN35" s="11">
        <v>1.9824483679377725</v>
      </c>
      <c r="AO35" s="11">
        <v>2.0170706805438083</v>
      </c>
      <c r="AP35" s="11">
        <v>1.717952615019873</v>
      </c>
      <c r="AQ35" s="11">
        <v>1.7042804979926878</v>
      </c>
      <c r="AR35" s="11">
        <v>1.6658067054523087</v>
      </c>
      <c r="AS35" s="15">
        <v>1.2484953275971262</v>
      </c>
      <c r="AT35" s="11">
        <v>1.4103299777275051</v>
      </c>
      <c r="AU35" s="11">
        <v>1.3408386565519375</v>
      </c>
      <c r="AV35" s="11">
        <v>1.3819029729224346</v>
      </c>
      <c r="AW35" s="11">
        <v>1.1963215989618941</v>
      </c>
      <c r="AX35" s="11">
        <v>1.151721342056657</v>
      </c>
      <c r="AY35" s="11">
        <v>0.86702447672474969</v>
      </c>
      <c r="AZ35" s="11">
        <v>0.60100703355145846</v>
      </c>
      <c r="BA35" s="11">
        <v>0.52229737140563759</v>
      </c>
      <c r="BB35" s="11">
        <v>0.4477858312852071</v>
      </c>
      <c r="BC35" s="11">
        <v>0.40121579716325823</v>
      </c>
      <c r="BD35" s="11">
        <v>0.29536478211833139</v>
      </c>
      <c r="BE35" s="11">
        <v>0.82094720941346699</v>
      </c>
      <c r="BF35" s="11">
        <v>0.85885267182782976</v>
      </c>
      <c r="BG35" s="11">
        <v>0.35682393128526269</v>
      </c>
      <c r="BH35" s="11">
        <v>0.33041799342672795</v>
      </c>
      <c r="BI35" s="11">
        <v>0.38167867247294701</v>
      </c>
      <c r="BJ35" s="11">
        <v>0.37302617888333278</v>
      </c>
      <c r="BK35" s="11">
        <v>0.60716261556879514</v>
      </c>
      <c r="BL35" s="11">
        <v>0.38453627071299629</v>
      </c>
      <c r="BM35" s="11">
        <v>0.5122007934274424</v>
      </c>
      <c r="BN35" s="11">
        <v>0.39077217039336593</v>
      </c>
      <c r="BO35" s="11">
        <v>0.57688125525264633</v>
      </c>
      <c r="BP35" s="11">
        <v>0.53621765276575373</v>
      </c>
      <c r="BQ35" s="101"/>
    </row>
    <row r="36" spans="2:69" ht="15.5">
      <c r="B36" s="88"/>
      <c r="C36" s="1" t="s">
        <v>187</v>
      </c>
      <c r="D36" s="9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3"/>
      <c r="V36" s="113"/>
      <c r="W36" s="113"/>
      <c r="X36" s="15"/>
      <c r="Y36" s="15">
        <v>1.2768528251508353</v>
      </c>
      <c r="Z36" s="15">
        <v>1.2298806302500254</v>
      </c>
      <c r="AA36" s="15">
        <v>2.4682813151328609</v>
      </c>
      <c r="AB36" s="15">
        <v>4.6846809231984379</v>
      </c>
      <c r="AC36" s="15">
        <v>4.8785268137006224</v>
      </c>
      <c r="AD36" s="15">
        <v>6.6703628416249323</v>
      </c>
      <c r="AE36" s="15">
        <v>9.4330630693252147</v>
      </c>
      <c r="AF36" s="15">
        <v>11.718026216348051</v>
      </c>
      <c r="AG36" s="15">
        <v>8.844520279392329</v>
      </c>
      <c r="AH36" s="15">
        <v>9.5359914762916773</v>
      </c>
      <c r="AI36" s="15">
        <v>11.12474363036725</v>
      </c>
      <c r="AJ36" s="15">
        <v>10.142858872315246</v>
      </c>
      <c r="AK36" s="15">
        <v>6.8888610300792381</v>
      </c>
      <c r="AL36" s="15">
        <v>7.6466107036218673</v>
      </c>
      <c r="AM36" s="15">
        <v>7.1580162342404554</v>
      </c>
      <c r="AN36" s="15">
        <v>4.5534718714847964</v>
      </c>
      <c r="AO36" s="15">
        <v>4.3190817105107078</v>
      </c>
      <c r="AP36" s="15">
        <v>3.4586243788949709</v>
      </c>
      <c r="AQ36" s="15">
        <v>3.9658767095078908</v>
      </c>
      <c r="AR36" s="15">
        <v>5.3373439541805272</v>
      </c>
      <c r="AS36" s="15">
        <v>3.8143655021900496</v>
      </c>
      <c r="AT36" s="15">
        <v>4.3299655370879133</v>
      </c>
      <c r="AU36" s="15">
        <v>4.3832176782642343</v>
      </c>
      <c r="AV36" s="15">
        <v>4.5884874610743625</v>
      </c>
      <c r="AW36" s="15">
        <v>3.8598991658340727</v>
      </c>
      <c r="AX36" s="15">
        <v>3.2625926915706529</v>
      </c>
      <c r="AY36" s="15">
        <v>2.1147001299255099</v>
      </c>
      <c r="AZ36" s="15">
        <v>1.2809151693851339</v>
      </c>
      <c r="BA36" s="15">
        <v>1.0686309711361468</v>
      </c>
      <c r="BB36" s="15">
        <v>1.0575417078026184</v>
      </c>
      <c r="BC36" s="15">
        <v>0.88748356279947771</v>
      </c>
      <c r="BD36" s="15">
        <v>0.62244529616927835</v>
      </c>
      <c r="BE36" s="15">
        <v>0.61763610242202427</v>
      </c>
      <c r="BF36" s="15">
        <v>0.53661889353651337</v>
      </c>
      <c r="BG36" s="15">
        <v>0.70497855556325628</v>
      </c>
      <c r="BH36" s="15">
        <v>0.65574039528590489</v>
      </c>
      <c r="BI36" s="15">
        <v>0.73456100355596554</v>
      </c>
      <c r="BJ36" s="15">
        <v>0.6254491086170143</v>
      </c>
      <c r="BK36" s="15">
        <v>0.7841778555765283</v>
      </c>
      <c r="BL36" s="15">
        <v>0.64900242054585144</v>
      </c>
      <c r="BM36" s="15">
        <v>1.1089656714214975</v>
      </c>
      <c r="BN36" s="15">
        <v>0.74881089861402572</v>
      </c>
      <c r="BO36" s="15">
        <v>1.1015737827581151</v>
      </c>
      <c r="BP36" s="15">
        <v>1.205270651762387</v>
      </c>
      <c r="BQ36" s="101"/>
    </row>
    <row r="37" spans="2:69" ht="15.5">
      <c r="B37" s="88"/>
      <c r="C37" s="1" t="s">
        <v>183</v>
      </c>
      <c r="D37" s="91"/>
      <c r="E37" s="10">
        <v>0.97826172322344318</v>
      </c>
      <c r="F37" s="10">
        <v>1.0753250236615288</v>
      </c>
      <c r="G37" s="10">
        <v>0.9613997422002265</v>
      </c>
      <c r="H37" s="10">
        <v>0.91903748171035371</v>
      </c>
      <c r="I37" s="10">
        <v>0.93976058153067887</v>
      </c>
      <c r="J37" s="10">
        <v>0.94103862427828111</v>
      </c>
      <c r="K37" s="10">
        <v>0.82672003953784878</v>
      </c>
      <c r="L37" s="10">
        <v>0.6700464863895077</v>
      </c>
      <c r="M37" s="10">
        <v>0.66214635340774852</v>
      </c>
      <c r="N37" s="10">
        <v>0.61602582157165875</v>
      </c>
      <c r="O37" s="10">
        <v>0.68979058986765973</v>
      </c>
      <c r="P37" s="10">
        <v>0.54749691279903923</v>
      </c>
      <c r="Q37" s="10">
        <v>0.50164863568996387</v>
      </c>
      <c r="R37" s="10">
        <v>0.40989337801746634</v>
      </c>
      <c r="S37" s="10">
        <v>0.38714051301449487</v>
      </c>
      <c r="T37" s="10">
        <v>0.32705988368858574</v>
      </c>
      <c r="U37" s="15">
        <v>0.30672785675348113</v>
      </c>
      <c r="V37" s="15">
        <v>0.38728803729413791</v>
      </c>
      <c r="W37" s="15">
        <v>0.35832405077499269</v>
      </c>
      <c r="X37" s="15">
        <v>0.36644191249756575</v>
      </c>
      <c r="Y37" s="15">
        <v>0.31990222919582656</v>
      </c>
      <c r="Z37" s="15">
        <v>0.31618565050662911</v>
      </c>
      <c r="AA37" s="15">
        <v>0.60613549273946643</v>
      </c>
      <c r="AB37" s="15">
        <v>1.0971379862253654</v>
      </c>
      <c r="AC37" s="15">
        <v>1.1052808241444718</v>
      </c>
      <c r="AD37" s="15">
        <v>1.4662771228415505</v>
      </c>
      <c r="AE37" s="15">
        <v>1.8041465169477757</v>
      </c>
      <c r="AF37" s="15">
        <v>2.1460282549069376</v>
      </c>
      <c r="AG37" s="15">
        <v>1.5870380078249349</v>
      </c>
      <c r="AH37" s="15">
        <v>1.7771455100282421</v>
      </c>
      <c r="AI37" s="15">
        <v>2.0805467923454173</v>
      </c>
      <c r="AJ37" s="15">
        <v>1.7177754076142442</v>
      </c>
      <c r="AK37" s="15">
        <v>1.1421710687359024</v>
      </c>
      <c r="AL37" s="15">
        <v>1.3961448647880381</v>
      </c>
      <c r="AM37" s="15">
        <v>1.3118699828295093</v>
      </c>
      <c r="AN37" s="15">
        <v>0.8589012183180601</v>
      </c>
      <c r="AO37" s="15">
        <v>0.88589556566860661</v>
      </c>
      <c r="AP37" s="15">
        <v>0.75620950164080392</v>
      </c>
      <c r="AQ37" s="15">
        <v>0.84109291603480774</v>
      </c>
      <c r="AR37" s="15">
        <v>1.0592163768311718</v>
      </c>
      <c r="AS37" s="15">
        <v>0.80414596516024539</v>
      </c>
      <c r="AT37" s="15">
        <v>0.92276204117281013</v>
      </c>
      <c r="AU37" s="15">
        <v>0.89947072180300014</v>
      </c>
      <c r="AV37" s="15">
        <v>0.9447026225149866</v>
      </c>
      <c r="AW37" s="15">
        <v>0.83884033749551445</v>
      </c>
      <c r="AX37" s="15">
        <v>0.78204041130000435</v>
      </c>
      <c r="AY37" s="15">
        <v>0.55443440584217207</v>
      </c>
      <c r="AZ37" s="15">
        <v>0.36669527153126008</v>
      </c>
      <c r="BA37" s="15">
        <v>0.33424805669934726</v>
      </c>
      <c r="BB37" s="15">
        <v>0.33383707650969774</v>
      </c>
      <c r="BC37" s="15">
        <v>0.30779464761644898</v>
      </c>
      <c r="BD37" s="15">
        <v>0.22944188116734923</v>
      </c>
      <c r="BE37" s="15">
        <v>0.65148984603782811</v>
      </c>
      <c r="BF37" s="15">
        <v>0.67071825460211587</v>
      </c>
      <c r="BG37" s="15">
        <v>0.27970300235569057</v>
      </c>
      <c r="BH37" s="15">
        <v>0.26350740780740556</v>
      </c>
      <c r="BI37" s="15">
        <v>0.31939351803247773</v>
      </c>
      <c r="BJ37" s="15">
        <v>0.30766090611933927</v>
      </c>
      <c r="BK37" s="15">
        <v>0.50162562460204607</v>
      </c>
      <c r="BL37" s="15">
        <v>0.32350548948880142</v>
      </c>
      <c r="BM37" s="15">
        <v>0.50890855351471376</v>
      </c>
      <c r="BN37" s="15">
        <v>0.37004130280401881</v>
      </c>
      <c r="BO37" s="15">
        <v>0.52660481641014167</v>
      </c>
      <c r="BP37" s="15">
        <v>0.4996120534650938</v>
      </c>
      <c r="BQ37" s="101"/>
    </row>
    <row r="38" spans="2:69" ht="15.5">
      <c r="B38" s="88"/>
      <c r="C38" s="1"/>
      <c r="D38" s="9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37"/>
      <c r="BG38" s="15"/>
      <c r="BH38" s="15"/>
      <c r="BI38" s="15"/>
      <c r="BJ38" s="15"/>
      <c r="BK38" s="15"/>
      <c r="BL38" s="15"/>
      <c r="BM38" s="2"/>
      <c r="BN38" s="2"/>
      <c r="BO38" s="2"/>
      <c r="BP38" s="2"/>
      <c r="BQ38" s="101"/>
    </row>
    <row r="39" spans="2:69" ht="15.5">
      <c r="B39" s="88"/>
      <c r="C39" s="181" t="s">
        <v>7</v>
      </c>
      <c r="D39" s="91"/>
      <c r="E39" s="4">
        <v>126</v>
      </c>
      <c r="F39" s="4">
        <v>128</v>
      </c>
      <c r="G39" s="4">
        <v>136</v>
      </c>
      <c r="H39" s="4">
        <v>137</v>
      </c>
      <c r="I39" s="4">
        <v>141</v>
      </c>
      <c r="J39" s="4">
        <v>145</v>
      </c>
      <c r="K39" s="4">
        <v>149</v>
      </c>
      <c r="L39" s="4">
        <v>150</v>
      </c>
      <c r="M39" s="4">
        <v>154</v>
      </c>
      <c r="N39" s="4">
        <v>155</v>
      </c>
      <c r="O39" s="4">
        <v>157</v>
      </c>
      <c r="P39" s="4">
        <v>161</v>
      </c>
      <c r="Q39" s="4">
        <v>161</v>
      </c>
      <c r="R39" s="4">
        <v>162</v>
      </c>
      <c r="S39" s="4">
        <v>163</v>
      </c>
      <c r="T39" s="4">
        <v>170</v>
      </c>
      <c r="U39" s="4">
        <v>173</v>
      </c>
      <c r="V39" s="4">
        <v>173</v>
      </c>
      <c r="W39" s="4">
        <v>176</v>
      </c>
      <c r="X39" s="4">
        <v>182</v>
      </c>
      <c r="Y39" s="4">
        <v>183</v>
      </c>
      <c r="Z39" s="4">
        <v>185</v>
      </c>
      <c r="AA39" s="4">
        <v>185</v>
      </c>
      <c r="AB39" s="4">
        <v>186</v>
      </c>
      <c r="AC39" s="4">
        <v>187</v>
      </c>
      <c r="AD39" s="4">
        <v>187</v>
      </c>
      <c r="AE39" s="4">
        <v>188</v>
      </c>
      <c r="AF39" s="4">
        <v>188</v>
      </c>
      <c r="AG39" s="4">
        <v>189</v>
      </c>
      <c r="AH39" s="4">
        <v>189</v>
      </c>
      <c r="AI39" s="4">
        <v>188</v>
      </c>
      <c r="AJ39" s="4">
        <v>207</v>
      </c>
      <c r="AK39" s="4">
        <v>208</v>
      </c>
      <c r="AL39" s="4">
        <v>210</v>
      </c>
      <c r="AM39" s="4">
        <v>211</v>
      </c>
      <c r="AN39" s="4">
        <v>211</v>
      </c>
      <c r="AO39" s="4">
        <v>211</v>
      </c>
      <c r="AP39" s="4">
        <v>211</v>
      </c>
      <c r="AQ39" s="4">
        <v>211</v>
      </c>
      <c r="AR39" s="4">
        <v>211</v>
      </c>
      <c r="AS39" s="4">
        <v>211</v>
      </c>
      <c r="AT39" s="4">
        <v>211</v>
      </c>
      <c r="AU39" s="4">
        <v>212</v>
      </c>
      <c r="AV39" s="4">
        <v>212</v>
      </c>
      <c r="AW39" s="4">
        <v>212</v>
      </c>
      <c r="AX39" s="4">
        <v>212</v>
      </c>
      <c r="AY39" s="4">
        <v>213</v>
      </c>
      <c r="AZ39" s="4">
        <v>213</v>
      </c>
      <c r="BA39" s="4">
        <v>214</v>
      </c>
      <c r="BB39" s="4">
        <v>214</v>
      </c>
      <c r="BC39" s="4">
        <v>215</v>
      </c>
      <c r="BD39" s="4">
        <v>215</v>
      </c>
      <c r="BE39" s="4">
        <v>215</v>
      </c>
      <c r="BF39" s="4">
        <v>215</v>
      </c>
      <c r="BG39" s="4">
        <v>215</v>
      </c>
      <c r="BH39" s="4">
        <v>215</v>
      </c>
      <c r="BI39" s="4">
        <v>215</v>
      </c>
      <c r="BJ39" s="4">
        <v>215</v>
      </c>
      <c r="BK39" s="4">
        <v>215</v>
      </c>
      <c r="BL39" s="4">
        <v>215</v>
      </c>
      <c r="BM39" s="4">
        <v>215</v>
      </c>
      <c r="BN39" s="4">
        <v>215</v>
      </c>
      <c r="BO39" s="4">
        <v>215</v>
      </c>
      <c r="BP39" s="4">
        <v>215</v>
      </c>
      <c r="BQ39" s="101"/>
    </row>
    <row r="40" spans="2:69" ht="15.5">
      <c r="B40" s="88"/>
      <c r="C40" s="1"/>
      <c r="D40" s="9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4"/>
      <c r="V40" s="4"/>
      <c r="W40" s="4"/>
      <c r="X40" s="4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2"/>
      <c r="BG40" s="11"/>
      <c r="BH40" s="11"/>
      <c r="BI40" s="2"/>
      <c r="BJ40" s="2"/>
      <c r="BK40" s="2"/>
      <c r="BL40" s="2"/>
      <c r="BM40" s="2"/>
      <c r="BN40" s="2"/>
      <c r="BO40" s="2"/>
      <c r="BP40" s="2"/>
      <c r="BQ40" s="101"/>
    </row>
    <row r="41" spans="2:69" ht="15.5">
      <c r="B41" s="88"/>
      <c r="C41" s="1" t="s">
        <v>207</v>
      </c>
      <c r="D41" s="91" t="s">
        <v>24</v>
      </c>
      <c r="E41" s="4">
        <v>18</v>
      </c>
      <c r="F41" s="4">
        <v>18</v>
      </c>
      <c r="G41" s="4">
        <v>18</v>
      </c>
      <c r="H41" s="4">
        <v>19</v>
      </c>
      <c r="I41" s="4">
        <v>21</v>
      </c>
      <c r="J41" s="4">
        <v>26</v>
      </c>
      <c r="K41" s="4">
        <v>19</v>
      </c>
      <c r="L41" s="4">
        <v>21</v>
      </c>
      <c r="M41" s="4">
        <v>21</v>
      </c>
      <c r="N41" s="4">
        <v>19</v>
      </c>
      <c r="O41" s="4">
        <v>36</v>
      </c>
      <c r="P41" s="4">
        <v>41</v>
      </c>
      <c r="Q41" s="4">
        <v>49</v>
      </c>
      <c r="R41" s="4">
        <v>52</v>
      </c>
      <c r="S41" s="4">
        <v>52</v>
      </c>
      <c r="T41" s="4">
        <v>57</v>
      </c>
      <c r="U41" s="7">
        <v>63</v>
      </c>
      <c r="V41" s="7">
        <v>59</v>
      </c>
      <c r="W41" s="7">
        <v>66</v>
      </c>
      <c r="X41" s="7">
        <v>68</v>
      </c>
      <c r="Y41" s="7">
        <v>74</v>
      </c>
      <c r="Z41" s="7">
        <v>80</v>
      </c>
      <c r="AA41" s="7">
        <v>85</v>
      </c>
      <c r="AB41" s="7">
        <v>88</v>
      </c>
      <c r="AC41" s="7">
        <v>91</v>
      </c>
      <c r="AD41" s="7">
        <v>90</v>
      </c>
      <c r="AE41" s="7">
        <v>97</v>
      </c>
      <c r="AF41" s="7">
        <v>95</v>
      </c>
      <c r="AG41" s="7">
        <v>96</v>
      </c>
      <c r="AH41" s="7">
        <v>101</v>
      </c>
      <c r="AI41" s="7">
        <v>104</v>
      </c>
      <c r="AJ41" s="7">
        <v>103</v>
      </c>
      <c r="AK41" s="7">
        <v>110</v>
      </c>
      <c r="AL41" s="7">
        <v>117</v>
      </c>
      <c r="AM41" s="7">
        <v>117</v>
      </c>
      <c r="AN41" s="7">
        <v>116</v>
      </c>
      <c r="AO41" s="7">
        <v>117</v>
      </c>
      <c r="AP41" s="7">
        <v>118</v>
      </c>
      <c r="AQ41" s="7">
        <v>115</v>
      </c>
      <c r="AR41" s="7">
        <v>111</v>
      </c>
      <c r="AS41" s="7">
        <v>111</v>
      </c>
      <c r="AT41" s="7">
        <v>111</v>
      </c>
      <c r="AU41" s="7">
        <v>113</v>
      </c>
      <c r="AV41" s="7">
        <v>113</v>
      </c>
      <c r="AW41" s="7">
        <v>109</v>
      </c>
      <c r="AX41" s="7">
        <v>105</v>
      </c>
      <c r="AY41" s="7">
        <v>106</v>
      </c>
      <c r="AZ41" s="7">
        <v>105</v>
      </c>
      <c r="BA41" s="7">
        <v>109</v>
      </c>
      <c r="BB41" s="7">
        <v>103</v>
      </c>
      <c r="BC41" s="7">
        <v>101</v>
      </c>
      <c r="BD41" s="7">
        <v>100</v>
      </c>
      <c r="BE41" s="7">
        <v>102</v>
      </c>
      <c r="BF41" s="7">
        <v>107</v>
      </c>
      <c r="BG41" s="7">
        <v>100</v>
      </c>
      <c r="BH41" s="7">
        <v>98</v>
      </c>
      <c r="BI41" s="7">
        <v>100</v>
      </c>
      <c r="BJ41" s="7">
        <v>105</v>
      </c>
      <c r="BK41" s="7">
        <v>99</v>
      </c>
      <c r="BL41" s="7">
        <v>94</v>
      </c>
      <c r="BM41" s="144">
        <v>107</v>
      </c>
      <c r="BN41" s="144">
        <v>99</v>
      </c>
      <c r="BO41" s="144">
        <v>98</v>
      </c>
      <c r="BP41" s="144">
        <v>92</v>
      </c>
      <c r="BQ41" s="101"/>
    </row>
    <row r="42" spans="2:69" ht="15.5">
      <c r="B42" s="88"/>
      <c r="C42" s="1" t="s">
        <v>15</v>
      </c>
      <c r="D42" s="91"/>
      <c r="E42" s="4">
        <v>3</v>
      </c>
      <c r="F42" s="4">
        <v>2</v>
      </c>
      <c r="G42" s="4">
        <v>2</v>
      </c>
      <c r="H42" s="4">
        <v>2</v>
      </c>
      <c r="I42" s="4">
        <v>4</v>
      </c>
      <c r="J42" s="4">
        <v>3</v>
      </c>
      <c r="K42" s="4">
        <v>3</v>
      </c>
      <c r="L42" s="4">
        <v>4</v>
      </c>
      <c r="M42" s="4">
        <v>2</v>
      </c>
      <c r="N42" s="4">
        <v>1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1</v>
      </c>
      <c r="U42" s="4">
        <v>1</v>
      </c>
      <c r="V42" s="4">
        <v>1</v>
      </c>
      <c r="W42" s="4">
        <v>3</v>
      </c>
      <c r="X42" s="4">
        <v>4</v>
      </c>
      <c r="Y42" s="4">
        <v>8</v>
      </c>
      <c r="Z42" s="4">
        <v>4</v>
      </c>
      <c r="AA42" s="4">
        <v>10</v>
      </c>
      <c r="AB42" s="4">
        <v>8</v>
      </c>
      <c r="AC42" s="4">
        <v>12</v>
      </c>
      <c r="AD42" s="4">
        <v>14</v>
      </c>
      <c r="AE42" s="4">
        <v>14</v>
      </c>
      <c r="AF42" s="4">
        <v>12</v>
      </c>
      <c r="AG42" s="4">
        <v>14</v>
      </c>
      <c r="AH42" s="4">
        <v>16</v>
      </c>
      <c r="AI42" s="4">
        <v>13</v>
      </c>
      <c r="AJ42" s="4">
        <v>12</v>
      </c>
      <c r="AK42" s="4">
        <v>16</v>
      </c>
      <c r="AL42" s="4">
        <v>15</v>
      </c>
      <c r="AM42" s="4">
        <v>12</v>
      </c>
      <c r="AN42" s="4">
        <v>10</v>
      </c>
      <c r="AO42" s="4">
        <v>8</v>
      </c>
      <c r="AP42" s="4">
        <v>8</v>
      </c>
      <c r="AQ42" s="4">
        <v>8</v>
      </c>
      <c r="AR42" s="4">
        <v>7</v>
      </c>
      <c r="AS42" s="4">
        <v>7</v>
      </c>
      <c r="AT42" s="4">
        <v>7</v>
      </c>
      <c r="AU42" s="4">
        <v>7</v>
      </c>
      <c r="AV42" s="4">
        <v>6</v>
      </c>
      <c r="AW42" s="4">
        <v>4</v>
      </c>
      <c r="AX42" s="4">
        <v>4</v>
      </c>
      <c r="AY42" s="4">
        <v>5</v>
      </c>
      <c r="AZ42" s="4">
        <v>4</v>
      </c>
      <c r="BA42" s="4">
        <v>4</v>
      </c>
      <c r="BB42" s="4">
        <v>3</v>
      </c>
      <c r="BC42" s="4">
        <v>3</v>
      </c>
      <c r="BD42" s="4">
        <v>3</v>
      </c>
      <c r="BE42" s="4">
        <v>3</v>
      </c>
      <c r="BF42" s="4">
        <v>3</v>
      </c>
      <c r="BG42" s="4">
        <v>3</v>
      </c>
      <c r="BH42" s="4">
        <v>4</v>
      </c>
      <c r="BI42" s="4">
        <v>3</v>
      </c>
      <c r="BJ42" s="4">
        <v>2</v>
      </c>
      <c r="BK42" s="4">
        <v>2</v>
      </c>
      <c r="BL42" s="4">
        <v>2</v>
      </c>
      <c r="BM42" s="4">
        <v>2</v>
      </c>
      <c r="BN42" s="4">
        <v>1</v>
      </c>
      <c r="BO42" s="4">
        <v>0</v>
      </c>
      <c r="BP42" s="4">
        <v>0</v>
      </c>
      <c r="BQ42" s="101"/>
    </row>
    <row r="43" spans="2:69" ht="15.5">
      <c r="B43" s="88"/>
      <c r="C43" s="1" t="s">
        <v>176</v>
      </c>
      <c r="D43" s="91"/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1</v>
      </c>
      <c r="M43" s="4">
        <v>1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1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1</v>
      </c>
      <c r="AD43" s="4">
        <v>1</v>
      </c>
      <c r="AE43" s="4">
        <v>3</v>
      </c>
      <c r="AF43" s="4">
        <v>7</v>
      </c>
      <c r="AG43" s="4">
        <v>7</v>
      </c>
      <c r="AH43" s="4">
        <v>8</v>
      </c>
      <c r="AI43" s="4">
        <v>9</v>
      </c>
      <c r="AJ43" s="4">
        <v>7</v>
      </c>
      <c r="AK43" s="4">
        <v>9</v>
      </c>
      <c r="AL43" s="4">
        <v>8</v>
      </c>
      <c r="AM43" s="4">
        <v>7</v>
      </c>
      <c r="AN43" s="4">
        <v>7</v>
      </c>
      <c r="AO43" s="4">
        <v>7</v>
      </c>
      <c r="AP43" s="4">
        <v>8</v>
      </c>
      <c r="AQ43" s="4">
        <v>8</v>
      </c>
      <c r="AR43" s="4">
        <v>8</v>
      </c>
      <c r="AS43" s="4">
        <v>7</v>
      </c>
      <c r="AT43" s="4">
        <v>8</v>
      </c>
      <c r="AU43" s="4">
        <v>7</v>
      </c>
      <c r="AV43" s="4">
        <v>5</v>
      </c>
      <c r="AW43" s="4">
        <v>5</v>
      </c>
      <c r="AX43" s="4">
        <v>4</v>
      </c>
      <c r="AY43" s="4">
        <v>5</v>
      </c>
      <c r="AZ43" s="4">
        <v>4</v>
      </c>
      <c r="BA43" s="4">
        <v>4</v>
      </c>
      <c r="BB43" s="4">
        <v>1</v>
      </c>
      <c r="BC43" s="4">
        <v>1</v>
      </c>
      <c r="BD43" s="4">
        <v>1</v>
      </c>
      <c r="BE43" s="4">
        <v>1</v>
      </c>
      <c r="BF43" s="4">
        <v>2</v>
      </c>
      <c r="BG43" s="4">
        <v>1</v>
      </c>
      <c r="BH43" s="4">
        <v>1</v>
      </c>
      <c r="BI43" s="4">
        <v>1</v>
      </c>
      <c r="BJ43" s="4">
        <v>1</v>
      </c>
      <c r="BK43" s="4">
        <v>1</v>
      </c>
      <c r="BL43" s="4">
        <v>1</v>
      </c>
      <c r="BM43" s="4">
        <v>1</v>
      </c>
      <c r="BN43" s="4">
        <v>2</v>
      </c>
      <c r="BO43" s="4">
        <v>4</v>
      </c>
      <c r="BP43" s="4">
        <v>2</v>
      </c>
      <c r="BQ43" s="101"/>
    </row>
    <row r="44" spans="2:69" ht="15.5">
      <c r="B44" s="88"/>
      <c r="C44" s="1" t="s">
        <v>178</v>
      </c>
      <c r="D44" s="91"/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1</v>
      </c>
      <c r="AA44" s="4">
        <v>1</v>
      </c>
      <c r="AB44" s="4">
        <v>1</v>
      </c>
      <c r="AC44" s="4">
        <v>1</v>
      </c>
      <c r="AD44" s="4">
        <v>0</v>
      </c>
      <c r="AE44" s="4">
        <v>0</v>
      </c>
      <c r="AF44" s="4">
        <v>1</v>
      </c>
      <c r="AG44" s="4">
        <v>6</v>
      </c>
      <c r="AH44" s="4">
        <v>8</v>
      </c>
      <c r="AI44" s="4">
        <v>5</v>
      </c>
      <c r="AJ44" s="4">
        <v>4</v>
      </c>
      <c r="AK44" s="4">
        <v>6</v>
      </c>
      <c r="AL44" s="4">
        <v>6</v>
      </c>
      <c r="AM44" s="4">
        <v>7</v>
      </c>
      <c r="AN44" s="4">
        <v>6</v>
      </c>
      <c r="AO44" s="4">
        <v>6</v>
      </c>
      <c r="AP44" s="4">
        <v>6</v>
      </c>
      <c r="AQ44" s="4">
        <v>7</v>
      </c>
      <c r="AR44" s="4">
        <v>8</v>
      </c>
      <c r="AS44" s="4">
        <v>7</v>
      </c>
      <c r="AT44" s="4">
        <v>8</v>
      </c>
      <c r="AU44" s="4">
        <v>11</v>
      </c>
      <c r="AV44" s="4">
        <v>8</v>
      </c>
      <c r="AW44" s="4">
        <v>8</v>
      </c>
      <c r="AX44" s="4">
        <v>8</v>
      </c>
      <c r="AY44" s="4">
        <v>8</v>
      </c>
      <c r="AZ44" s="4">
        <v>8</v>
      </c>
      <c r="BA44" s="4">
        <v>4</v>
      </c>
      <c r="BB44" s="4">
        <v>4</v>
      </c>
      <c r="BC44" s="4">
        <v>5</v>
      </c>
      <c r="BD44" s="4">
        <v>4</v>
      </c>
      <c r="BE44" s="4">
        <v>6</v>
      </c>
      <c r="BF44" s="4">
        <v>5</v>
      </c>
      <c r="BG44" s="4">
        <v>5</v>
      </c>
      <c r="BH44" s="4">
        <v>5</v>
      </c>
      <c r="BI44" s="4">
        <v>5</v>
      </c>
      <c r="BJ44" s="4">
        <v>5</v>
      </c>
      <c r="BK44" s="4">
        <v>5</v>
      </c>
      <c r="BL44" s="4">
        <v>5</v>
      </c>
      <c r="BM44" s="4">
        <v>5</v>
      </c>
      <c r="BN44" s="4">
        <v>4</v>
      </c>
      <c r="BO44" s="4">
        <v>4</v>
      </c>
      <c r="BP44" s="4">
        <v>4</v>
      </c>
      <c r="BQ44" s="101"/>
    </row>
    <row r="45" spans="2:69" ht="15.5">
      <c r="B45" s="88"/>
      <c r="C45" s="1" t="s">
        <v>214</v>
      </c>
      <c r="D45" s="91"/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2</v>
      </c>
      <c r="AH45" s="4">
        <v>4</v>
      </c>
      <c r="AI45" s="4">
        <v>4</v>
      </c>
      <c r="AJ45" s="4">
        <v>3</v>
      </c>
      <c r="AK45" s="4">
        <v>1</v>
      </c>
      <c r="AL45" s="4">
        <v>1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1</v>
      </c>
      <c r="AS45" s="4">
        <v>1</v>
      </c>
      <c r="AT45" s="4">
        <v>0</v>
      </c>
      <c r="AU45" s="4">
        <v>1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1</v>
      </c>
      <c r="BL45" s="4">
        <v>1</v>
      </c>
      <c r="BM45" s="4">
        <v>1</v>
      </c>
      <c r="BN45" s="4">
        <v>1</v>
      </c>
      <c r="BO45" s="4">
        <v>1</v>
      </c>
      <c r="BP45" s="4">
        <v>1</v>
      </c>
      <c r="BQ45" s="101"/>
    </row>
    <row r="46" spans="2:69" ht="15.5">
      <c r="B46" s="88"/>
      <c r="C46" s="1" t="s">
        <v>2</v>
      </c>
      <c r="D46" s="91"/>
      <c r="E46" s="4">
        <v>0</v>
      </c>
      <c r="F46" s="4">
        <v>1</v>
      </c>
      <c r="G46" s="4">
        <v>2</v>
      </c>
      <c r="H46" s="4">
        <v>1</v>
      </c>
      <c r="I46" s="4">
        <v>1</v>
      </c>
      <c r="J46" s="4">
        <v>4</v>
      </c>
      <c r="K46" s="4">
        <v>2</v>
      </c>
      <c r="L46" s="4">
        <v>2</v>
      </c>
      <c r="M46" s="4">
        <v>3</v>
      </c>
      <c r="N46" s="4">
        <v>3</v>
      </c>
      <c r="O46" s="4">
        <v>2</v>
      </c>
      <c r="P46" s="4">
        <v>2</v>
      </c>
      <c r="Q46" s="4">
        <v>4</v>
      </c>
      <c r="R46" s="4">
        <v>3</v>
      </c>
      <c r="S46" s="4">
        <v>4</v>
      </c>
      <c r="T46" s="4">
        <v>4</v>
      </c>
      <c r="U46" s="4">
        <v>3</v>
      </c>
      <c r="V46" s="4">
        <v>6</v>
      </c>
      <c r="W46" s="4">
        <v>9</v>
      </c>
      <c r="X46" s="4">
        <v>8</v>
      </c>
      <c r="Y46" s="4">
        <v>12</v>
      </c>
      <c r="Z46" s="4">
        <v>13</v>
      </c>
      <c r="AA46" s="4">
        <v>20</v>
      </c>
      <c r="AB46" s="4">
        <v>27</v>
      </c>
      <c r="AC46" s="4">
        <v>26</v>
      </c>
      <c r="AD46" s="4">
        <v>35</v>
      </c>
      <c r="AE46" s="4">
        <v>33</v>
      </c>
      <c r="AF46" s="4">
        <v>35</v>
      </c>
      <c r="AG46" s="4">
        <v>35</v>
      </c>
      <c r="AH46" s="4">
        <v>50</v>
      </c>
      <c r="AI46" s="4">
        <v>46</v>
      </c>
      <c r="AJ46" s="4">
        <v>46</v>
      </c>
      <c r="AK46" s="4">
        <v>45</v>
      </c>
      <c r="AL46" s="4">
        <v>42</v>
      </c>
      <c r="AM46" s="4">
        <v>45</v>
      </c>
      <c r="AN46" s="4">
        <v>44</v>
      </c>
      <c r="AO46" s="4">
        <v>44</v>
      </c>
      <c r="AP46" s="4">
        <v>34</v>
      </c>
      <c r="AQ46" s="4">
        <v>33</v>
      </c>
      <c r="AR46" s="4">
        <v>36</v>
      </c>
      <c r="AS46" s="4">
        <v>51</v>
      </c>
      <c r="AT46" s="4">
        <v>43</v>
      </c>
      <c r="AU46" s="4">
        <v>43</v>
      </c>
      <c r="AV46" s="4">
        <v>38</v>
      </c>
      <c r="AW46" s="4">
        <v>35</v>
      </c>
      <c r="AX46" s="4">
        <v>37</v>
      </c>
      <c r="AY46" s="4">
        <v>34</v>
      </c>
      <c r="AZ46" s="4">
        <v>30</v>
      </c>
      <c r="BA46" s="4">
        <v>28</v>
      </c>
      <c r="BB46" s="4">
        <v>24</v>
      </c>
      <c r="BC46" s="4">
        <v>23</v>
      </c>
      <c r="BD46" s="4">
        <v>19</v>
      </c>
      <c r="BE46" s="4">
        <v>16</v>
      </c>
      <c r="BF46" s="4">
        <v>13</v>
      </c>
      <c r="BG46" s="4">
        <v>12</v>
      </c>
      <c r="BH46" s="4">
        <v>13</v>
      </c>
      <c r="BI46" s="4">
        <v>12</v>
      </c>
      <c r="BJ46" s="4">
        <v>15</v>
      </c>
      <c r="BK46" s="4">
        <v>17</v>
      </c>
      <c r="BL46" s="4">
        <v>16</v>
      </c>
      <c r="BM46" s="4">
        <v>30</v>
      </c>
      <c r="BN46" s="4">
        <v>33</v>
      </c>
      <c r="BO46" s="4">
        <v>25</v>
      </c>
      <c r="BP46" s="4">
        <v>21</v>
      </c>
      <c r="BQ46" s="101"/>
    </row>
    <row r="47" spans="2:69" ht="15.5">
      <c r="B47" s="88"/>
      <c r="C47" s="1" t="s">
        <v>181</v>
      </c>
      <c r="D47" s="91"/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1</v>
      </c>
      <c r="M47" s="4">
        <v>1</v>
      </c>
      <c r="N47" s="4">
        <v>1</v>
      </c>
      <c r="O47" s="4">
        <v>1</v>
      </c>
      <c r="P47" s="4">
        <v>2</v>
      </c>
      <c r="Q47" s="4">
        <v>2</v>
      </c>
      <c r="R47" s="4">
        <v>3</v>
      </c>
      <c r="S47" s="4">
        <v>3</v>
      </c>
      <c r="T47" s="4">
        <v>3</v>
      </c>
      <c r="U47" s="4">
        <v>3</v>
      </c>
      <c r="V47" s="4">
        <v>3</v>
      </c>
      <c r="W47" s="4">
        <v>3</v>
      </c>
      <c r="X47" s="4">
        <v>3</v>
      </c>
      <c r="Y47" s="4">
        <v>3</v>
      </c>
      <c r="Z47" s="4">
        <v>6</v>
      </c>
      <c r="AA47" s="4">
        <v>9</v>
      </c>
      <c r="AB47" s="4">
        <v>12</v>
      </c>
      <c r="AC47" s="4">
        <v>13</v>
      </c>
      <c r="AD47" s="4">
        <v>16</v>
      </c>
      <c r="AE47" s="4">
        <v>20</v>
      </c>
      <c r="AF47" s="4">
        <v>23</v>
      </c>
      <c r="AG47" s="4">
        <v>25</v>
      </c>
      <c r="AH47" s="4">
        <v>30</v>
      </c>
      <c r="AI47" s="4">
        <v>32</v>
      </c>
      <c r="AJ47" s="4">
        <v>31</v>
      </c>
      <c r="AK47" s="4">
        <v>34</v>
      </c>
      <c r="AL47" s="4">
        <v>33</v>
      </c>
      <c r="AM47" s="4">
        <v>38</v>
      </c>
      <c r="AN47" s="4">
        <v>40</v>
      </c>
      <c r="AO47" s="4">
        <v>43</v>
      </c>
      <c r="AP47" s="4">
        <v>46</v>
      </c>
      <c r="AQ47" s="4">
        <v>46</v>
      </c>
      <c r="AR47" s="4">
        <v>48</v>
      </c>
      <c r="AS47" s="4">
        <v>54</v>
      </c>
      <c r="AT47" s="4">
        <v>57</v>
      </c>
      <c r="AU47" s="4">
        <v>52</v>
      </c>
      <c r="AV47" s="4">
        <v>55</v>
      </c>
      <c r="AW47" s="4">
        <v>48</v>
      </c>
      <c r="AX47" s="4">
        <v>46</v>
      </c>
      <c r="AY47" s="4">
        <v>51</v>
      </c>
      <c r="AZ47" s="4">
        <v>51</v>
      </c>
      <c r="BA47" s="4">
        <v>41</v>
      </c>
      <c r="BB47" s="4">
        <v>35</v>
      </c>
      <c r="BC47" s="4">
        <v>36</v>
      </c>
      <c r="BD47" s="4">
        <v>34</v>
      </c>
      <c r="BE47" s="4">
        <v>34</v>
      </c>
      <c r="BF47" s="4">
        <v>31</v>
      </c>
      <c r="BG47" s="4">
        <v>32</v>
      </c>
      <c r="BH47" s="4">
        <v>30</v>
      </c>
      <c r="BI47" s="4">
        <v>40</v>
      </c>
      <c r="BJ47" s="4">
        <v>43</v>
      </c>
      <c r="BK47" s="4">
        <v>38</v>
      </c>
      <c r="BL47" s="4">
        <v>33</v>
      </c>
      <c r="BM47" s="4">
        <v>55</v>
      </c>
      <c r="BN47" s="4">
        <v>47</v>
      </c>
      <c r="BO47" s="4">
        <v>37</v>
      </c>
      <c r="BP47" s="4">
        <v>26</v>
      </c>
      <c r="BQ47" s="101"/>
    </row>
    <row r="48" spans="2:69" ht="15.5">
      <c r="B48" s="88"/>
      <c r="C48" s="1" t="s">
        <v>3</v>
      </c>
      <c r="D48" s="91"/>
      <c r="E48" s="9">
        <v>5</v>
      </c>
      <c r="F48" s="9">
        <v>7</v>
      </c>
      <c r="G48" s="9">
        <v>7</v>
      </c>
      <c r="H48" s="9">
        <v>8</v>
      </c>
      <c r="I48" s="9">
        <v>8</v>
      </c>
      <c r="J48" s="9">
        <v>15</v>
      </c>
      <c r="K48" s="9">
        <v>8</v>
      </c>
      <c r="L48" s="9">
        <v>6</v>
      </c>
      <c r="M48" s="9">
        <v>10</v>
      </c>
      <c r="N48" s="9">
        <v>9</v>
      </c>
      <c r="O48" s="9">
        <v>21</v>
      </c>
      <c r="P48" s="9">
        <v>29</v>
      </c>
      <c r="Q48" s="9">
        <v>34</v>
      </c>
      <c r="R48" s="9">
        <v>35</v>
      </c>
      <c r="S48" s="9">
        <v>36</v>
      </c>
      <c r="T48" s="9">
        <v>43</v>
      </c>
      <c r="U48" s="9">
        <v>46</v>
      </c>
      <c r="V48" s="9">
        <v>49</v>
      </c>
      <c r="W48" s="9">
        <v>54</v>
      </c>
      <c r="X48" s="9">
        <v>55</v>
      </c>
      <c r="Y48" s="9">
        <v>58</v>
      </c>
      <c r="Z48" s="9">
        <v>63</v>
      </c>
      <c r="AA48" s="9">
        <v>66</v>
      </c>
      <c r="AB48" s="9">
        <v>73</v>
      </c>
      <c r="AC48" s="9">
        <v>77</v>
      </c>
      <c r="AD48" s="9">
        <v>74</v>
      </c>
      <c r="AE48" s="9">
        <v>79</v>
      </c>
      <c r="AF48" s="9">
        <v>82</v>
      </c>
      <c r="AG48" s="9">
        <v>86</v>
      </c>
      <c r="AH48" s="9">
        <v>89</v>
      </c>
      <c r="AI48" s="9">
        <v>93</v>
      </c>
      <c r="AJ48" s="9">
        <v>95</v>
      </c>
      <c r="AK48" s="9">
        <v>98</v>
      </c>
      <c r="AL48" s="9">
        <v>106</v>
      </c>
      <c r="AM48" s="9">
        <v>105</v>
      </c>
      <c r="AN48" s="9">
        <v>109</v>
      </c>
      <c r="AO48" s="9">
        <v>107</v>
      </c>
      <c r="AP48" s="9">
        <v>106</v>
      </c>
      <c r="AQ48" s="9">
        <v>105</v>
      </c>
      <c r="AR48" s="9">
        <v>99</v>
      </c>
      <c r="AS48" s="9">
        <v>103</v>
      </c>
      <c r="AT48" s="9">
        <v>101</v>
      </c>
      <c r="AU48" s="9">
        <v>105</v>
      </c>
      <c r="AV48" s="9">
        <v>103</v>
      </c>
      <c r="AW48" s="9">
        <v>101</v>
      </c>
      <c r="AX48" s="9">
        <v>101</v>
      </c>
      <c r="AY48" s="9">
        <v>100</v>
      </c>
      <c r="AZ48" s="9">
        <v>96</v>
      </c>
      <c r="BA48" s="9">
        <v>100</v>
      </c>
      <c r="BB48" s="9">
        <v>94</v>
      </c>
      <c r="BC48" s="9">
        <v>93</v>
      </c>
      <c r="BD48" s="9">
        <v>92</v>
      </c>
      <c r="BE48" s="9">
        <v>92</v>
      </c>
      <c r="BF48" s="9">
        <v>95</v>
      </c>
      <c r="BG48" s="9">
        <v>88</v>
      </c>
      <c r="BH48" s="9">
        <v>82</v>
      </c>
      <c r="BI48" s="9">
        <v>86</v>
      </c>
      <c r="BJ48" s="9">
        <v>89</v>
      </c>
      <c r="BK48" s="9">
        <v>80</v>
      </c>
      <c r="BL48" s="9">
        <v>78</v>
      </c>
      <c r="BM48" s="9">
        <v>89</v>
      </c>
      <c r="BN48" s="9">
        <v>83</v>
      </c>
      <c r="BO48" s="9">
        <v>83</v>
      </c>
      <c r="BP48" s="9">
        <v>77</v>
      </c>
      <c r="BQ48" s="101"/>
    </row>
    <row r="49" spans="2:69" ht="15.5">
      <c r="B49" s="88"/>
      <c r="C49" s="1" t="s">
        <v>18</v>
      </c>
      <c r="D49" s="91"/>
      <c r="E49" s="4">
        <v>1</v>
      </c>
      <c r="F49" s="4">
        <v>3</v>
      </c>
      <c r="G49" s="4">
        <v>1</v>
      </c>
      <c r="H49" s="4">
        <v>2</v>
      </c>
      <c r="I49" s="4">
        <v>2</v>
      </c>
      <c r="J49" s="4">
        <v>2</v>
      </c>
      <c r="K49" s="4">
        <v>1</v>
      </c>
      <c r="L49" s="4">
        <v>1</v>
      </c>
      <c r="M49" s="4">
        <v>3</v>
      </c>
      <c r="N49" s="4">
        <v>1</v>
      </c>
      <c r="O49" s="4">
        <v>3</v>
      </c>
      <c r="P49" s="4">
        <v>0</v>
      </c>
      <c r="Q49" s="4">
        <v>1</v>
      </c>
      <c r="R49" s="4">
        <v>1</v>
      </c>
      <c r="S49" s="4">
        <v>0</v>
      </c>
      <c r="T49" s="4">
        <v>3</v>
      </c>
      <c r="U49" s="4">
        <v>7</v>
      </c>
      <c r="V49" s="4">
        <v>5</v>
      </c>
      <c r="W49" s="4">
        <v>8</v>
      </c>
      <c r="X49" s="4">
        <v>10</v>
      </c>
      <c r="Y49" s="4">
        <v>13</v>
      </c>
      <c r="Z49" s="4">
        <v>18</v>
      </c>
      <c r="AA49" s="4">
        <v>26</v>
      </c>
      <c r="AB49" s="4">
        <v>33</v>
      </c>
      <c r="AC49" s="4">
        <v>36</v>
      </c>
      <c r="AD49" s="4">
        <v>38</v>
      </c>
      <c r="AE49" s="4">
        <v>42</v>
      </c>
      <c r="AF49" s="4">
        <v>44</v>
      </c>
      <c r="AG49" s="4">
        <v>45</v>
      </c>
      <c r="AH49" s="4">
        <v>45</v>
      </c>
      <c r="AI49" s="4">
        <v>48</v>
      </c>
      <c r="AJ49" s="4">
        <v>43</v>
      </c>
      <c r="AK49" s="4">
        <v>47</v>
      </c>
      <c r="AL49" s="4">
        <v>46</v>
      </c>
      <c r="AM49" s="4">
        <v>40</v>
      </c>
      <c r="AN49" s="4">
        <v>33</v>
      </c>
      <c r="AO49" s="4">
        <v>31</v>
      </c>
      <c r="AP49" s="4">
        <v>27</v>
      </c>
      <c r="AQ49" s="4">
        <v>27</v>
      </c>
      <c r="AR49" s="4">
        <v>24</v>
      </c>
      <c r="AS49" s="4">
        <v>20</v>
      </c>
      <c r="AT49" s="4">
        <v>21</v>
      </c>
      <c r="AU49" s="4">
        <v>22</v>
      </c>
      <c r="AV49" s="4">
        <v>19</v>
      </c>
      <c r="AW49" s="4">
        <v>19</v>
      </c>
      <c r="AX49" s="4">
        <v>15</v>
      </c>
      <c r="AY49" s="4">
        <v>14</v>
      </c>
      <c r="AZ49" s="4">
        <v>13</v>
      </c>
      <c r="BA49" s="4">
        <v>10</v>
      </c>
      <c r="BB49" s="4">
        <v>10</v>
      </c>
      <c r="BC49" s="4">
        <v>10</v>
      </c>
      <c r="BD49" s="4">
        <v>10</v>
      </c>
      <c r="BE49" s="4">
        <v>10</v>
      </c>
      <c r="BF49" s="4">
        <v>10</v>
      </c>
      <c r="BG49" s="4">
        <v>10</v>
      </c>
      <c r="BH49" s="4">
        <v>10</v>
      </c>
      <c r="BI49" s="4">
        <v>11</v>
      </c>
      <c r="BJ49" s="4">
        <v>9</v>
      </c>
      <c r="BK49" s="4">
        <v>9</v>
      </c>
      <c r="BL49" s="4">
        <v>9</v>
      </c>
      <c r="BM49" s="4">
        <v>7</v>
      </c>
      <c r="BN49" s="4">
        <v>7</v>
      </c>
      <c r="BO49" s="4">
        <v>9</v>
      </c>
      <c r="BP49" s="4">
        <v>10</v>
      </c>
      <c r="BQ49" s="101"/>
    </row>
    <row r="50" spans="2:69" ht="15.5">
      <c r="B50" s="88"/>
      <c r="C50" s="1" t="s">
        <v>25</v>
      </c>
      <c r="D50" s="91"/>
      <c r="E50" s="9">
        <v>11</v>
      </c>
      <c r="F50" s="9">
        <v>12</v>
      </c>
      <c r="G50" s="9">
        <v>11</v>
      </c>
      <c r="H50" s="9">
        <v>11</v>
      </c>
      <c r="I50" s="9">
        <v>11</v>
      </c>
      <c r="J50" s="9">
        <v>12</v>
      </c>
      <c r="K50" s="9">
        <v>10</v>
      </c>
      <c r="L50" s="9">
        <v>10</v>
      </c>
      <c r="M50" s="9">
        <v>9</v>
      </c>
      <c r="N50" s="9">
        <v>9</v>
      </c>
      <c r="O50" s="9">
        <v>8</v>
      </c>
      <c r="P50" s="9">
        <v>8</v>
      </c>
      <c r="Q50" s="9">
        <v>8</v>
      </c>
      <c r="R50" s="9">
        <v>8</v>
      </c>
      <c r="S50" s="9">
        <v>8</v>
      </c>
      <c r="T50" s="9">
        <v>8</v>
      </c>
      <c r="U50" s="9">
        <v>7</v>
      </c>
      <c r="V50" s="9">
        <v>5</v>
      </c>
      <c r="W50" s="9">
        <v>5</v>
      </c>
      <c r="X50" s="9">
        <v>5</v>
      </c>
      <c r="Y50" s="9">
        <v>5</v>
      </c>
      <c r="Z50" s="9">
        <v>6</v>
      </c>
      <c r="AA50" s="9">
        <v>5</v>
      </c>
      <c r="AB50" s="9">
        <v>5</v>
      </c>
      <c r="AC50" s="9">
        <v>6</v>
      </c>
      <c r="AD50" s="9">
        <v>6</v>
      </c>
      <c r="AE50" s="9">
        <v>5</v>
      </c>
      <c r="AF50" s="9">
        <v>6</v>
      </c>
      <c r="AG50" s="9">
        <v>4</v>
      </c>
      <c r="AH50" s="9">
        <v>6</v>
      </c>
      <c r="AI50" s="9">
        <v>4</v>
      </c>
      <c r="AJ50" s="9">
        <v>5</v>
      </c>
      <c r="AK50" s="9">
        <v>7</v>
      </c>
      <c r="AL50" s="9">
        <v>5</v>
      </c>
      <c r="AM50" s="9">
        <v>6</v>
      </c>
      <c r="AN50" s="9">
        <v>4</v>
      </c>
      <c r="AO50" s="9">
        <v>4</v>
      </c>
      <c r="AP50" s="9">
        <v>4</v>
      </c>
      <c r="AQ50" s="9">
        <v>6</v>
      </c>
      <c r="AR50" s="9">
        <v>7</v>
      </c>
      <c r="AS50" s="9">
        <v>8</v>
      </c>
      <c r="AT50" s="9">
        <v>8</v>
      </c>
      <c r="AU50" s="9">
        <v>9</v>
      </c>
      <c r="AV50" s="9">
        <v>10</v>
      </c>
      <c r="AW50" s="9">
        <v>13</v>
      </c>
      <c r="AX50" s="9">
        <v>9</v>
      </c>
      <c r="AY50" s="9">
        <v>5</v>
      </c>
      <c r="AZ50" s="9">
        <v>5</v>
      </c>
      <c r="BA50" s="9">
        <v>8</v>
      </c>
      <c r="BB50" s="9">
        <v>7</v>
      </c>
      <c r="BC50" s="9">
        <v>8</v>
      </c>
      <c r="BD50" s="9">
        <v>7</v>
      </c>
      <c r="BE50" s="9">
        <v>8</v>
      </c>
      <c r="BF50" s="9">
        <v>9</v>
      </c>
      <c r="BG50" s="9">
        <v>5</v>
      </c>
      <c r="BH50" s="9">
        <v>8</v>
      </c>
      <c r="BI50" s="9">
        <v>11</v>
      </c>
      <c r="BJ50" s="9">
        <v>11</v>
      </c>
      <c r="BK50" s="9">
        <v>9</v>
      </c>
      <c r="BL50" s="9">
        <v>9</v>
      </c>
      <c r="BM50" s="9">
        <v>10</v>
      </c>
      <c r="BN50" s="9">
        <v>11</v>
      </c>
      <c r="BO50" s="9">
        <v>17</v>
      </c>
      <c r="BP50" s="9">
        <v>17</v>
      </c>
      <c r="BQ50" s="101"/>
    </row>
    <row r="51" spans="2:69" ht="15.5">
      <c r="B51" s="88"/>
      <c r="C51" s="1" t="s">
        <v>184</v>
      </c>
      <c r="D51" s="91"/>
      <c r="E51" s="4">
        <v>1</v>
      </c>
      <c r="F51" s="4">
        <v>2</v>
      </c>
      <c r="G51" s="4">
        <v>1</v>
      </c>
      <c r="H51" s="4">
        <v>3</v>
      </c>
      <c r="I51" s="4">
        <v>1</v>
      </c>
      <c r="J51" s="4">
        <v>3</v>
      </c>
      <c r="K51" s="4">
        <v>0</v>
      </c>
      <c r="L51" s="4">
        <v>0</v>
      </c>
      <c r="M51" s="4">
        <v>1</v>
      </c>
      <c r="N51" s="4">
        <v>1</v>
      </c>
      <c r="O51" s="4">
        <v>19</v>
      </c>
      <c r="P51" s="4">
        <v>22</v>
      </c>
      <c r="Q51" s="4">
        <v>24</v>
      </c>
      <c r="R51" s="4">
        <v>30</v>
      </c>
      <c r="S51" s="4">
        <v>29</v>
      </c>
      <c r="T51" s="4">
        <v>34</v>
      </c>
      <c r="U51" s="4">
        <v>36</v>
      </c>
      <c r="V51" s="4">
        <v>31</v>
      </c>
      <c r="W51" s="4">
        <v>37</v>
      </c>
      <c r="X51" s="4">
        <v>38</v>
      </c>
      <c r="Y51" s="4">
        <v>46</v>
      </c>
      <c r="Z51" s="4">
        <v>54</v>
      </c>
      <c r="AA51" s="4">
        <v>62</v>
      </c>
      <c r="AB51" s="4">
        <v>62</v>
      </c>
      <c r="AC51" s="4">
        <v>64</v>
      </c>
      <c r="AD51" s="4">
        <v>67</v>
      </c>
      <c r="AE51" s="4">
        <v>71</v>
      </c>
      <c r="AF51" s="4">
        <v>77</v>
      </c>
      <c r="AG51" s="4">
        <v>72</v>
      </c>
      <c r="AH51" s="4">
        <v>77</v>
      </c>
      <c r="AI51" s="4">
        <v>80</v>
      </c>
      <c r="AJ51" s="4">
        <v>78</v>
      </c>
      <c r="AK51" s="4">
        <v>86</v>
      </c>
      <c r="AL51" s="4">
        <v>89</v>
      </c>
      <c r="AM51" s="4">
        <v>91</v>
      </c>
      <c r="AN51" s="4">
        <v>92</v>
      </c>
      <c r="AO51" s="4">
        <v>81</v>
      </c>
      <c r="AP51" s="4">
        <v>78</v>
      </c>
      <c r="AQ51" s="4">
        <v>77</v>
      </c>
      <c r="AR51" s="4">
        <v>81</v>
      </c>
      <c r="AS51" s="4">
        <v>78</v>
      </c>
      <c r="AT51" s="4">
        <v>70</v>
      </c>
      <c r="AU51" s="4">
        <v>72</v>
      </c>
      <c r="AV51" s="4">
        <v>65</v>
      </c>
      <c r="AW51" s="4">
        <v>62</v>
      </c>
      <c r="AX51" s="4">
        <v>57</v>
      </c>
      <c r="AY51" s="4">
        <v>54</v>
      </c>
      <c r="AZ51" s="4">
        <v>55</v>
      </c>
      <c r="BA51" s="4">
        <v>53</v>
      </c>
      <c r="BB51" s="4">
        <v>54</v>
      </c>
      <c r="BC51" s="4">
        <v>50</v>
      </c>
      <c r="BD51" s="4">
        <v>46</v>
      </c>
      <c r="BE51" s="4">
        <v>47</v>
      </c>
      <c r="BF51" s="4">
        <v>43</v>
      </c>
      <c r="BG51" s="4">
        <v>42</v>
      </c>
      <c r="BH51" s="4">
        <v>41</v>
      </c>
      <c r="BI51" s="4">
        <v>40</v>
      </c>
      <c r="BJ51" s="4">
        <v>41</v>
      </c>
      <c r="BK51" s="4">
        <v>44</v>
      </c>
      <c r="BL51" s="4">
        <v>36</v>
      </c>
      <c r="BM51" s="4">
        <v>43</v>
      </c>
      <c r="BN51" s="4">
        <v>44</v>
      </c>
      <c r="BO51" s="4">
        <v>41</v>
      </c>
      <c r="BP51" s="4">
        <v>42</v>
      </c>
      <c r="BQ51" s="101"/>
    </row>
    <row r="52" spans="2:69" ht="15.5">
      <c r="B52" s="88"/>
      <c r="C52" s="1" t="s">
        <v>21</v>
      </c>
      <c r="D52" s="91"/>
      <c r="E52" s="16">
        <v>1</v>
      </c>
      <c r="F52" s="16">
        <v>2</v>
      </c>
      <c r="G52" s="16">
        <v>1</v>
      </c>
      <c r="H52" s="16">
        <v>1</v>
      </c>
      <c r="I52" s="16">
        <v>2</v>
      </c>
      <c r="J52" s="16">
        <v>1</v>
      </c>
      <c r="K52" s="16">
        <v>0</v>
      </c>
      <c r="L52" s="16">
        <v>1</v>
      </c>
      <c r="M52" s="16">
        <v>0</v>
      </c>
      <c r="N52" s="16">
        <v>0</v>
      </c>
      <c r="O52" s="16">
        <v>1</v>
      </c>
      <c r="P52" s="16">
        <v>0</v>
      </c>
      <c r="Q52" s="16">
        <v>0</v>
      </c>
      <c r="R52" s="16">
        <v>0</v>
      </c>
      <c r="S52" s="16">
        <v>0</v>
      </c>
      <c r="T52" s="16">
        <v>3</v>
      </c>
      <c r="U52" s="16">
        <v>2</v>
      </c>
      <c r="V52" s="16">
        <v>1</v>
      </c>
      <c r="W52" s="16">
        <v>2</v>
      </c>
      <c r="X52" s="16">
        <v>3</v>
      </c>
      <c r="Y52" s="16">
        <v>3</v>
      </c>
      <c r="Z52" s="16">
        <v>2</v>
      </c>
      <c r="AA52" s="16">
        <v>5</v>
      </c>
      <c r="AB52" s="16">
        <v>3</v>
      </c>
      <c r="AC52" s="16">
        <v>5</v>
      </c>
      <c r="AD52" s="16">
        <v>3</v>
      </c>
      <c r="AE52" s="16">
        <v>3</v>
      </c>
      <c r="AF52" s="16">
        <v>4</v>
      </c>
      <c r="AG52" s="16">
        <v>3</v>
      </c>
      <c r="AH52" s="16">
        <v>5</v>
      </c>
      <c r="AI52" s="16">
        <v>8</v>
      </c>
      <c r="AJ52" s="16">
        <v>7</v>
      </c>
      <c r="AK52" s="16">
        <v>6</v>
      </c>
      <c r="AL52" s="16">
        <v>7</v>
      </c>
      <c r="AM52" s="16">
        <v>6</v>
      </c>
      <c r="AN52" s="16">
        <v>7</v>
      </c>
      <c r="AO52" s="16">
        <v>10</v>
      </c>
      <c r="AP52" s="16">
        <v>8</v>
      </c>
      <c r="AQ52" s="16">
        <v>13</v>
      </c>
      <c r="AR52" s="16">
        <v>15</v>
      </c>
      <c r="AS52" s="16">
        <v>11</v>
      </c>
      <c r="AT52" s="16">
        <v>10</v>
      </c>
      <c r="AU52" s="16">
        <v>14</v>
      </c>
      <c r="AV52" s="16">
        <v>10</v>
      </c>
      <c r="AW52" s="16">
        <v>7</v>
      </c>
      <c r="AX52" s="16">
        <v>9</v>
      </c>
      <c r="AY52" s="16">
        <v>6</v>
      </c>
      <c r="AZ52" s="16">
        <v>5</v>
      </c>
      <c r="BA52" s="16">
        <v>4</v>
      </c>
      <c r="BB52" s="16">
        <v>3</v>
      </c>
      <c r="BC52" s="16">
        <v>4</v>
      </c>
      <c r="BD52" s="16">
        <v>2</v>
      </c>
      <c r="BE52" s="16">
        <v>2</v>
      </c>
      <c r="BF52" s="16">
        <v>3</v>
      </c>
      <c r="BG52" s="16">
        <v>2</v>
      </c>
      <c r="BH52" s="16">
        <v>2</v>
      </c>
      <c r="BI52" s="16">
        <v>4</v>
      </c>
      <c r="BJ52" s="16">
        <v>4</v>
      </c>
      <c r="BK52" s="16">
        <v>5</v>
      </c>
      <c r="BL52" s="16">
        <v>4</v>
      </c>
      <c r="BM52" s="16">
        <v>5</v>
      </c>
      <c r="BN52" s="16">
        <v>5</v>
      </c>
      <c r="BO52" s="16">
        <v>7</v>
      </c>
      <c r="BP52" s="16">
        <v>5</v>
      </c>
      <c r="BQ52" s="101"/>
    </row>
    <row r="53" spans="2:69" ht="15.5">
      <c r="B53" s="88"/>
      <c r="C53" s="1"/>
      <c r="D53" s="91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2"/>
      <c r="BP53" s="2"/>
      <c r="BQ53" s="101"/>
    </row>
    <row r="54" spans="2:69" ht="15.5">
      <c r="B54" s="88"/>
      <c r="C54" s="1" t="s">
        <v>217</v>
      </c>
      <c r="D54" s="91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>
        <v>6</v>
      </c>
      <c r="Y54" s="16">
        <v>8</v>
      </c>
      <c r="Z54" s="16">
        <v>8</v>
      </c>
      <c r="AA54" s="16">
        <v>13</v>
      </c>
      <c r="AB54" s="16">
        <v>16</v>
      </c>
      <c r="AC54" s="16">
        <v>21</v>
      </c>
      <c r="AD54" s="16">
        <v>24</v>
      </c>
      <c r="AE54" s="16">
        <v>23</v>
      </c>
      <c r="AF54" s="16">
        <v>30</v>
      </c>
      <c r="AG54" s="16">
        <v>33</v>
      </c>
      <c r="AH54" s="16">
        <v>42</v>
      </c>
      <c r="AI54" s="16">
        <v>52</v>
      </c>
      <c r="AJ54" s="16">
        <v>61</v>
      </c>
      <c r="AK54" s="16">
        <v>67</v>
      </c>
      <c r="AL54" s="16">
        <v>76</v>
      </c>
      <c r="AM54" s="16">
        <v>74</v>
      </c>
      <c r="AN54" s="16">
        <v>80</v>
      </c>
      <c r="AO54" s="16">
        <v>79</v>
      </c>
      <c r="AP54" s="16">
        <v>82</v>
      </c>
      <c r="AQ54" s="16">
        <v>81</v>
      </c>
      <c r="AR54" s="16">
        <v>75</v>
      </c>
      <c r="AS54" s="16">
        <v>80</v>
      </c>
      <c r="AT54" s="16">
        <v>77</v>
      </c>
      <c r="AU54" s="16">
        <v>73</v>
      </c>
      <c r="AV54" s="16">
        <v>79</v>
      </c>
      <c r="AW54" s="16">
        <v>77</v>
      </c>
      <c r="AX54" s="16">
        <v>68</v>
      </c>
      <c r="AY54" s="16">
        <v>67</v>
      </c>
      <c r="AZ54" s="16">
        <v>66</v>
      </c>
      <c r="BA54" s="16">
        <v>68</v>
      </c>
      <c r="BB54" s="16">
        <v>76</v>
      </c>
      <c r="BC54" s="16">
        <v>79</v>
      </c>
      <c r="BD54" s="16">
        <v>80</v>
      </c>
      <c r="BE54" s="16">
        <v>79</v>
      </c>
      <c r="BF54" s="16">
        <v>88</v>
      </c>
      <c r="BG54" s="16">
        <v>87</v>
      </c>
      <c r="BH54" s="16">
        <v>90</v>
      </c>
      <c r="BI54" s="16">
        <v>87</v>
      </c>
      <c r="BJ54" s="16">
        <v>87</v>
      </c>
      <c r="BK54" s="16">
        <v>85</v>
      </c>
      <c r="BL54" s="16">
        <v>85</v>
      </c>
      <c r="BM54" s="16">
        <v>85</v>
      </c>
      <c r="BN54" s="16">
        <v>80</v>
      </c>
      <c r="BO54" s="16">
        <v>81</v>
      </c>
      <c r="BP54" s="16">
        <v>77</v>
      </c>
      <c r="BQ54" s="101"/>
    </row>
    <row r="55" spans="2:69" ht="15.5">
      <c r="B55" s="88"/>
      <c r="C55" s="1" t="s">
        <v>5</v>
      </c>
      <c r="D55" s="91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0">
        <v>3.296703296703297</v>
      </c>
      <c r="Y55" s="10">
        <v>4.3715846994535523</v>
      </c>
      <c r="Z55" s="10">
        <v>4.3243243243243246</v>
      </c>
      <c r="AA55" s="10">
        <v>7.0270270270270272</v>
      </c>
      <c r="AB55" s="10">
        <v>8.6021505376344098</v>
      </c>
      <c r="AC55" s="10">
        <v>11.229946524064172</v>
      </c>
      <c r="AD55" s="10">
        <v>12.834224598930483</v>
      </c>
      <c r="AE55" s="10">
        <v>12.23404255319149</v>
      </c>
      <c r="AF55" s="10">
        <v>15.957446808510639</v>
      </c>
      <c r="AG55" s="10">
        <v>17.460317460317459</v>
      </c>
      <c r="AH55" s="10">
        <v>22.222222222222221</v>
      </c>
      <c r="AI55" s="10">
        <v>27.659574468085108</v>
      </c>
      <c r="AJ55" s="10">
        <v>29.468599033816425</v>
      </c>
      <c r="AK55" s="10">
        <v>32.211538461538467</v>
      </c>
      <c r="AL55" s="10">
        <v>36.19047619047619</v>
      </c>
      <c r="AM55" s="10">
        <v>35.071090047393369</v>
      </c>
      <c r="AN55" s="10">
        <v>37.914691943127963</v>
      </c>
      <c r="AO55" s="10">
        <v>37.440758293838861</v>
      </c>
      <c r="AP55" s="10">
        <v>38.862559241706165</v>
      </c>
      <c r="AQ55" s="10">
        <v>38.388625592417064</v>
      </c>
      <c r="AR55" s="10">
        <v>35.545023696682463</v>
      </c>
      <c r="AS55" s="10">
        <v>37.914691943127963</v>
      </c>
      <c r="AT55" s="10">
        <v>36.492890995260666</v>
      </c>
      <c r="AU55" s="10">
        <v>34.433962264150942</v>
      </c>
      <c r="AV55" s="10">
        <v>37.264150943396224</v>
      </c>
      <c r="AW55" s="10">
        <v>36.320754716981128</v>
      </c>
      <c r="AX55" s="10">
        <v>32.075471698113205</v>
      </c>
      <c r="AY55" s="10">
        <v>31.455399061032864</v>
      </c>
      <c r="AZ55" s="10">
        <v>30.985915492957744</v>
      </c>
      <c r="BA55" s="10">
        <v>31.775700934579437</v>
      </c>
      <c r="BB55" s="10">
        <v>35.514018691588781</v>
      </c>
      <c r="BC55" s="10">
        <v>36.744186046511629</v>
      </c>
      <c r="BD55" s="10">
        <v>37.209302325581397</v>
      </c>
      <c r="BE55" s="10">
        <v>36.744186046511629</v>
      </c>
      <c r="BF55" s="10">
        <v>40.930232558139537</v>
      </c>
      <c r="BG55" s="10">
        <v>40.465116279069768</v>
      </c>
      <c r="BH55" s="10">
        <v>41.860465116279073</v>
      </c>
      <c r="BI55" s="10">
        <v>40.465116279069768</v>
      </c>
      <c r="BJ55" s="10">
        <v>40.465116279069768</v>
      </c>
      <c r="BK55" s="10">
        <v>39.534883720930232</v>
      </c>
      <c r="BL55" s="10">
        <v>39.534883720930232</v>
      </c>
      <c r="BM55" s="10">
        <v>39.534883720930232</v>
      </c>
      <c r="BN55" s="10">
        <v>37.209302325581397</v>
      </c>
      <c r="BO55" s="10">
        <v>37.674418604651159</v>
      </c>
      <c r="BP55" s="10">
        <v>35.813953488372093</v>
      </c>
      <c r="BQ55" s="101"/>
    </row>
    <row r="56" spans="2:69" ht="15.5">
      <c r="B56" s="88"/>
      <c r="C56" s="1" t="s">
        <v>183</v>
      </c>
      <c r="D56" s="91"/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2.5831372096461129E-2</v>
      </c>
      <c r="Y56" s="15">
        <v>3.8416940498308863E-2</v>
      </c>
      <c r="Z56" s="15">
        <v>3.1462380314551626E-2</v>
      </c>
      <c r="AA56" s="15">
        <v>4.329853304072729E-2</v>
      </c>
      <c r="AB56" s="15">
        <v>3.9249574172547028E-2</v>
      </c>
      <c r="AC56" s="15">
        <v>5.933094796261662E-2</v>
      </c>
      <c r="AD56" s="15">
        <v>0.12539704397877158</v>
      </c>
      <c r="AE56" s="15">
        <v>0.13376076438579609</v>
      </c>
      <c r="AF56" s="15">
        <v>0.16230399382368885</v>
      </c>
      <c r="AG56" s="15">
        <v>0.16519526839065662</v>
      </c>
      <c r="AH56" s="15">
        <v>0.23474022045599624</v>
      </c>
      <c r="AI56" s="15">
        <v>0.24235119148923309</v>
      </c>
      <c r="AJ56" s="15">
        <v>0.1349628747901894</v>
      </c>
      <c r="AK56" s="15">
        <v>0.21714346486087277</v>
      </c>
      <c r="AL56" s="15">
        <v>0.14258038042150939</v>
      </c>
      <c r="AM56" s="15">
        <v>0.10345175770467054</v>
      </c>
      <c r="AN56" s="15">
        <v>0.11415456824676538</v>
      </c>
      <c r="AO56" s="15">
        <v>0.14623494584037289</v>
      </c>
      <c r="AP56" s="15">
        <v>0.11228699689724339</v>
      </c>
      <c r="AQ56" s="15">
        <v>0.12005430992197003</v>
      </c>
      <c r="AR56" s="15">
        <v>0.14130847871887961</v>
      </c>
      <c r="AS56" s="15">
        <v>0.15707830721013549</v>
      </c>
      <c r="AT56" s="15">
        <v>0.13871092544547528</v>
      </c>
      <c r="AU56" s="15">
        <v>0.13704748296505129</v>
      </c>
      <c r="AV56" s="15">
        <v>0.13199473499495831</v>
      </c>
      <c r="AW56" s="15">
        <v>0.12130515916464005</v>
      </c>
      <c r="AX56" s="15">
        <v>0.10631558265436379</v>
      </c>
      <c r="AY56" s="15">
        <v>6.7386748275945499E-2</v>
      </c>
      <c r="AZ56" s="15">
        <v>8.9260428084333668E-2</v>
      </c>
      <c r="BA56" s="15">
        <v>9.3842678425418324E-2</v>
      </c>
      <c r="BB56" s="15">
        <v>0.11200972154319984</v>
      </c>
      <c r="BC56" s="15">
        <v>0.10160868109338728</v>
      </c>
      <c r="BD56" s="15">
        <v>0.11917639182354382</v>
      </c>
      <c r="BE56" s="15">
        <v>0.13013680783791434</v>
      </c>
      <c r="BF56" s="15">
        <v>0.13316832594704228</v>
      </c>
      <c r="BG56" s="15">
        <v>0.1704808057080682</v>
      </c>
      <c r="BH56" s="15">
        <v>0.27603461997069506</v>
      </c>
      <c r="BI56" s="15">
        <v>0.29680336346027375</v>
      </c>
      <c r="BJ56" s="15">
        <v>0.25656622863563106</v>
      </c>
      <c r="BK56" s="15">
        <v>0.20319360000025471</v>
      </c>
      <c r="BL56" s="15">
        <v>0.23641898991048027</v>
      </c>
      <c r="BM56" s="15">
        <v>0.24143276207670589</v>
      </c>
      <c r="BN56" s="15">
        <v>0.16276684369055647</v>
      </c>
      <c r="BO56" s="15">
        <v>0.14884702892033699</v>
      </c>
      <c r="BP56" s="15">
        <v>0.12163736694230419</v>
      </c>
      <c r="BQ56" s="101"/>
    </row>
    <row r="57" spans="2:69" ht="15.5">
      <c r="B57" s="88"/>
      <c r="C57" s="1"/>
      <c r="D57" s="91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2"/>
      <c r="BO57" s="2"/>
      <c r="BP57" s="2"/>
      <c r="BQ57" s="101"/>
    </row>
    <row r="58" spans="2:69" ht="15.5">
      <c r="B58" s="88"/>
      <c r="C58" s="1" t="s">
        <v>199</v>
      </c>
      <c r="D58" s="91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4">
        <v>330.16300000000001</v>
      </c>
      <c r="BB58" s="4">
        <v>342.41699999999997</v>
      </c>
      <c r="BC58" s="4">
        <v>352.85</v>
      </c>
      <c r="BD58" s="4">
        <v>414.33800000000002</v>
      </c>
      <c r="BE58" s="4">
        <v>397.887</v>
      </c>
      <c r="BF58" s="5">
        <v>373.149</v>
      </c>
      <c r="BG58" s="16">
        <v>304</v>
      </c>
      <c r="BH58" s="16">
        <v>311</v>
      </c>
      <c r="BI58" s="4">
        <v>301</v>
      </c>
      <c r="BJ58" s="4">
        <v>313</v>
      </c>
      <c r="BK58" s="9">
        <v>315</v>
      </c>
      <c r="BL58" s="4">
        <v>317</v>
      </c>
      <c r="BM58" s="4">
        <v>350</v>
      </c>
      <c r="BN58" s="4">
        <v>334</v>
      </c>
      <c r="BO58" s="4">
        <v>324</v>
      </c>
      <c r="BP58" s="4">
        <v>330</v>
      </c>
      <c r="BQ58" s="101"/>
    </row>
    <row r="59" spans="2:69" ht="15.5">
      <c r="B59" s="88"/>
      <c r="C59" s="1" t="s">
        <v>202</v>
      </c>
      <c r="D59" s="8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>
        <v>5</v>
      </c>
      <c r="Z59" s="4">
        <v>4.9139545624999998</v>
      </c>
      <c r="AA59" s="4">
        <v>5.2221259258000003</v>
      </c>
      <c r="AB59" s="4">
        <v>5.3036376033000003</v>
      </c>
      <c r="AC59" s="4">
        <v>6.1855338918000005</v>
      </c>
      <c r="AD59" s="4">
        <v>9.9402253482999985</v>
      </c>
      <c r="AE59" s="4">
        <v>16.571434200399999</v>
      </c>
      <c r="AF59" s="4">
        <v>25.963179948800001</v>
      </c>
      <c r="AG59" s="4">
        <v>32.620334460800002</v>
      </c>
      <c r="AH59" s="4">
        <v>37.1179326078</v>
      </c>
      <c r="AI59" s="4">
        <v>45.515193868199994</v>
      </c>
      <c r="AJ59" s="4">
        <v>49.479186451499999</v>
      </c>
      <c r="AK59" s="4">
        <v>58.573494534699996</v>
      </c>
      <c r="AL59" s="4">
        <v>70.2412386699</v>
      </c>
      <c r="AM59" s="4">
        <v>82.601707411299998</v>
      </c>
      <c r="AN59" s="4">
        <v>94.899530046999999</v>
      </c>
      <c r="AO59" s="4">
        <v>102.48013140760001</v>
      </c>
      <c r="AP59" s="4">
        <v>113.0290312099</v>
      </c>
      <c r="AQ59" s="4">
        <v>99.631810291800008</v>
      </c>
      <c r="AR59" s="4">
        <v>95.632563620799999</v>
      </c>
      <c r="AS59" s="4">
        <v>94.729343675699994</v>
      </c>
      <c r="AT59" s="4">
        <v>90.973850330199994</v>
      </c>
      <c r="AU59" s="4">
        <v>87.62481220410001</v>
      </c>
      <c r="AV59" s="4">
        <v>83.705626282300003</v>
      </c>
      <c r="AW59" s="4">
        <v>89.063456249200001</v>
      </c>
      <c r="AX59" s="4">
        <v>86.75958579089999</v>
      </c>
      <c r="AY59" s="4">
        <v>89.0202779416</v>
      </c>
      <c r="AZ59" s="4">
        <v>91.392949315899997</v>
      </c>
      <c r="BA59" s="4">
        <v>97.096164293699999</v>
      </c>
      <c r="BB59" s="4">
        <v>100.8717708521</v>
      </c>
      <c r="BC59" s="4">
        <v>102.2748098257</v>
      </c>
      <c r="BD59" s="4">
        <v>114.632474016</v>
      </c>
      <c r="BE59" s="4">
        <v>138.5097623485</v>
      </c>
      <c r="BF59" s="4">
        <v>152.5494482069</v>
      </c>
      <c r="BG59" s="4">
        <v>179.05404559600001</v>
      </c>
      <c r="BH59" s="4">
        <v>146.06192284170001</v>
      </c>
      <c r="BI59" s="4">
        <v>160.18555275420002</v>
      </c>
      <c r="BJ59" s="4">
        <v>196.28955762429999</v>
      </c>
      <c r="BK59" s="4">
        <v>259.68660579670001</v>
      </c>
      <c r="BL59" s="4">
        <v>318.06426890809996</v>
      </c>
      <c r="BM59" s="143">
        <v>391.68180392919999</v>
      </c>
      <c r="BN59" s="143">
        <v>475.16725383659997</v>
      </c>
      <c r="BO59" s="143">
        <v>464.36614594190002</v>
      </c>
      <c r="BP59" s="143">
        <v>470</v>
      </c>
      <c r="BQ59" s="101"/>
    </row>
    <row r="60" spans="2:69" ht="15.5">
      <c r="B60" s="88"/>
      <c r="C60" s="1" t="s">
        <v>8</v>
      </c>
      <c r="D60" s="8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>
        <v>2228.0996</v>
      </c>
      <c r="Z60" s="4">
        <v>2400.027</v>
      </c>
      <c r="AA60" s="4">
        <v>2638.5390000000002</v>
      </c>
      <c r="AB60" s="4">
        <v>2043.2528</v>
      </c>
      <c r="AC60" s="4">
        <v>3288.4841999999999</v>
      </c>
      <c r="AD60" s="4">
        <v>4062.6543999999999</v>
      </c>
      <c r="AE60" s="4">
        <v>4870.6138000000001</v>
      </c>
      <c r="AF60" s="4">
        <v>5893.2340000000004</v>
      </c>
      <c r="AG60" s="4">
        <v>6277.8346000000001</v>
      </c>
      <c r="AH60" s="4">
        <v>6386.1588000000002</v>
      </c>
      <c r="AI60" s="4">
        <v>7352.1324000000004</v>
      </c>
      <c r="AJ60" s="4">
        <v>8784.1982000000007</v>
      </c>
      <c r="AK60" s="4">
        <v>9599.1142</v>
      </c>
      <c r="AL60" s="4">
        <v>10879.1286</v>
      </c>
      <c r="AM60" s="4">
        <v>12404.6116</v>
      </c>
      <c r="AN60" s="4">
        <v>13534.5622</v>
      </c>
      <c r="AO60" s="4">
        <v>14102.022000000001</v>
      </c>
      <c r="AP60" s="4">
        <v>14097.053</v>
      </c>
      <c r="AQ60" s="4">
        <v>15731.853999999999</v>
      </c>
      <c r="AR60" s="4">
        <v>20986.0746</v>
      </c>
      <c r="AS60" s="4">
        <v>21962.215378479996</v>
      </c>
      <c r="AT60" s="4">
        <v>22149.32196297</v>
      </c>
      <c r="AU60" s="4">
        <v>23454.620136829999</v>
      </c>
      <c r="AV60" s="4">
        <v>26835.751240179998</v>
      </c>
      <c r="AW60" s="4">
        <v>30981.228425249996</v>
      </c>
      <c r="AX60" s="4">
        <v>32495.61124346</v>
      </c>
      <c r="AY60" s="4">
        <v>33145.523607640003</v>
      </c>
      <c r="AZ60" s="4">
        <v>35695.875134959999</v>
      </c>
      <c r="BA60" s="4">
        <v>41094.058005939994</v>
      </c>
      <c r="BB60" s="4">
        <v>45336.84943083</v>
      </c>
      <c r="BC60" s="4">
        <v>51036.6017154</v>
      </c>
      <c r="BD60" s="4">
        <v>57370.835613430005</v>
      </c>
      <c r="BE60" s="4">
        <v>59761.306803330008</v>
      </c>
      <c r="BF60" s="4">
        <v>60526.113456779989</v>
      </c>
      <c r="BG60" s="4">
        <v>62392.931441729997</v>
      </c>
      <c r="BH60" s="4">
        <v>59915.107498629994</v>
      </c>
      <c r="BI60" s="4">
        <v>63928.349609890007</v>
      </c>
      <c r="BJ60" s="4">
        <v>67017.533071829996</v>
      </c>
      <c r="BK60" s="4">
        <v>71255.07434513999</v>
      </c>
      <c r="BL60" s="4">
        <v>73607.66279812</v>
      </c>
      <c r="BM60" s="4">
        <v>84709.57636074</v>
      </c>
      <c r="BN60" s="4">
        <v>91844.164528659996</v>
      </c>
      <c r="BO60" s="4">
        <v>91889.95615333</v>
      </c>
      <c r="BP60" s="4">
        <v>97637.381747520005</v>
      </c>
      <c r="BQ60" s="101"/>
    </row>
    <row r="61" spans="2:69" ht="15.5">
      <c r="B61" s="88"/>
      <c r="C61" s="1" t="s">
        <v>219</v>
      </c>
      <c r="D61" s="92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>
        <v>2751.864</v>
      </c>
      <c r="Z61" s="4">
        <v>2910.625</v>
      </c>
      <c r="AA61" s="4">
        <v>2755.04</v>
      </c>
      <c r="AB61" s="4">
        <v>2708.989</v>
      </c>
      <c r="AC61" s="4">
        <v>2716.1640000000002</v>
      </c>
      <c r="AD61" s="4">
        <v>2751.7779999999998</v>
      </c>
      <c r="AE61" s="4">
        <v>2823.4250000000002</v>
      </c>
      <c r="AF61" s="4">
        <v>3112.7330000000002</v>
      </c>
      <c r="AG61" s="4">
        <v>3427.8049999999998</v>
      </c>
      <c r="AH61" s="4">
        <v>3747.8009999999999</v>
      </c>
      <c r="AI61" s="4">
        <v>4225.7910000000002</v>
      </c>
      <c r="AJ61" s="4">
        <v>3999.3580000000002</v>
      </c>
      <c r="AK61" s="4">
        <v>4193.2089999999998</v>
      </c>
      <c r="AL61" s="4">
        <v>4751.7950000000001</v>
      </c>
      <c r="AM61" s="4">
        <v>5127.3739999999998</v>
      </c>
      <c r="AN61" s="4">
        <v>5879.3490000000002</v>
      </c>
      <c r="AO61" s="4">
        <v>6570.4960000000001</v>
      </c>
      <c r="AP61" s="4">
        <v>6983.8450000000003</v>
      </c>
      <c r="AQ61" s="4">
        <v>6744.32</v>
      </c>
      <c r="AR61" s="4">
        <v>6538.1289999999999</v>
      </c>
      <c r="AS61" s="4">
        <v>7173.3680000000004</v>
      </c>
      <c r="AT61" s="4">
        <v>7201.3440000000001</v>
      </c>
      <c r="AU61" s="4">
        <v>7160.6239999999998</v>
      </c>
      <c r="AV61" s="4">
        <v>8067.0060000000003</v>
      </c>
      <c r="AW61" s="4">
        <v>9582.9869999999992</v>
      </c>
      <c r="AX61" s="4">
        <v>11450.823</v>
      </c>
      <c r="AY61" s="4">
        <v>13553.781000000001</v>
      </c>
      <c r="AZ61" s="4">
        <v>16688.598999999998</v>
      </c>
      <c r="BA61" s="4">
        <v>20031.932000000001</v>
      </c>
      <c r="BB61" s="4">
        <v>19137.432000000001</v>
      </c>
      <c r="BC61" s="4">
        <v>23005.635999999999</v>
      </c>
      <c r="BD61" s="4">
        <v>27127.197</v>
      </c>
      <c r="BE61" s="4">
        <v>28748.228999999999</v>
      </c>
      <c r="BF61" s="4">
        <v>30500.135999999999</v>
      </c>
      <c r="BG61" s="4">
        <v>31494.580999999998</v>
      </c>
      <c r="BH61" s="4">
        <v>29596.258999999998</v>
      </c>
      <c r="BI61" s="4">
        <v>29625.780999999999</v>
      </c>
      <c r="BJ61" s="4">
        <v>32435.472000000002</v>
      </c>
      <c r="BK61" s="4">
        <v>34590.525999999998</v>
      </c>
      <c r="BL61" s="4">
        <v>35321.078000000001</v>
      </c>
      <c r="BM61" s="4">
        <v>33969.076999999997</v>
      </c>
      <c r="BN61" s="4">
        <v>39847.307999999997</v>
      </c>
      <c r="BO61" s="4">
        <v>42517.438000000002</v>
      </c>
      <c r="BP61" s="4">
        <v>43438.283000000003</v>
      </c>
      <c r="BQ61" s="101"/>
    </row>
    <row r="62" spans="2:69" ht="15.5">
      <c r="B62" s="88"/>
      <c r="C62" s="1" t="s">
        <v>9</v>
      </c>
      <c r="D62" s="92"/>
      <c r="E62" s="9">
        <v>1365</v>
      </c>
      <c r="F62" s="9">
        <v>1420</v>
      </c>
      <c r="G62" s="9">
        <v>1525</v>
      </c>
      <c r="H62" s="9">
        <v>1638</v>
      </c>
      <c r="I62" s="9">
        <v>1800</v>
      </c>
      <c r="J62" s="9">
        <v>1960</v>
      </c>
      <c r="K62" s="9">
        <v>2125</v>
      </c>
      <c r="L62" s="9">
        <v>2263</v>
      </c>
      <c r="M62" s="9">
        <v>2441</v>
      </c>
      <c r="N62" s="9">
        <v>2687</v>
      </c>
      <c r="O62" s="9">
        <v>2951</v>
      </c>
      <c r="P62" s="9">
        <v>3260.7817176803528</v>
      </c>
      <c r="Q62" s="9">
        <v>3759.5565097494864</v>
      </c>
      <c r="R62" s="9">
        <v>4580.9852082374518</v>
      </c>
      <c r="S62" s="9">
        <v>5282.7347390738423</v>
      </c>
      <c r="T62" s="9">
        <v>5883.5945511435812</v>
      </c>
      <c r="U62" s="9">
        <v>6402.8509899168066</v>
      </c>
      <c r="V62" s="9">
        <v>7241.6933880055685</v>
      </c>
      <c r="W62" s="9">
        <v>8527.12516000094</v>
      </c>
      <c r="X62" s="9">
        <v>9907.1840257032509</v>
      </c>
      <c r="Y62" s="192">
        <v>11233.437</v>
      </c>
      <c r="Z62" s="145">
        <v>11527.625</v>
      </c>
      <c r="AA62" s="145">
        <v>11311.34</v>
      </c>
      <c r="AB62" s="145">
        <v>11612.474</v>
      </c>
      <c r="AC62" s="9">
        <v>12026.154</v>
      </c>
      <c r="AD62" s="9">
        <v>12554.164000000001</v>
      </c>
      <c r="AE62" s="9">
        <v>14792.77</v>
      </c>
      <c r="AF62" s="9">
        <v>17029.555</v>
      </c>
      <c r="AG62" s="9">
        <v>19146.539000000001</v>
      </c>
      <c r="AH62" s="9">
        <v>20145.496999999999</v>
      </c>
      <c r="AI62" s="9">
        <v>22631.297999999999</v>
      </c>
      <c r="AJ62" s="9">
        <v>23656.84</v>
      </c>
      <c r="AK62" s="9">
        <v>25342.077000000001</v>
      </c>
      <c r="AL62" s="9">
        <v>26066.281999999999</v>
      </c>
      <c r="AM62" s="9">
        <v>28022.937000000002</v>
      </c>
      <c r="AN62" s="9">
        <v>31239.414000000001</v>
      </c>
      <c r="AO62" s="9">
        <v>32108.496999999999</v>
      </c>
      <c r="AP62" s="9">
        <v>32025.608</v>
      </c>
      <c r="AQ62" s="9">
        <v>31876.968000000001</v>
      </c>
      <c r="AR62" s="9">
        <v>33004.345999999998</v>
      </c>
      <c r="AS62" s="9">
        <v>34097.942999999999</v>
      </c>
      <c r="AT62" s="9">
        <v>33852.555</v>
      </c>
      <c r="AU62" s="9">
        <v>34963.741000000002</v>
      </c>
      <c r="AV62" s="9">
        <v>39255.108999999997</v>
      </c>
      <c r="AW62" s="9">
        <v>44184.228000000003</v>
      </c>
      <c r="AX62" s="9">
        <v>47856.72</v>
      </c>
      <c r="AY62" s="9">
        <v>51832.966999999997</v>
      </c>
      <c r="AZ62" s="9">
        <v>58504.904999999999</v>
      </c>
      <c r="BA62" s="9">
        <v>64213.741999999998</v>
      </c>
      <c r="BB62" s="9">
        <v>60811.696000000004</v>
      </c>
      <c r="BC62" s="9">
        <v>66527.118000000002</v>
      </c>
      <c r="BD62" s="9">
        <v>73854.539000000004</v>
      </c>
      <c r="BE62" s="9">
        <v>75305.668000000005</v>
      </c>
      <c r="BF62" s="8">
        <v>77503.502999999997</v>
      </c>
      <c r="BG62" s="9">
        <v>79596.182000000001</v>
      </c>
      <c r="BH62" s="9">
        <v>75128.929999999993</v>
      </c>
      <c r="BI62" s="4">
        <v>76395.062000000005</v>
      </c>
      <c r="BJ62" s="4">
        <v>81255.998999999996</v>
      </c>
      <c r="BK62" s="4">
        <v>86246.426000000007</v>
      </c>
      <c r="BL62" s="4">
        <v>87494.082999999999</v>
      </c>
      <c r="BM62" s="4">
        <v>85257.581000000006</v>
      </c>
      <c r="BN62" s="4">
        <v>96989.561000000002</v>
      </c>
      <c r="BO62" s="4">
        <v>100662.948</v>
      </c>
      <c r="BP62" s="4">
        <v>104791.08199999999</v>
      </c>
      <c r="BQ62" s="101"/>
    </row>
    <row r="63" spans="2:69" ht="15.5">
      <c r="B63" s="88"/>
      <c r="C63" s="1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01"/>
    </row>
    <row r="64" spans="2:69" ht="15.5">
      <c r="B64" s="88"/>
      <c r="C64" s="17" t="s">
        <v>10</v>
      </c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101"/>
    </row>
    <row r="65" spans="2:69" ht="15.5">
      <c r="B65" s="99"/>
      <c r="C65" s="17" t="s">
        <v>12</v>
      </c>
      <c r="D65" s="93" t="s">
        <v>11</v>
      </c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101"/>
    </row>
    <row r="66" spans="2:69" ht="15.5">
      <c r="B66" s="99"/>
      <c r="C66" s="19"/>
      <c r="D66" s="93" t="s">
        <v>13</v>
      </c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101"/>
    </row>
    <row r="67" spans="2:69">
      <c r="B67" s="103">
        <f>IF(LEFT(C67,1)&lt;&gt;"",IF(LEFT(C67,1)&lt;&gt;" ",COUNT($B$66:B66)+1,""),"")</f>
        <v>1</v>
      </c>
      <c r="C67" s="21" t="s">
        <v>14</v>
      </c>
      <c r="D67" s="94">
        <v>4</v>
      </c>
      <c r="E67" s="22">
        <v>0</v>
      </c>
      <c r="F67" s="22">
        <v>0</v>
      </c>
      <c r="G67" s="22">
        <v>0</v>
      </c>
      <c r="H67" s="22">
        <v>0</v>
      </c>
      <c r="I67" s="22">
        <v>267</v>
      </c>
      <c r="J67" s="22">
        <v>267</v>
      </c>
      <c r="K67" s="22">
        <v>267</v>
      </c>
      <c r="L67" s="22">
        <v>2.7</v>
      </c>
      <c r="M67" s="22">
        <v>0</v>
      </c>
      <c r="N67" s="22">
        <v>0</v>
      </c>
      <c r="O67" s="22">
        <v>0</v>
      </c>
      <c r="P67" s="22">
        <v>0</v>
      </c>
      <c r="Q67" s="22">
        <v>37</v>
      </c>
      <c r="R67" s="22">
        <v>0</v>
      </c>
      <c r="S67" s="22">
        <v>0</v>
      </c>
      <c r="T67" s="22">
        <v>0</v>
      </c>
      <c r="U67" s="22">
        <v>437</v>
      </c>
      <c r="V67" s="22">
        <v>0</v>
      </c>
      <c r="W67" s="22">
        <v>0</v>
      </c>
      <c r="X67" s="22">
        <v>0</v>
      </c>
      <c r="Y67" s="22">
        <v>15</v>
      </c>
      <c r="Z67" s="22">
        <v>0</v>
      </c>
      <c r="AA67" s="22">
        <v>3</v>
      </c>
      <c r="AB67" s="22">
        <v>0</v>
      </c>
      <c r="AC67" s="22">
        <v>0</v>
      </c>
      <c r="AD67" s="22">
        <v>10</v>
      </c>
      <c r="AE67" s="22">
        <v>10</v>
      </c>
      <c r="AF67" s="22">
        <v>0</v>
      </c>
      <c r="AG67" s="22">
        <v>0</v>
      </c>
      <c r="AH67" s="22">
        <v>0.372</v>
      </c>
      <c r="AI67" s="22">
        <v>0</v>
      </c>
      <c r="AJ67" s="22">
        <v>0</v>
      </c>
      <c r="AK67" s="22">
        <v>5.0229999999999997</v>
      </c>
      <c r="AL67" s="22">
        <v>115.79300000000001</v>
      </c>
      <c r="AM67" s="22">
        <v>30.347999999999999</v>
      </c>
      <c r="AN67" s="22">
        <v>249.56200000000001</v>
      </c>
      <c r="AO67" s="22">
        <v>27.483999999999998</v>
      </c>
      <c r="AP67" s="22">
        <v>32.602327177500001</v>
      </c>
      <c r="AQ67" s="22">
        <v>112.64898667637357</v>
      </c>
      <c r="AR67" s="22">
        <v>42.152287665509625</v>
      </c>
      <c r="AS67" s="22">
        <v>396.32001815615718</v>
      </c>
      <c r="AT67" s="22">
        <v>288.78969941102474</v>
      </c>
      <c r="AU67" s="22">
        <v>113.34601563427105</v>
      </c>
      <c r="AV67" s="22">
        <v>0.20799999999999999</v>
      </c>
      <c r="AW67" s="22">
        <v>3.8450000000000002</v>
      </c>
      <c r="AX67" s="22">
        <v>0</v>
      </c>
      <c r="AY67" s="22">
        <v>2533.5376051999997</v>
      </c>
      <c r="AZ67" s="22">
        <v>164.39039829999999</v>
      </c>
      <c r="BA67" s="22">
        <v>170.87456389999997</v>
      </c>
      <c r="BB67" s="22">
        <v>91.309927900000019</v>
      </c>
      <c r="BC67" s="22">
        <v>1092</v>
      </c>
      <c r="BD67" s="22">
        <v>144.105277</v>
      </c>
      <c r="BE67" s="22">
        <v>172.65312169999999</v>
      </c>
      <c r="BF67" s="22">
        <v>201.36184850000001</v>
      </c>
      <c r="BG67" s="22">
        <v>320.22705160000004</v>
      </c>
      <c r="BH67" s="22">
        <v>367.92815040000005</v>
      </c>
      <c r="BI67" s="22">
        <v>445.6615443</v>
      </c>
      <c r="BJ67" s="22">
        <v>529.59900500000003</v>
      </c>
      <c r="BK67" s="22">
        <v>605.33000400000003</v>
      </c>
      <c r="BL67" s="22">
        <v>679.09</v>
      </c>
      <c r="BM67" s="22">
        <v>751.56799999999998</v>
      </c>
      <c r="BN67" s="22">
        <v>825.79480509999985</v>
      </c>
      <c r="BO67" s="22">
        <v>2199.6999999999998</v>
      </c>
      <c r="BP67" s="22">
        <v>2226</v>
      </c>
      <c r="BQ67" s="101"/>
    </row>
    <row r="68" spans="2:69">
      <c r="B68" s="104" t="str">
        <f>IF(LEFT(C68,1)&lt;&gt;"",IF(LEFT(C68,1)&lt;&gt;" ",COUNT($B$66:B67)+1,""),"")</f>
        <v/>
      </c>
      <c r="C68" s="24" t="s">
        <v>15</v>
      </c>
      <c r="D68" s="94"/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2.7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40">
        <v>0.3</v>
      </c>
      <c r="AO68" s="40">
        <v>0.3</v>
      </c>
      <c r="AP68" s="18">
        <v>2.9743271775000002</v>
      </c>
      <c r="AQ68" s="18">
        <v>4.9879866763735743</v>
      </c>
      <c r="AR68" s="18">
        <v>6.3922876655096283</v>
      </c>
      <c r="AS68" s="18">
        <v>7.9650181561571705</v>
      </c>
      <c r="AT68" s="18">
        <v>9.2906994110247059</v>
      </c>
      <c r="AU68" s="18">
        <v>11.048015634271053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v>0</v>
      </c>
      <c r="BC68" s="18">
        <v>0</v>
      </c>
      <c r="BD68" s="18">
        <v>0</v>
      </c>
      <c r="BE68" s="18">
        <v>0</v>
      </c>
      <c r="BF68" s="25">
        <v>0</v>
      </c>
      <c r="BG68" s="18">
        <v>0</v>
      </c>
      <c r="BH68" s="18">
        <v>0</v>
      </c>
      <c r="BI68" s="115">
        <v>0</v>
      </c>
      <c r="BJ68" s="115">
        <v>0</v>
      </c>
      <c r="BK68" s="115">
        <v>0</v>
      </c>
      <c r="BL68" s="115">
        <v>0</v>
      </c>
      <c r="BM68" s="115">
        <v>0</v>
      </c>
      <c r="BN68" s="115">
        <v>0</v>
      </c>
      <c r="BO68" s="115">
        <v>0</v>
      </c>
      <c r="BP68" s="115">
        <v>0</v>
      </c>
      <c r="BQ68" s="101"/>
    </row>
    <row r="69" spans="2:69">
      <c r="B69" s="104"/>
      <c r="C69" s="19" t="s">
        <v>178</v>
      </c>
      <c r="D69" s="94"/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61">
        <v>0</v>
      </c>
      <c r="Z69" s="61">
        <v>0</v>
      </c>
      <c r="AA69" s="25">
        <v>0</v>
      </c>
      <c r="AB69" s="25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0.372</v>
      </c>
      <c r="AI69" s="18">
        <v>0</v>
      </c>
      <c r="AJ69" s="18">
        <v>0</v>
      </c>
      <c r="AK69" s="18">
        <v>1</v>
      </c>
      <c r="AL69" s="18">
        <v>1</v>
      </c>
      <c r="AM69" s="18">
        <v>3</v>
      </c>
      <c r="AN69" s="18">
        <v>5</v>
      </c>
      <c r="AO69" s="18">
        <v>8</v>
      </c>
      <c r="AP69" s="18">
        <v>11</v>
      </c>
      <c r="AQ69" s="18">
        <v>14</v>
      </c>
      <c r="AR69" s="18">
        <v>17</v>
      </c>
      <c r="AS69" s="18">
        <v>21</v>
      </c>
      <c r="AT69" s="18">
        <v>24</v>
      </c>
      <c r="AU69" s="18">
        <v>27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v>0</v>
      </c>
      <c r="BC69" s="18">
        <v>0</v>
      </c>
      <c r="BD69" s="18">
        <v>0</v>
      </c>
      <c r="BE69" s="18">
        <v>0</v>
      </c>
      <c r="BF69" s="25">
        <v>0</v>
      </c>
      <c r="BG69" s="25">
        <v>0</v>
      </c>
      <c r="BH69" s="25">
        <v>0</v>
      </c>
      <c r="BI69" s="123">
        <v>0</v>
      </c>
      <c r="BJ69" s="123">
        <v>0</v>
      </c>
      <c r="BK69" s="115">
        <v>0</v>
      </c>
      <c r="BL69" s="115">
        <v>0</v>
      </c>
      <c r="BM69" s="115">
        <v>0</v>
      </c>
      <c r="BN69" s="115">
        <v>0</v>
      </c>
      <c r="BO69" s="115">
        <v>55.7</v>
      </c>
      <c r="BP69" s="115">
        <v>0</v>
      </c>
      <c r="BQ69" s="101"/>
    </row>
    <row r="70" spans="2:69">
      <c r="B70" s="104"/>
      <c r="C70" s="19" t="s">
        <v>2</v>
      </c>
      <c r="D70" s="94"/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26">
        <v>0</v>
      </c>
      <c r="Z70" s="26">
        <v>0</v>
      </c>
      <c r="AA70" s="27">
        <v>0</v>
      </c>
      <c r="AB70" s="27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30">
        <v>0</v>
      </c>
      <c r="AJ70" s="130">
        <v>0</v>
      </c>
      <c r="AK70" s="130">
        <v>0</v>
      </c>
      <c r="AL70" s="130">
        <v>0</v>
      </c>
      <c r="AM70" s="130">
        <v>0</v>
      </c>
      <c r="AN70" s="130">
        <v>0</v>
      </c>
      <c r="AO70" s="130">
        <v>0</v>
      </c>
      <c r="AP70" s="130">
        <v>0</v>
      </c>
      <c r="AQ70" s="130">
        <v>0</v>
      </c>
      <c r="AR70" s="130">
        <v>0</v>
      </c>
      <c r="AS70" s="130">
        <v>0</v>
      </c>
      <c r="AT70" s="130">
        <v>0</v>
      </c>
      <c r="AU70" s="130">
        <v>0</v>
      </c>
      <c r="AV70" s="130">
        <v>0</v>
      </c>
      <c r="AW70" s="130">
        <v>0</v>
      </c>
      <c r="AX70" s="130">
        <v>0</v>
      </c>
      <c r="AY70" s="18">
        <v>2362</v>
      </c>
      <c r="AZ70" s="18">
        <v>22</v>
      </c>
      <c r="BA70" s="18">
        <v>0.433</v>
      </c>
      <c r="BB70" s="18">
        <v>0.433</v>
      </c>
      <c r="BC70" s="18">
        <v>1027</v>
      </c>
      <c r="BD70" s="18">
        <v>0</v>
      </c>
      <c r="BE70" s="18">
        <v>0</v>
      </c>
      <c r="BF70" s="25">
        <v>0</v>
      </c>
      <c r="BG70" s="25">
        <v>0</v>
      </c>
      <c r="BH70" s="25">
        <v>0</v>
      </c>
      <c r="BI70" s="25">
        <v>0</v>
      </c>
      <c r="BJ70" s="25">
        <v>0</v>
      </c>
      <c r="BK70" s="25">
        <v>0</v>
      </c>
      <c r="BL70" s="123">
        <v>0</v>
      </c>
      <c r="BM70" s="123">
        <v>0</v>
      </c>
      <c r="BN70" s="115">
        <v>0</v>
      </c>
      <c r="BO70" s="115">
        <v>1517</v>
      </c>
      <c r="BP70" s="115">
        <v>1599</v>
      </c>
      <c r="BQ70" s="101"/>
    </row>
    <row r="71" spans="2:69">
      <c r="B71" s="104"/>
      <c r="C71" s="19" t="s">
        <v>181</v>
      </c>
      <c r="D71" s="94"/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0</v>
      </c>
      <c r="AJ71" s="128">
        <v>0</v>
      </c>
      <c r="AK71" s="128">
        <v>0</v>
      </c>
      <c r="AL71" s="128">
        <v>0</v>
      </c>
      <c r="AM71" s="71">
        <v>0</v>
      </c>
      <c r="AN71" s="71">
        <v>0</v>
      </c>
      <c r="AO71" s="71">
        <v>0</v>
      </c>
      <c r="AP71" s="71">
        <v>0</v>
      </c>
      <c r="AQ71" s="71">
        <v>0</v>
      </c>
      <c r="AR71" s="71">
        <v>0</v>
      </c>
      <c r="AS71" s="71">
        <v>0</v>
      </c>
      <c r="AT71" s="71">
        <v>0</v>
      </c>
      <c r="AU71" s="71">
        <v>0</v>
      </c>
      <c r="AV71" s="71">
        <v>0</v>
      </c>
      <c r="AW71" s="131" t="s">
        <v>227</v>
      </c>
      <c r="AX71" s="71">
        <v>0</v>
      </c>
      <c r="AY71" s="71">
        <v>0</v>
      </c>
      <c r="AZ71" s="71">
        <v>0</v>
      </c>
      <c r="BA71" s="71">
        <v>0</v>
      </c>
      <c r="BB71" s="71">
        <v>0</v>
      </c>
      <c r="BC71" s="71">
        <v>0</v>
      </c>
      <c r="BD71" s="71">
        <v>0</v>
      </c>
      <c r="BE71" s="71">
        <v>0</v>
      </c>
      <c r="BF71" s="71">
        <v>0</v>
      </c>
      <c r="BG71" s="71">
        <v>0</v>
      </c>
      <c r="BH71" s="71">
        <v>0</v>
      </c>
      <c r="BI71" s="71">
        <v>0</v>
      </c>
      <c r="BJ71" s="71">
        <v>0</v>
      </c>
      <c r="BK71" s="71">
        <v>0</v>
      </c>
      <c r="BL71" s="71">
        <v>0</v>
      </c>
      <c r="BM71" s="71">
        <v>0</v>
      </c>
      <c r="BN71" s="71">
        <v>0</v>
      </c>
      <c r="BO71" s="71">
        <v>0</v>
      </c>
      <c r="BP71" s="71">
        <v>0</v>
      </c>
      <c r="BQ71" s="101"/>
    </row>
    <row r="72" spans="2:69">
      <c r="B72" s="104" t="str">
        <f>IF(LEFT(C72,1)&lt;&gt;"",IF(LEFT(C72,1)&lt;&gt;" ",COUNT($B$66:B68)+1,""),"")</f>
        <v/>
      </c>
      <c r="C72" s="19" t="s">
        <v>3</v>
      </c>
      <c r="D72" s="94"/>
      <c r="E72" s="27">
        <v>0</v>
      </c>
      <c r="F72" s="27">
        <v>0</v>
      </c>
      <c r="G72" s="27">
        <v>0</v>
      </c>
      <c r="H72" s="27">
        <v>0</v>
      </c>
      <c r="I72" s="27">
        <v>267</v>
      </c>
      <c r="J72" s="27">
        <v>267</v>
      </c>
      <c r="K72" s="27">
        <v>267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37</v>
      </c>
      <c r="R72" s="27">
        <v>0</v>
      </c>
      <c r="S72" s="27">
        <v>0</v>
      </c>
      <c r="T72" s="27">
        <v>0</v>
      </c>
      <c r="U72" s="119">
        <v>437</v>
      </c>
      <c r="V72" s="28">
        <v>0</v>
      </c>
      <c r="W72" s="29">
        <v>0</v>
      </c>
      <c r="X72" s="28">
        <v>0</v>
      </c>
      <c r="Y72" s="119">
        <v>15</v>
      </c>
      <c r="Z72" s="108" t="s">
        <v>16</v>
      </c>
      <c r="AA72" s="27">
        <v>3</v>
      </c>
      <c r="AB72" s="108" t="s">
        <v>16</v>
      </c>
      <c r="AC72" s="108" t="s">
        <v>16</v>
      </c>
      <c r="AD72" s="27">
        <v>10</v>
      </c>
      <c r="AE72" s="27">
        <v>10</v>
      </c>
      <c r="AF72" s="27">
        <v>0</v>
      </c>
      <c r="AG72" s="27">
        <v>0</v>
      </c>
      <c r="AH72" s="27">
        <v>0</v>
      </c>
      <c r="AI72" s="42">
        <v>0</v>
      </c>
      <c r="AJ72" s="42">
        <v>0</v>
      </c>
      <c r="AK72" s="42">
        <v>0</v>
      </c>
      <c r="AL72" s="42">
        <v>109</v>
      </c>
      <c r="AM72" s="201">
        <v>0</v>
      </c>
      <c r="AN72" s="30">
        <v>0</v>
      </c>
      <c r="AO72" s="201">
        <v>0</v>
      </c>
      <c r="AP72" s="30">
        <v>0</v>
      </c>
      <c r="AQ72" s="30">
        <v>75</v>
      </c>
      <c r="AR72" s="30">
        <v>0</v>
      </c>
      <c r="AS72" s="30">
        <v>89</v>
      </c>
      <c r="AT72" s="30">
        <v>0</v>
      </c>
      <c r="AU72" s="30">
        <v>0</v>
      </c>
      <c r="AV72" s="30">
        <v>0</v>
      </c>
      <c r="AW72" s="30">
        <v>0</v>
      </c>
      <c r="AX72" s="30">
        <v>0</v>
      </c>
      <c r="AY72" s="34">
        <v>171.11660520000001</v>
      </c>
      <c r="AZ72" s="34">
        <v>141.95739829999999</v>
      </c>
      <c r="BA72" s="34">
        <v>170.00856389999998</v>
      </c>
      <c r="BB72" s="34">
        <v>90.443927900000006</v>
      </c>
      <c r="BC72" s="34">
        <v>65</v>
      </c>
      <c r="BD72" s="34">
        <v>144.105277</v>
      </c>
      <c r="BE72" s="34">
        <v>172.65312169999999</v>
      </c>
      <c r="BF72" s="34">
        <v>201.36184850000001</v>
      </c>
      <c r="BG72" s="34">
        <v>320.22705160000004</v>
      </c>
      <c r="BH72" s="34">
        <v>367.92815040000005</v>
      </c>
      <c r="BI72" s="34">
        <v>445.6615443</v>
      </c>
      <c r="BJ72" s="34">
        <v>529.59900500000003</v>
      </c>
      <c r="BK72" s="115">
        <v>605.33000400000003</v>
      </c>
      <c r="BL72" s="115">
        <v>679.09</v>
      </c>
      <c r="BM72" s="115">
        <v>751.56799999999998</v>
      </c>
      <c r="BN72" s="115">
        <v>825.79480509999985</v>
      </c>
      <c r="BO72" s="130">
        <v>627</v>
      </c>
      <c r="BP72" s="130">
        <v>627</v>
      </c>
      <c r="BQ72" s="101"/>
    </row>
    <row r="73" spans="2:69">
      <c r="B73" s="104"/>
      <c r="C73" s="19" t="s">
        <v>184</v>
      </c>
      <c r="D73" s="94"/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27">
        <v>0</v>
      </c>
      <c r="AI73" s="42">
        <v>0</v>
      </c>
      <c r="AJ73" s="42">
        <v>0</v>
      </c>
      <c r="AK73" s="42">
        <v>4.0229999999999997</v>
      </c>
      <c r="AL73" s="42">
        <v>5.7930000000000001</v>
      </c>
      <c r="AM73" s="42">
        <v>27.347999999999999</v>
      </c>
      <c r="AN73" s="42">
        <v>244.262</v>
      </c>
      <c r="AO73" s="42">
        <v>19.183999999999997</v>
      </c>
      <c r="AP73" s="42">
        <v>18.628</v>
      </c>
      <c r="AQ73" s="42">
        <v>18.660999999999998</v>
      </c>
      <c r="AR73" s="42">
        <v>18.759999999999998</v>
      </c>
      <c r="AS73" s="42">
        <v>278.35500000000002</v>
      </c>
      <c r="AT73" s="42">
        <v>255.49900000000002</v>
      </c>
      <c r="AU73" s="42">
        <v>75.298000000000002</v>
      </c>
      <c r="AV73" s="42">
        <v>0.20799999999999999</v>
      </c>
      <c r="AW73" s="42">
        <v>3.8450000000000002</v>
      </c>
      <c r="AX73" s="42">
        <v>0</v>
      </c>
      <c r="AY73" s="34">
        <v>0.42099999999999999</v>
      </c>
      <c r="AZ73" s="34">
        <v>0.433</v>
      </c>
      <c r="BA73" s="34">
        <v>0.433</v>
      </c>
      <c r="BB73" s="34">
        <v>0.433</v>
      </c>
      <c r="BC73" s="34">
        <v>0</v>
      </c>
      <c r="BD73" s="34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15">
        <v>0</v>
      </c>
      <c r="BL73" s="34">
        <v>0</v>
      </c>
      <c r="BM73" s="115">
        <v>0</v>
      </c>
      <c r="BN73" s="115">
        <v>0</v>
      </c>
      <c r="BO73" s="115">
        <v>0</v>
      </c>
      <c r="BP73" s="115">
        <v>0</v>
      </c>
      <c r="BQ73" s="101"/>
    </row>
    <row r="74" spans="2:69">
      <c r="B74" s="104"/>
      <c r="C74" s="19" t="s">
        <v>188</v>
      </c>
      <c r="D74" s="94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5">
        <v>0</v>
      </c>
      <c r="AJ74" s="55">
        <v>425</v>
      </c>
      <c r="AK74" s="55">
        <v>442</v>
      </c>
      <c r="AL74" s="55">
        <v>457</v>
      </c>
      <c r="AM74" s="55">
        <v>484.5</v>
      </c>
      <c r="AN74" s="55">
        <v>501</v>
      </c>
      <c r="AO74" s="25">
        <v>0</v>
      </c>
      <c r="AP74" s="25">
        <v>0</v>
      </c>
      <c r="AQ74" s="25">
        <v>0</v>
      </c>
      <c r="AR74" s="25">
        <v>0</v>
      </c>
      <c r="AS74" s="25">
        <v>0</v>
      </c>
      <c r="AT74" s="18">
        <v>13.831578947368421</v>
      </c>
      <c r="AU74" s="18">
        <v>0</v>
      </c>
      <c r="AV74" s="18">
        <v>33.470057424118131</v>
      </c>
      <c r="AW74" s="18">
        <v>41.567398119122252</v>
      </c>
      <c r="AX74" s="18">
        <v>0</v>
      </c>
      <c r="AY74" s="18">
        <v>24.734628479871819</v>
      </c>
      <c r="AZ74" s="18">
        <v>203.9031224979984</v>
      </c>
      <c r="BA74" s="18">
        <v>399.74129353233832</v>
      </c>
      <c r="BB74" s="18">
        <v>643.49294655275185</v>
      </c>
      <c r="BC74" s="18">
        <v>825.27906976744191</v>
      </c>
      <c r="BD74" s="18">
        <v>1042.6165205353022</v>
      </c>
      <c r="BE74" s="18">
        <v>1148.3143865150921</v>
      </c>
      <c r="BF74" s="18">
        <v>1200.1913709116216</v>
      </c>
      <c r="BG74" s="18">
        <v>1192.7860262008733</v>
      </c>
      <c r="BH74" s="18">
        <v>1334.5701813297514</v>
      </c>
      <c r="BI74" s="18">
        <v>1322.9782739891371</v>
      </c>
      <c r="BJ74" s="18">
        <v>1603.9412449098311</v>
      </c>
      <c r="BK74" s="115">
        <v>1699.0951430472387</v>
      </c>
      <c r="BL74" s="115">
        <v>1843.5233824471493</v>
      </c>
      <c r="BM74" s="115">
        <v>2088.4299674267099</v>
      </c>
      <c r="BN74" s="115">
        <v>1544.9349397590361</v>
      </c>
      <c r="BO74" s="115">
        <v>1800.9775280898875</v>
      </c>
      <c r="BP74" s="115">
        <v>1900.2608180201541</v>
      </c>
      <c r="BQ74" s="101"/>
    </row>
    <row r="75" spans="2:69">
      <c r="B75" s="104" t="str">
        <f>IF(LEFT(C75,1)&lt;&gt;"",IF(LEFT(C75,1)&lt;&gt;" ",COUNT($B$66:B72)+1,""),"")</f>
        <v/>
      </c>
      <c r="C75" s="19"/>
      <c r="D75" s="94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4"/>
      <c r="AJ75" s="108"/>
      <c r="AK75" s="108"/>
      <c r="AL75" s="108"/>
      <c r="AM75" s="108"/>
      <c r="AN75" s="108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18"/>
      <c r="BF75" s="18"/>
      <c r="BG75" s="18"/>
      <c r="BH75" s="18"/>
      <c r="BI75" s="18"/>
      <c r="BJ75" s="18"/>
      <c r="BK75" s="115"/>
      <c r="BL75" s="115"/>
      <c r="BM75" s="115"/>
      <c r="BN75" s="115"/>
      <c r="BO75" s="115"/>
      <c r="BP75" s="115"/>
      <c r="BQ75" s="101"/>
    </row>
    <row r="76" spans="2:69">
      <c r="B76" s="103">
        <f>IF(LEFT(C76,1)&lt;&gt;"",IF(LEFT(C76,1)&lt;&gt;" ",COUNT($B$66:B75)+1,""),"")</f>
        <v>2</v>
      </c>
      <c r="C76" s="32" t="s">
        <v>17</v>
      </c>
      <c r="D76" s="94">
        <v>3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  <c r="AH76" s="22">
        <v>0</v>
      </c>
      <c r="AI76" s="22">
        <v>0.76400000000000001</v>
      </c>
      <c r="AJ76" s="22">
        <v>1266.744727</v>
      </c>
      <c r="AK76" s="22">
        <v>1483.2603098999998</v>
      </c>
      <c r="AL76" s="22">
        <v>982.67556330000002</v>
      </c>
      <c r="AM76" s="22">
        <v>627.29909099999998</v>
      </c>
      <c r="AN76" s="22">
        <v>3374.6613992000002</v>
      </c>
      <c r="AO76" s="22">
        <v>34.958079599999998</v>
      </c>
      <c r="AP76" s="22">
        <v>37.222414800000003</v>
      </c>
      <c r="AQ76" s="22">
        <v>97.864000000000004</v>
      </c>
      <c r="AR76" s="22">
        <v>37.3537398</v>
      </c>
      <c r="AS76" s="22">
        <v>107.7722548</v>
      </c>
      <c r="AT76" s="22">
        <v>274.09285950000003</v>
      </c>
      <c r="AU76" s="22">
        <v>272.43533280000003</v>
      </c>
      <c r="AV76" s="22">
        <v>44.208035800000005</v>
      </c>
      <c r="AW76" s="22">
        <v>17</v>
      </c>
      <c r="AX76" s="22">
        <v>17</v>
      </c>
      <c r="AY76" s="22">
        <v>18.8771944</v>
      </c>
      <c r="AZ76" s="22">
        <v>18.059698900000001</v>
      </c>
      <c r="BA76" s="22">
        <v>8.7009488999999984</v>
      </c>
      <c r="BB76" s="22">
        <v>0.3054115</v>
      </c>
      <c r="BC76" s="22">
        <v>0</v>
      </c>
      <c r="BD76" s="22">
        <v>0</v>
      </c>
      <c r="BE76" s="22">
        <v>0</v>
      </c>
      <c r="BF76" s="22">
        <v>1.232</v>
      </c>
      <c r="BG76" s="22">
        <v>0</v>
      </c>
      <c r="BH76" s="22">
        <v>0</v>
      </c>
      <c r="BI76" s="22">
        <v>0</v>
      </c>
      <c r="BJ76" s="22">
        <v>0.6</v>
      </c>
      <c r="BK76" s="22">
        <v>0</v>
      </c>
      <c r="BL76" s="22">
        <v>5.4861899999999998E-2</v>
      </c>
      <c r="BM76" s="22">
        <v>0</v>
      </c>
      <c r="BN76" s="22">
        <v>0</v>
      </c>
      <c r="BO76" s="22">
        <v>0</v>
      </c>
      <c r="BP76" s="22">
        <v>0</v>
      </c>
      <c r="BQ76" s="101"/>
    </row>
    <row r="77" spans="2:69">
      <c r="B77" s="104"/>
      <c r="C77" s="19" t="s">
        <v>2</v>
      </c>
      <c r="D77" s="94"/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4">
        <v>27</v>
      </c>
      <c r="AM77" s="35">
        <v>0</v>
      </c>
      <c r="AN77" s="35">
        <v>0</v>
      </c>
      <c r="AO77" s="35">
        <v>0</v>
      </c>
      <c r="AP77" s="35">
        <v>0</v>
      </c>
      <c r="AQ77" s="34">
        <v>75</v>
      </c>
      <c r="AR77" s="35">
        <v>0</v>
      </c>
      <c r="AS77" s="34">
        <v>0</v>
      </c>
      <c r="AT77" s="35">
        <v>0</v>
      </c>
      <c r="AU77" s="35">
        <v>0</v>
      </c>
      <c r="AV77" s="35">
        <v>27</v>
      </c>
      <c r="AW77" s="35">
        <v>0</v>
      </c>
      <c r="AX77" s="35">
        <v>0</v>
      </c>
      <c r="AY77" s="35">
        <v>0</v>
      </c>
      <c r="AZ77" s="35">
        <v>0</v>
      </c>
      <c r="BA77" s="35">
        <v>0</v>
      </c>
      <c r="BB77" s="35">
        <v>0</v>
      </c>
      <c r="BC77" s="35">
        <v>0</v>
      </c>
      <c r="BD77" s="35">
        <v>0</v>
      </c>
      <c r="BE77" s="210">
        <v>0</v>
      </c>
      <c r="BF77" s="60">
        <v>0</v>
      </c>
      <c r="BG77" s="60">
        <v>0</v>
      </c>
      <c r="BH77" s="60">
        <v>0</v>
      </c>
      <c r="BI77" s="60">
        <v>0</v>
      </c>
      <c r="BJ77" s="60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v>0</v>
      </c>
      <c r="BP77" s="18">
        <v>0</v>
      </c>
      <c r="BQ77" s="101"/>
    </row>
    <row r="78" spans="2:69">
      <c r="B78" s="104"/>
      <c r="C78" s="19" t="s">
        <v>181</v>
      </c>
      <c r="D78" s="9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4"/>
      <c r="AM78" s="35">
        <v>4.2699999999999996</v>
      </c>
      <c r="AN78" s="35">
        <v>4.2699999999999996</v>
      </c>
      <c r="AO78" s="35">
        <v>4.2699999999999996</v>
      </c>
      <c r="AP78" s="35">
        <v>4.2699999999999996</v>
      </c>
      <c r="AQ78" s="35">
        <v>4.2699999999999996</v>
      </c>
      <c r="AR78" s="35">
        <v>4.2699999999999996</v>
      </c>
      <c r="AS78" s="35">
        <v>4.2699999999999996</v>
      </c>
      <c r="AT78" s="35">
        <v>40</v>
      </c>
      <c r="AU78" s="35">
        <v>0</v>
      </c>
      <c r="AV78" s="35">
        <v>0</v>
      </c>
      <c r="AW78" s="35">
        <v>0</v>
      </c>
      <c r="AX78" s="35">
        <v>0</v>
      </c>
      <c r="AY78" s="35">
        <v>0</v>
      </c>
      <c r="AZ78" s="35">
        <v>0</v>
      </c>
      <c r="BA78" s="35">
        <v>0</v>
      </c>
      <c r="BB78" s="35">
        <v>0</v>
      </c>
      <c r="BC78" s="35">
        <v>0</v>
      </c>
      <c r="BD78" s="35">
        <v>0</v>
      </c>
      <c r="BE78" s="210">
        <v>0</v>
      </c>
      <c r="BF78" s="61">
        <v>0</v>
      </c>
      <c r="BG78" s="60">
        <v>0</v>
      </c>
      <c r="BH78" s="60">
        <v>0</v>
      </c>
      <c r="BI78" s="60">
        <v>0</v>
      </c>
      <c r="BJ78" s="60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v>0</v>
      </c>
      <c r="BP78" s="18">
        <v>0</v>
      </c>
      <c r="BQ78" s="101"/>
    </row>
    <row r="79" spans="2:69">
      <c r="B79" s="104" t="str">
        <f>IF(LEFT(C79,1)&lt;&gt;"",IF(LEFT(C79,1)&lt;&gt;" ",COUNT($B$66:B76)+1,""),"")</f>
        <v/>
      </c>
      <c r="C79" s="19" t="s">
        <v>3</v>
      </c>
      <c r="D79" s="9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4">
        <v>0</v>
      </c>
      <c r="AC79" s="34">
        <v>0</v>
      </c>
      <c r="AD79" s="34">
        <v>0</v>
      </c>
      <c r="AE79" s="34">
        <v>0</v>
      </c>
      <c r="AF79" s="34">
        <v>0</v>
      </c>
      <c r="AG79" s="34">
        <v>0</v>
      </c>
      <c r="AH79" s="34">
        <v>0</v>
      </c>
      <c r="AI79" s="34">
        <v>0.44500000000000001</v>
      </c>
      <c r="AJ79" s="34">
        <v>0</v>
      </c>
      <c r="AK79" s="34">
        <v>4.0229999999999997</v>
      </c>
      <c r="AL79" s="34">
        <v>5.8140579000000008</v>
      </c>
      <c r="AM79" s="18">
        <v>14.714338999999999</v>
      </c>
      <c r="AN79" s="18">
        <v>161.03139919999998</v>
      </c>
      <c r="AO79" s="34">
        <v>14.914079600000001</v>
      </c>
      <c r="AP79" s="34">
        <v>14.358414800000002</v>
      </c>
      <c r="AQ79" s="131" t="s">
        <v>227</v>
      </c>
      <c r="AR79" s="34">
        <v>14.489739799999999</v>
      </c>
      <c r="AS79" s="34">
        <v>84.73</v>
      </c>
      <c r="AT79" s="34">
        <v>215.49885950000001</v>
      </c>
      <c r="AU79" s="34">
        <v>255.43533280000003</v>
      </c>
      <c r="AV79" s="105">
        <v>0.20803579999999999</v>
      </c>
      <c r="AW79" s="34">
        <v>0</v>
      </c>
      <c r="AX79" s="34">
        <v>0</v>
      </c>
      <c r="AY79" s="34">
        <v>1.8771943999999998</v>
      </c>
      <c r="AZ79" s="34">
        <v>1.0596989000000001</v>
      </c>
      <c r="BA79" s="34">
        <v>8.7009488999999984</v>
      </c>
      <c r="BB79" s="34">
        <v>0.3054115</v>
      </c>
      <c r="BC79" s="34">
        <v>0</v>
      </c>
      <c r="BD79" s="34">
        <v>0</v>
      </c>
      <c r="BE79" s="36">
        <v>0</v>
      </c>
      <c r="BF79" s="25">
        <v>1.232</v>
      </c>
      <c r="BG79" s="18">
        <v>0</v>
      </c>
      <c r="BH79" s="18">
        <v>0</v>
      </c>
      <c r="BI79" s="18">
        <v>0</v>
      </c>
      <c r="BJ79" s="18">
        <v>0.6</v>
      </c>
      <c r="BK79" s="18">
        <v>0</v>
      </c>
      <c r="BL79" s="40">
        <v>5.4861899999999998E-2</v>
      </c>
      <c r="BM79" s="18">
        <v>0</v>
      </c>
      <c r="BN79" s="18">
        <v>0</v>
      </c>
      <c r="BO79" s="18">
        <v>0</v>
      </c>
      <c r="BP79" s="18">
        <v>0</v>
      </c>
      <c r="BQ79" s="101"/>
    </row>
    <row r="80" spans="2:69">
      <c r="B80" s="104" t="str">
        <f>IF(LEFT(C80,1)&lt;&gt;"",IF(LEFT(C80,1)&lt;&gt;" ",COUNT($B$66:B79)+1,""),"")</f>
        <v/>
      </c>
      <c r="C80" s="19" t="s">
        <v>18</v>
      </c>
      <c r="D80" s="94"/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>
        <v>0</v>
      </c>
      <c r="AH80" s="18">
        <v>0</v>
      </c>
      <c r="AI80" s="18">
        <v>0</v>
      </c>
      <c r="AJ80" s="18">
        <v>1260</v>
      </c>
      <c r="AK80" s="18">
        <v>1457</v>
      </c>
      <c r="AL80" s="18">
        <v>900</v>
      </c>
      <c r="AM80" s="18">
        <v>600</v>
      </c>
      <c r="AN80" s="18">
        <v>3200</v>
      </c>
      <c r="AO80" s="18">
        <v>0</v>
      </c>
      <c r="AP80" s="18">
        <v>0</v>
      </c>
      <c r="AQ80" s="18">
        <v>0</v>
      </c>
      <c r="AR80" s="18">
        <v>0</v>
      </c>
      <c r="AS80" s="18">
        <v>0</v>
      </c>
      <c r="AT80" s="18">
        <v>0</v>
      </c>
      <c r="AU80" s="18">
        <v>0</v>
      </c>
      <c r="AV80" s="18">
        <v>0</v>
      </c>
      <c r="AW80" s="18">
        <v>0</v>
      </c>
      <c r="AX80" s="18">
        <v>0</v>
      </c>
      <c r="AY80" s="18">
        <v>0</v>
      </c>
      <c r="AZ80" s="18">
        <v>0</v>
      </c>
      <c r="BA80" s="18">
        <v>0</v>
      </c>
      <c r="BB80" s="18">
        <v>0</v>
      </c>
      <c r="BC80" s="18">
        <v>0</v>
      </c>
      <c r="BD80" s="18">
        <v>0</v>
      </c>
      <c r="BE80" s="18">
        <v>0</v>
      </c>
      <c r="BF80" s="25">
        <v>0</v>
      </c>
      <c r="BG80" s="18">
        <v>0</v>
      </c>
      <c r="BH80" s="18">
        <v>0</v>
      </c>
      <c r="BI80" s="18">
        <v>0</v>
      </c>
      <c r="BJ80" s="18">
        <v>0</v>
      </c>
      <c r="BK80" s="18">
        <v>0</v>
      </c>
      <c r="BL80" s="18">
        <v>0</v>
      </c>
      <c r="BM80" s="18">
        <v>0</v>
      </c>
      <c r="BN80" s="18">
        <v>0</v>
      </c>
      <c r="BO80" s="18">
        <v>0</v>
      </c>
      <c r="BP80" s="18">
        <v>0</v>
      </c>
      <c r="BQ80" s="101"/>
    </row>
    <row r="81" spans="2:69">
      <c r="B81" s="104"/>
      <c r="C81" s="19" t="s">
        <v>184</v>
      </c>
      <c r="D81" s="9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0.31900000000000001</v>
      </c>
      <c r="AJ81" s="34">
        <v>6.7447270000000001</v>
      </c>
      <c r="AK81" s="34">
        <v>22.2373099</v>
      </c>
      <c r="AL81" s="34">
        <v>49.861505399999999</v>
      </c>
      <c r="AM81" s="34">
        <v>8.3147520000000004</v>
      </c>
      <c r="AN81" s="34">
        <v>9.36</v>
      </c>
      <c r="AO81" s="31">
        <v>15.773999999999999</v>
      </c>
      <c r="AP81" s="34">
        <v>18.594000000000001</v>
      </c>
      <c r="AQ81" s="34">
        <v>18.594000000000001</v>
      </c>
      <c r="AR81" s="34">
        <v>18.594000000000001</v>
      </c>
      <c r="AS81" s="34">
        <v>18.772254800000002</v>
      </c>
      <c r="AT81" s="34">
        <v>18.594000000000001</v>
      </c>
      <c r="AU81" s="34">
        <v>17</v>
      </c>
      <c r="AV81" s="34">
        <v>17</v>
      </c>
      <c r="AW81" s="34">
        <v>17</v>
      </c>
      <c r="AX81" s="34">
        <v>17</v>
      </c>
      <c r="AY81" s="168">
        <v>17</v>
      </c>
      <c r="AZ81" s="168">
        <v>17</v>
      </c>
      <c r="BA81" s="168">
        <v>0</v>
      </c>
      <c r="BB81" s="168">
        <v>0</v>
      </c>
      <c r="BC81" s="168">
        <v>0</v>
      </c>
      <c r="BD81" s="168">
        <v>0</v>
      </c>
      <c r="BE81" s="168">
        <v>0</v>
      </c>
      <c r="BF81" s="168">
        <v>0</v>
      </c>
      <c r="BG81" s="168">
        <v>0</v>
      </c>
      <c r="BH81" s="168">
        <v>0</v>
      </c>
      <c r="BI81" s="168">
        <v>0</v>
      </c>
      <c r="BJ81" s="168">
        <v>0</v>
      </c>
      <c r="BK81" s="168">
        <v>0</v>
      </c>
      <c r="BL81" s="168">
        <v>0</v>
      </c>
      <c r="BM81" s="168">
        <v>0</v>
      </c>
      <c r="BN81" s="168">
        <v>0</v>
      </c>
      <c r="BO81" s="168">
        <v>0</v>
      </c>
      <c r="BP81" s="168">
        <v>0</v>
      </c>
      <c r="BQ81" s="101"/>
    </row>
    <row r="82" spans="2:69">
      <c r="B82" s="104"/>
      <c r="C82" s="19" t="s">
        <v>188</v>
      </c>
      <c r="D82" s="9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>
        <v>44.165109563444879</v>
      </c>
      <c r="AH82" s="35">
        <v>33.973161202649905</v>
      </c>
      <c r="AI82" s="60">
        <v>0</v>
      </c>
      <c r="AJ82" s="18">
        <v>19.806352981144897</v>
      </c>
      <c r="AK82" s="18">
        <v>12.755825734549138</v>
      </c>
      <c r="AL82" s="18">
        <v>14.063429137760158</v>
      </c>
      <c r="AM82" s="18">
        <v>3.1361818564512736</v>
      </c>
      <c r="AN82" s="18">
        <v>0</v>
      </c>
      <c r="AO82" s="18">
        <v>0</v>
      </c>
      <c r="AP82" s="18">
        <v>0</v>
      </c>
      <c r="AQ82" s="18">
        <v>0</v>
      </c>
      <c r="AR82" s="18">
        <v>0</v>
      </c>
      <c r="AS82" s="105">
        <v>0</v>
      </c>
      <c r="AT82" s="105">
        <v>0</v>
      </c>
      <c r="AU82" s="105">
        <v>0</v>
      </c>
      <c r="AV82" s="18">
        <v>25.409836065573771</v>
      </c>
      <c r="AW82" s="18">
        <v>14.563106796116505</v>
      </c>
      <c r="AX82" s="18">
        <v>0</v>
      </c>
      <c r="AY82" s="18">
        <v>0</v>
      </c>
      <c r="AZ82" s="18">
        <v>0</v>
      </c>
      <c r="BA82" s="18">
        <v>0</v>
      </c>
      <c r="BB82" s="18">
        <v>58.51063829787234</v>
      </c>
      <c r="BC82" s="18">
        <v>92.307692307692307</v>
      </c>
      <c r="BD82" s="18">
        <v>0</v>
      </c>
      <c r="BE82" s="18">
        <v>0</v>
      </c>
      <c r="BF82" s="25">
        <v>652</v>
      </c>
      <c r="BG82" s="18">
        <v>235.39823008849558</v>
      </c>
      <c r="BH82" s="18">
        <v>113.70967741935483</v>
      </c>
      <c r="BI82" s="18">
        <v>102.5078125</v>
      </c>
      <c r="BJ82" s="18">
        <v>244.60550458715596</v>
      </c>
      <c r="BK82" s="18">
        <v>277.77777777777777</v>
      </c>
      <c r="BL82" s="18">
        <v>268.51851851851853</v>
      </c>
      <c r="BM82" s="18">
        <v>260</v>
      </c>
      <c r="BN82" s="115">
        <v>177.57009345794393</v>
      </c>
      <c r="BO82" s="18">
        <v>149.12280701754386</v>
      </c>
      <c r="BP82" s="18">
        <v>179.57114186120208</v>
      </c>
      <c r="BQ82" s="101"/>
    </row>
    <row r="83" spans="2:69">
      <c r="B83" s="104" t="str">
        <f>IF(LEFT(C83,1)&lt;&gt;"",IF(LEFT(C83,1)&lt;&gt;" ",COUNT($B$66:B80)+1,""),"")</f>
        <v/>
      </c>
      <c r="C83" s="19"/>
      <c r="D83" s="94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31"/>
      <c r="BD83" s="18"/>
      <c r="BE83" s="18"/>
      <c r="BF83" s="18"/>
      <c r="BG83" s="18"/>
      <c r="BH83" s="18"/>
      <c r="BI83" s="18"/>
      <c r="BJ83" s="18"/>
      <c r="BK83" s="18"/>
      <c r="BL83" s="18"/>
      <c r="BM83" s="115"/>
      <c r="BN83" s="115"/>
      <c r="BO83" s="18"/>
      <c r="BP83" s="18"/>
      <c r="BQ83" s="101"/>
    </row>
    <row r="84" spans="2:69">
      <c r="B84" s="103">
        <f>IF(LEFT(C84,1)&lt;&gt;"",IF(LEFT(C84,1)&lt;&gt;" ",COUNT($B$66:B83)+1,""),"")</f>
        <v>3</v>
      </c>
      <c r="C84" s="32" t="s">
        <v>19</v>
      </c>
      <c r="D84" s="94">
        <v>3</v>
      </c>
      <c r="E84" s="22"/>
      <c r="F84" s="22"/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6.423</v>
      </c>
      <c r="V84" s="22">
        <v>13.012</v>
      </c>
      <c r="W84" s="22">
        <v>0.95899999999999996</v>
      </c>
      <c r="X84" s="22">
        <v>3.4855522999999997</v>
      </c>
      <c r="Y84" s="22">
        <v>1.6990000000000001</v>
      </c>
      <c r="Z84" s="22">
        <v>1.6990000000000001</v>
      </c>
      <c r="AA84" s="22">
        <v>1.6990000000000001</v>
      </c>
      <c r="AB84" s="22">
        <v>1.6990000000000001</v>
      </c>
      <c r="AC84" s="22">
        <v>0</v>
      </c>
      <c r="AD84" s="22">
        <v>0</v>
      </c>
      <c r="AE84" s="22">
        <v>1.6194299999999998E-2</v>
      </c>
      <c r="AF84" s="22">
        <v>1.58919E-2</v>
      </c>
      <c r="AG84" s="22">
        <v>0</v>
      </c>
      <c r="AH84" s="22">
        <v>0.31909720000000003</v>
      </c>
      <c r="AI84" s="22">
        <v>0.76403129999999997</v>
      </c>
      <c r="AJ84" s="22">
        <v>6.6181829000000008</v>
      </c>
      <c r="AK84" s="22">
        <v>8.4612908000000004</v>
      </c>
      <c r="AL84" s="22">
        <v>3580.7574464999998</v>
      </c>
      <c r="AM84" s="22">
        <v>9549.8845489999985</v>
      </c>
      <c r="AN84" s="22">
        <v>10454.9721961</v>
      </c>
      <c r="AO84" s="22">
        <v>2371.1718044999998</v>
      </c>
      <c r="AP84" s="22">
        <v>710.13014980000003</v>
      </c>
      <c r="AQ84" s="22">
        <v>93.669162992592589</v>
      </c>
      <c r="AR84" s="22">
        <v>12.592592592592592</v>
      </c>
      <c r="AS84" s="22">
        <v>14.888888888888889</v>
      </c>
      <c r="AT84" s="22">
        <v>17.333333333333332</v>
      </c>
      <c r="AU84" s="22">
        <v>15.811765777777778</v>
      </c>
      <c r="AV84" s="22">
        <v>19.010401799999997</v>
      </c>
      <c r="AW84" s="22">
        <v>1.08711E-2</v>
      </c>
      <c r="AX84" s="22">
        <v>85.010004899999998</v>
      </c>
      <c r="AY84" s="22">
        <v>105</v>
      </c>
      <c r="AZ84" s="22">
        <v>55</v>
      </c>
      <c r="BA84" s="22">
        <v>51</v>
      </c>
      <c r="BB84" s="22">
        <v>36</v>
      </c>
      <c r="BC84" s="22">
        <v>46</v>
      </c>
      <c r="BD84" s="22">
        <v>46</v>
      </c>
      <c r="BE84" s="22">
        <v>78.7</v>
      </c>
      <c r="BF84" s="22">
        <v>1.9</v>
      </c>
      <c r="BG84" s="22">
        <v>2</v>
      </c>
      <c r="BH84" s="22">
        <v>2</v>
      </c>
      <c r="BI84" s="22">
        <v>2</v>
      </c>
      <c r="BJ84" s="22">
        <v>2</v>
      </c>
      <c r="BK84" s="22">
        <v>2.1712818999999999</v>
      </c>
      <c r="BL84" s="22">
        <v>2</v>
      </c>
      <c r="BM84" s="22">
        <v>0</v>
      </c>
      <c r="BN84" s="22">
        <v>0</v>
      </c>
      <c r="BO84" s="22">
        <v>0</v>
      </c>
      <c r="BP84" s="22">
        <v>0</v>
      </c>
      <c r="BQ84" s="101"/>
    </row>
    <row r="85" spans="2:69">
      <c r="B85" s="104"/>
      <c r="C85" s="19" t="s">
        <v>2</v>
      </c>
      <c r="D85" s="94"/>
      <c r="E85" s="18"/>
      <c r="F85" s="18"/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0</v>
      </c>
      <c r="Z85" s="34">
        <v>0</v>
      </c>
      <c r="AA85" s="34">
        <v>0</v>
      </c>
      <c r="AB85" s="34">
        <v>0</v>
      </c>
      <c r="AC85" s="34">
        <v>0</v>
      </c>
      <c r="AD85" s="34">
        <v>0</v>
      </c>
      <c r="AE85" s="34">
        <v>0</v>
      </c>
      <c r="AF85" s="34">
        <v>0</v>
      </c>
      <c r="AG85" s="34">
        <v>0</v>
      </c>
      <c r="AH85" s="34">
        <v>0</v>
      </c>
      <c r="AI85" s="18">
        <v>0</v>
      </c>
      <c r="AJ85" s="18">
        <v>0</v>
      </c>
      <c r="AK85" s="18">
        <v>0</v>
      </c>
      <c r="AL85" s="18">
        <v>0</v>
      </c>
      <c r="AM85" s="18">
        <v>5344</v>
      </c>
      <c r="AN85" s="18">
        <v>7320</v>
      </c>
      <c r="AO85" s="18">
        <v>0</v>
      </c>
      <c r="AP85" s="18">
        <v>0</v>
      </c>
      <c r="AQ85" s="18">
        <v>0</v>
      </c>
      <c r="AR85" s="18">
        <v>0</v>
      </c>
      <c r="AS85" s="18">
        <v>0</v>
      </c>
      <c r="AT85" s="18">
        <v>0</v>
      </c>
      <c r="AU85" s="18">
        <v>0</v>
      </c>
      <c r="AV85" s="18">
        <v>0</v>
      </c>
      <c r="AW85" s="18">
        <v>0</v>
      </c>
      <c r="AX85" s="18">
        <v>0</v>
      </c>
      <c r="AY85" s="18">
        <v>0</v>
      </c>
      <c r="AZ85" s="18">
        <v>8</v>
      </c>
      <c r="BA85" s="18">
        <v>8</v>
      </c>
      <c r="BB85" s="18">
        <v>3</v>
      </c>
      <c r="BC85" s="18">
        <v>3</v>
      </c>
      <c r="BD85" s="18">
        <v>2</v>
      </c>
      <c r="BE85" s="18">
        <v>2</v>
      </c>
      <c r="BF85" s="25">
        <v>1.9</v>
      </c>
      <c r="BG85" s="18">
        <v>2</v>
      </c>
      <c r="BH85" s="115">
        <v>2</v>
      </c>
      <c r="BI85" s="115">
        <v>2</v>
      </c>
      <c r="BJ85" s="115">
        <v>2</v>
      </c>
      <c r="BK85" s="160">
        <v>2</v>
      </c>
      <c r="BL85" s="115">
        <v>2</v>
      </c>
      <c r="BM85" s="115">
        <v>0</v>
      </c>
      <c r="BN85" s="115">
        <v>0</v>
      </c>
      <c r="BO85" s="115">
        <v>0</v>
      </c>
      <c r="BP85" s="115">
        <v>0</v>
      </c>
      <c r="BQ85" s="101"/>
    </row>
    <row r="86" spans="2:69">
      <c r="B86" s="104"/>
      <c r="C86" s="19" t="s">
        <v>181</v>
      </c>
      <c r="D86" s="94"/>
      <c r="E86" s="18"/>
      <c r="F86" s="18"/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34">
        <v>0</v>
      </c>
      <c r="AB86" s="34">
        <v>0</v>
      </c>
      <c r="AC86" s="34">
        <v>0</v>
      </c>
      <c r="AD86" s="34">
        <v>0</v>
      </c>
      <c r="AE86" s="34">
        <v>0</v>
      </c>
      <c r="AF86" s="34">
        <v>0</v>
      </c>
      <c r="AG86" s="34">
        <v>0</v>
      </c>
      <c r="AH86" s="34">
        <v>0</v>
      </c>
      <c r="AI86" s="18">
        <v>0</v>
      </c>
      <c r="AJ86" s="18">
        <v>0</v>
      </c>
      <c r="AK86" s="18">
        <v>0</v>
      </c>
      <c r="AL86" s="18">
        <v>0</v>
      </c>
      <c r="AM86" s="18">
        <v>14.753879</v>
      </c>
      <c r="AN86" s="18">
        <v>4.3616239999999999</v>
      </c>
      <c r="AO86" s="18">
        <v>4.2531410000000003</v>
      </c>
      <c r="AP86" s="18">
        <v>4.913411</v>
      </c>
      <c r="AQ86" s="18">
        <v>4.8757099999999998</v>
      </c>
      <c r="AR86" s="18">
        <v>0</v>
      </c>
      <c r="AS86" s="18">
        <v>0</v>
      </c>
      <c r="AT86" s="18">
        <v>0</v>
      </c>
      <c r="AU86" s="18">
        <v>0</v>
      </c>
      <c r="AV86" s="18">
        <v>0</v>
      </c>
      <c r="AW86" s="18">
        <v>0</v>
      </c>
      <c r="AX86" s="18">
        <v>0</v>
      </c>
      <c r="AY86" s="18">
        <v>0</v>
      </c>
      <c r="AZ86" s="18">
        <v>0</v>
      </c>
      <c r="BA86" s="18">
        <v>0</v>
      </c>
      <c r="BB86" s="18">
        <v>0</v>
      </c>
      <c r="BC86" s="18">
        <v>0</v>
      </c>
      <c r="BD86" s="18">
        <v>0</v>
      </c>
      <c r="BE86" s="18">
        <v>0</v>
      </c>
      <c r="BF86" s="25">
        <v>0</v>
      </c>
      <c r="BG86" s="18">
        <v>0</v>
      </c>
      <c r="BH86" s="115">
        <v>0</v>
      </c>
      <c r="BI86" s="115">
        <v>0</v>
      </c>
      <c r="BJ86" s="115">
        <v>0</v>
      </c>
      <c r="BK86" s="160">
        <v>0</v>
      </c>
      <c r="BL86" s="115">
        <v>0</v>
      </c>
      <c r="BM86" s="115">
        <v>0</v>
      </c>
      <c r="BN86" s="115">
        <v>0</v>
      </c>
      <c r="BO86" s="115">
        <v>0</v>
      </c>
      <c r="BP86" s="115">
        <v>0</v>
      </c>
      <c r="BQ86" s="101"/>
    </row>
    <row r="87" spans="2:69">
      <c r="B87" s="104" t="str">
        <f>IF(LEFT(C87,1)&lt;&gt;"",IF(LEFT(C87,1)&lt;&gt;" ",COUNT($B$66:B84)+1,""),"")</f>
        <v/>
      </c>
      <c r="C87" s="19" t="s">
        <v>3</v>
      </c>
      <c r="D87" s="94"/>
      <c r="E87" s="18"/>
      <c r="F87" s="18"/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34">
        <v>0</v>
      </c>
      <c r="U87" s="34">
        <v>6.423</v>
      </c>
      <c r="V87" s="34">
        <v>13.012</v>
      </c>
      <c r="W87" s="34">
        <v>0.95899999999999996</v>
      </c>
      <c r="X87" s="34">
        <v>0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4">
        <v>0</v>
      </c>
      <c r="AE87" s="34">
        <v>0</v>
      </c>
      <c r="AF87" s="34">
        <v>0</v>
      </c>
      <c r="AG87" s="34">
        <v>0</v>
      </c>
      <c r="AH87" s="34">
        <v>0</v>
      </c>
      <c r="AI87" s="18">
        <v>0.44529249999999998</v>
      </c>
      <c r="AJ87" s="18">
        <v>4.0239499999999997E-2</v>
      </c>
      <c r="AK87" s="18">
        <v>1.0140064</v>
      </c>
      <c r="AL87" s="18">
        <v>3.2304469999999998</v>
      </c>
      <c r="AM87" s="40" t="s">
        <v>16</v>
      </c>
      <c r="AN87" s="40" t="s">
        <v>16</v>
      </c>
      <c r="AO87" s="18">
        <v>402.63778979999995</v>
      </c>
      <c r="AP87" s="18">
        <v>243.76273810000001</v>
      </c>
      <c r="AQ87" s="18">
        <v>76.200860399999996</v>
      </c>
      <c r="AR87" s="18">
        <v>0</v>
      </c>
      <c r="AS87" s="18">
        <v>0</v>
      </c>
      <c r="AT87" s="18">
        <v>0</v>
      </c>
      <c r="AU87" s="18">
        <v>3.3987999999999997E-2</v>
      </c>
      <c r="AV87" s="18">
        <v>1.0401799999999999E-2</v>
      </c>
      <c r="AW87" s="18">
        <v>1.08711E-2</v>
      </c>
      <c r="AX87" s="18">
        <v>1.0004899999999999E-2</v>
      </c>
      <c r="AY87" s="18">
        <v>0</v>
      </c>
      <c r="AZ87" s="18">
        <v>0</v>
      </c>
      <c r="BA87" s="18">
        <v>0</v>
      </c>
      <c r="BB87" s="18">
        <v>0</v>
      </c>
      <c r="BC87" s="18">
        <v>0</v>
      </c>
      <c r="BD87" s="18">
        <v>0</v>
      </c>
      <c r="BE87" s="18">
        <v>76.7</v>
      </c>
      <c r="BF87" s="25">
        <v>0</v>
      </c>
      <c r="BG87" s="18">
        <v>0</v>
      </c>
      <c r="BH87" s="18">
        <v>0</v>
      </c>
      <c r="BI87" s="115">
        <v>0</v>
      </c>
      <c r="BJ87" s="115">
        <v>0</v>
      </c>
      <c r="BK87" s="115">
        <v>0.17128189999999999</v>
      </c>
      <c r="BL87" s="115">
        <v>0</v>
      </c>
      <c r="BM87" s="115">
        <v>0</v>
      </c>
      <c r="BN87" s="115">
        <v>0</v>
      </c>
      <c r="BO87" s="115">
        <v>0</v>
      </c>
      <c r="BP87" s="115">
        <v>0</v>
      </c>
      <c r="BQ87" s="101"/>
    </row>
    <row r="88" spans="2:69">
      <c r="B88" s="104" t="str">
        <f>IF(LEFT(C88,1)&lt;&gt;"",IF(LEFT(C88,1)&lt;&gt;" ",COUNT($B$66:B87)+1,""),"")</f>
        <v/>
      </c>
      <c r="C88" s="19" t="s">
        <v>18</v>
      </c>
      <c r="D88" s="94"/>
      <c r="E88" s="18"/>
      <c r="F88" s="18"/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4">
        <v>0</v>
      </c>
      <c r="AP88" s="34">
        <v>0</v>
      </c>
      <c r="AQ88" s="34">
        <v>12.592592592592592</v>
      </c>
      <c r="AR88" s="34">
        <v>12.592592592592592</v>
      </c>
      <c r="AS88" s="34">
        <v>14.888888888888889</v>
      </c>
      <c r="AT88" s="34">
        <v>17.333333333333332</v>
      </c>
      <c r="AU88" s="34">
        <v>15.777777777777777</v>
      </c>
      <c r="AV88" s="34">
        <v>18.999999999999996</v>
      </c>
      <c r="AW88" s="34">
        <v>0</v>
      </c>
      <c r="AX88" s="34">
        <v>85</v>
      </c>
      <c r="AY88" s="34">
        <v>105</v>
      </c>
      <c r="AZ88" s="34">
        <v>47</v>
      </c>
      <c r="BA88" s="34">
        <v>43</v>
      </c>
      <c r="BB88" s="34">
        <v>33</v>
      </c>
      <c r="BC88" s="34">
        <v>43</v>
      </c>
      <c r="BD88" s="34">
        <v>44</v>
      </c>
      <c r="BE88" s="18">
        <v>0</v>
      </c>
      <c r="BF88" s="25">
        <v>0</v>
      </c>
      <c r="BG88" s="18">
        <v>0</v>
      </c>
      <c r="BH88" s="18">
        <v>0</v>
      </c>
      <c r="BI88" s="115">
        <v>0</v>
      </c>
      <c r="BJ88" s="115">
        <v>0</v>
      </c>
      <c r="BK88" s="160">
        <v>0</v>
      </c>
      <c r="BL88" s="115">
        <v>0</v>
      </c>
      <c r="BM88" s="115">
        <v>0</v>
      </c>
      <c r="BN88" s="115">
        <v>0</v>
      </c>
      <c r="BO88" s="115">
        <v>0</v>
      </c>
      <c r="BP88" s="115">
        <v>0</v>
      </c>
      <c r="BQ88" s="101"/>
    </row>
    <row r="89" spans="2:69">
      <c r="B89" s="104"/>
      <c r="C89" s="19" t="s">
        <v>184</v>
      </c>
      <c r="D89" s="94"/>
      <c r="E89" s="18"/>
      <c r="F89" s="18"/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34">
        <v>0</v>
      </c>
      <c r="U89" s="34">
        <v>0</v>
      </c>
      <c r="V89" s="34">
        <v>0</v>
      </c>
      <c r="W89" s="34">
        <v>0</v>
      </c>
      <c r="X89" s="34">
        <v>3.4855522999999997</v>
      </c>
      <c r="Y89" s="34">
        <v>1.6990000000000001</v>
      </c>
      <c r="Z89" s="34">
        <v>1.6990000000000001</v>
      </c>
      <c r="AA89" s="34">
        <v>1.6990000000000001</v>
      </c>
      <c r="AB89" s="34">
        <v>1.6990000000000001</v>
      </c>
      <c r="AC89" s="34">
        <v>0</v>
      </c>
      <c r="AD89" s="34">
        <v>0</v>
      </c>
      <c r="AE89" s="34">
        <v>1.6194299999999998E-2</v>
      </c>
      <c r="AF89" s="34">
        <v>1.58919E-2</v>
      </c>
      <c r="AG89" s="34">
        <v>0</v>
      </c>
      <c r="AH89" s="34">
        <v>0.31909720000000003</v>
      </c>
      <c r="AI89" s="18">
        <v>0.31873879999999999</v>
      </c>
      <c r="AJ89" s="18">
        <v>6.5779434000000006</v>
      </c>
      <c r="AK89" s="18">
        <v>7.4472844</v>
      </c>
      <c r="AL89" s="18">
        <v>3577.5269994999999</v>
      </c>
      <c r="AM89" s="18">
        <v>4191.1306699999996</v>
      </c>
      <c r="AN89" s="18">
        <v>3130.6105720999999</v>
      </c>
      <c r="AO89" s="18">
        <v>1964.2808736999998</v>
      </c>
      <c r="AP89" s="18">
        <v>461.45400069999999</v>
      </c>
      <c r="AQ89" s="18">
        <v>0</v>
      </c>
      <c r="AR89" s="18">
        <v>0</v>
      </c>
      <c r="AS89" s="18">
        <v>0</v>
      </c>
      <c r="AT89" s="18">
        <v>0</v>
      </c>
      <c r="AU89" s="18">
        <v>0</v>
      </c>
      <c r="AV89" s="18">
        <v>0</v>
      </c>
      <c r="AW89" s="18">
        <v>0</v>
      </c>
      <c r="AX89" s="18">
        <v>0</v>
      </c>
      <c r="AY89" s="168">
        <v>0</v>
      </c>
      <c r="AZ89" s="168">
        <v>0</v>
      </c>
      <c r="BA89" s="168">
        <v>0</v>
      </c>
      <c r="BB89" s="168">
        <v>0</v>
      </c>
      <c r="BC89" s="168">
        <v>0</v>
      </c>
      <c r="BD89" s="168">
        <v>0</v>
      </c>
      <c r="BE89" s="168">
        <v>0</v>
      </c>
      <c r="BF89" s="168">
        <v>0</v>
      </c>
      <c r="BG89" s="168">
        <v>0</v>
      </c>
      <c r="BH89" s="168">
        <v>0</v>
      </c>
      <c r="BI89" s="168">
        <v>0</v>
      </c>
      <c r="BJ89" s="168">
        <v>0</v>
      </c>
      <c r="BK89" s="168">
        <v>0</v>
      </c>
      <c r="BL89" s="168">
        <v>0</v>
      </c>
      <c r="BM89" s="168">
        <v>0</v>
      </c>
      <c r="BN89" s="168">
        <v>0</v>
      </c>
      <c r="BO89" s="168">
        <v>0</v>
      </c>
      <c r="BP89" s="115">
        <v>0</v>
      </c>
      <c r="BQ89" s="101"/>
    </row>
    <row r="90" spans="2:69">
      <c r="B90" s="104"/>
      <c r="C90" s="19" t="s">
        <v>188</v>
      </c>
      <c r="D90" s="94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18">
        <v>0</v>
      </c>
      <c r="AJ90" s="18">
        <v>57.142857142857146</v>
      </c>
      <c r="AK90" s="18">
        <v>180.87155963302752</v>
      </c>
      <c r="AL90" s="18">
        <v>252.61802575107296</v>
      </c>
      <c r="AM90" s="18">
        <v>223.30290929834567</v>
      </c>
      <c r="AN90" s="18">
        <v>205.03566932438105</v>
      </c>
      <c r="AO90" s="18">
        <v>213.97260273972603</v>
      </c>
      <c r="AP90" s="18">
        <v>236.70710571923743</v>
      </c>
      <c r="AQ90" s="18">
        <v>265.77512776831344</v>
      </c>
      <c r="AR90" s="18">
        <v>263.5421360973412</v>
      </c>
      <c r="AS90" s="18">
        <v>258.92904597395693</v>
      </c>
      <c r="AT90" s="18">
        <v>277.51877751877754</v>
      </c>
      <c r="AU90" s="18">
        <v>293.33584337349396</v>
      </c>
      <c r="AV90" s="18">
        <v>327.12236723090837</v>
      </c>
      <c r="AW90" s="18">
        <v>378.28198723286147</v>
      </c>
      <c r="AX90" s="18">
        <v>398.49890829694323</v>
      </c>
      <c r="AY90" s="18">
        <v>428.69924294562969</v>
      </c>
      <c r="AZ90" s="18">
        <v>477.52922499639192</v>
      </c>
      <c r="BA90" s="18">
        <v>542.44348095385567</v>
      </c>
      <c r="BB90" s="18">
        <v>508.93324156916719</v>
      </c>
      <c r="BC90" s="18">
        <v>523.14827261728726</v>
      </c>
      <c r="BD90" s="18">
        <v>560.18645462023585</v>
      </c>
      <c r="BE90" s="18">
        <v>552.01186484395146</v>
      </c>
      <c r="BF90" s="18">
        <v>563.76464659191129</v>
      </c>
      <c r="BG90" s="18">
        <v>579.41176470588232</v>
      </c>
      <c r="BH90" s="18">
        <v>484.43072019125412</v>
      </c>
      <c r="BI90" s="18">
        <v>462.12536549707602</v>
      </c>
      <c r="BJ90" s="115">
        <v>2412.280701754386</v>
      </c>
      <c r="BK90" s="160">
        <v>0</v>
      </c>
      <c r="BL90" s="115">
        <v>0</v>
      </c>
      <c r="BM90" s="115">
        <v>0</v>
      </c>
      <c r="BN90" s="115">
        <v>0</v>
      </c>
      <c r="BO90" s="115">
        <v>0</v>
      </c>
      <c r="BP90" s="115">
        <v>0</v>
      </c>
      <c r="BQ90" s="101"/>
    </row>
    <row r="91" spans="2:69">
      <c r="B91" s="104"/>
      <c r="C91" s="37"/>
      <c r="D91" s="94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38"/>
      <c r="V91" s="18"/>
      <c r="W91" s="18"/>
      <c r="X91" s="18"/>
      <c r="Y91" s="18"/>
      <c r="Z91" s="18"/>
      <c r="AA91" s="18"/>
      <c r="AB91" s="18"/>
      <c r="AC91" s="18"/>
      <c r="AD91" s="20"/>
      <c r="AE91" s="20"/>
      <c r="AF91" s="20"/>
      <c r="AG91" s="20"/>
      <c r="AH91" s="20"/>
      <c r="AI91" s="18"/>
      <c r="AJ91" s="18"/>
      <c r="AK91" s="18"/>
      <c r="AL91" s="18"/>
      <c r="AM91" s="200"/>
      <c r="AN91" s="200"/>
      <c r="AO91" s="200"/>
      <c r="AP91" s="200"/>
      <c r="AQ91" s="200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25"/>
      <c r="BG91" s="18"/>
      <c r="BH91" s="18"/>
      <c r="BI91" s="18"/>
      <c r="BJ91" s="115"/>
      <c r="BK91" s="115"/>
      <c r="BL91" s="115"/>
      <c r="BM91" s="115"/>
      <c r="BN91" s="115"/>
      <c r="BO91" s="115"/>
      <c r="BP91" s="115"/>
      <c r="BQ91" s="101"/>
    </row>
    <row r="92" spans="2:69">
      <c r="B92" s="103">
        <f>IF(LEFT(C92,1)&lt;&gt;"",IF(LEFT(C92,1)&lt;&gt;" ",COUNT($B$66:B91)+1,""),"")</f>
        <v>4</v>
      </c>
      <c r="C92" s="32" t="s">
        <v>20</v>
      </c>
      <c r="D92" s="94">
        <v>3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>
        <v>227</v>
      </c>
      <c r="AG92" s="39">
        <v>225</v>
      </c>
      <c r="AH92" s="39">
        <v>969.47339292899994</v>
      </c>
      <c r="AI92" s="39">
        <v>1321.3502240540001</v>
      </c>
      <c r="AJ92" s="39">
        <v>793.89039008899999</v>
      </c>
      <c r="AK92" s="39">
        <v>1164.0480111818181</v>
      </c>
      <c r="AL92" s="39">
        <v>1135.1730805000002</v>
      </c>
      <c r="AM92" s="39">
        <v>4697.6737069727278</v>
      </c>
      <c r="AN92" s="39">
        <v>2642.3837131</v>
      </c>
      <c r="AO92" s="39">
        <v>5884.1720014000002</v>
      </c>
      <c r="AP92" s="39">
        <v>1267.8391011150002</v>
      </c>
      <c r="AQ92" s="39">
        <v>1624.562565922</v>
      </c>
      <c r="AR92" s="39">
        <v>1803.524352122</v>
      </c>
      <c r="AS92" s="39">
        <v>1890.4739336750001</v>
      </c>
      <c r="AT92" s="39">
        <v>2186.1142512800002</v>
      </c>
      <c r="AU92" s="39">
        <v>1539.1850218000002</v>
      </c>
      <c r="AV92" s="39">
        <v>1872.238906</v>
      </c>
      <c r="AW92" s="39">
        <v>3191.5842081000001</v>
      </c>
      <c r="AX92" s="39">
        <v>1862.1989799999999</v>
      </c>
      <c r="AY92" s="39">
        <v>1218.783332</v>
      </c>
      <c r="AZ92" s="39">
        <v>501.12119329999996</v>
      </c>
      <c r="BA92" s="39">
        <v>352.21165300000001</v>
      </c>
      <c r="BB92" s="39">
        <v>390.79310079999999</v>
      </c>
      <c r="BC92" s="39">
        <v>2126.2511239</v>
      </c>
      <c r="BD92" s="39">
        <v>322.40492370000004</v>
      </c>
      <c r="BE92" s="39">
        <v>310.95443139999998</v>
      </c>
      <c r="BF92" s="39">
        <v>323.15290069999998</v>
      </c>
      <c r="BG92" s="39">
        <v>312.38721659999999</v>
      </c>
      <c r="BH92" s="39">
        <v>221.38466150000002</v>
      </c>
      <c r="BI92" s="39">
        <v>214.16006760000002</v>
      </c>
      <c r="BJ92" s="39">
        <v>95.051524400000005</v>
      </c>
      <c r="BK92" s="39">
        <v>75.212919999999997</v>
      </c>
      <c r="BL92" s="39">
        <v>65.42663619999999</v>
      </c>
      <c r="BM92" s="39">
        <v>14386.670013999999</v>
      </c>
      <c r="BN92" s="39">
        <v>5006.6111109000003</v>
      </c>
      <c r="BO92" s="39">
        <v>67.800576500000005</v>
      </c>
      <c r="BP92" s="39">
        <v>700</v>
      </c>
      <c r="BQ92" s="101"/>
    </row>
    <row r="93" spans="2:69">
      <c r="B93" s="104"/>
      <c r="C93" s="19" t="s">
        <v>2</v>
      </c>
      <c r="D93" s="94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58">
        <v>200</v>
      </c>
      <c r="AG93" s="58">
        <v>7</v>
      </c>
      <c r="AH93" s="41">
        <v>446</v>
      </c>
      <c r="AI93" s="18">
        <v>0</v>
      </c>
      <c r="AJ93" s="18">
        <v>0</v>
      </c>
      <c r="AK93" s="18">
        <v>354</v>
      </c>
      <c r="AL93" s="25">
        <v>6.6280000000000001</v>
      </c>
      <c r="AM93" s="18">
        <v>702</v>
      </c>
      <c r="AN93" s="18">
        <v>819</v>
      </c>
      <c r="AO93" s="18">
        <v>1049</v>
      </c>
      <c r="AP93" s="18">
        <v>126.88500000000001</v>
      </c>
      <c r="AQ93" s="18">
        <v>31.314</v>
      </c>
      <c r="AR93" s="18">
        <v>0</v>
      </c>
      <c r="AS93" s="25">
        <v>24.914999999999999</v>
      </c>
      <c r="AT93" s="25">
        <v>17.547999999999998</v>
      </c>
      <c r="AU93" s="25">
        <v>14.141999999999999</v>
      </c>
      <c r="AV93" s="18">
        <v>46.06</v>
      </c>
      <c r="AW93" s="18">
        <v>0</v>
      </c>
      <c r="AX93" s="18">
        <v>0</v>
      </c>
      <c r="AY93" s="18">
        <v>0</v>
      </c>
      <c r="AZ93" s="18">
        <v>0</v>
      </c>
      <c r="BA93" s="18">
        <v>0</v>
      </c>
      <c r="BB93" s="18">
        <v>0</v>
      </c>
      <c r="BC93" s="18">
        <v>0</v>
      </c>
      <c r="BD93" s="18">
        <v>0</v>
      </c>
      <c r="BE93" s="18">
        <v>0</v>
      </c>
      <c r="BF93" s="18">
        <v>0</v>
      </c>
      <c r="BG93" s="18">
        <v>0</v>
      </c>
      <c r="BH93" s="18">
        <v>0</v>
      </c>
      <c r="BI93" s="18">
        <v>0</v>
      </c>
      <c r="BJ93" s="18">
        <v>0</v>
      </c>
      <c r="BK93" s="115">
        <v>0</v>
      </c>
      <c r="BL93" s="115">
        <v>0</v>
      </c>
      <c r="BM93" s="115">
        <v>108</v>
      </c>
      <c r="BN93" s="115">
        <v>187</v>
      </c>
      <c r="BO93" s="34">
        <v>0</v>
      </c>
      <c r="BP93" s="34">
        <v>0</v>
      </c>
      <c r="BQ93" s="101"/>
    </row>
    <row r="94" spans="2:69">
      <c r="B94" s="104"/>
      <c r="C94" s="19" t="s">
        <v>181</v>
      </c>
      <c r="D94" s="94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41">
        <v>0</v>
      </c>
      <c r="AG94" s="41">
        <v>0</v>
      </c>
      <c r="AH94" s="41">
        <v>0</v>
      </c>
      <c r="AI94" s="25">
        <v>0.74</v>
      </c>
      <c r="AJ94" s="25">
        <v>5.9740000000000002</v>
      </c>
      <c r="AK94" s="25">
        <v>12.923</v>
      </c>
      <c r="AL94" s="25">
        <v>19.713999999999999</v>
      </c>
      <c r="AM94" s="25">
        <v>25.942</v>
      </c>
      <c r="AN94" s="25">
        <v>30.443000000000001</v>
      </c>
      <c r="AO94" s="25">
        <v>30.672999999999998</v>
      </c>
      <c r="AP94" s="25">
        <v>30.672999999999998</v>
      </c>
      <c r="AQ94" s="25">
        <v>30.672999999999998</v>
      </c>
      <c r="AR94" s="25">
        <v>32.225000000000001</v>
      </c>
      <c r="AS94" s="25">
        <v>38.284999999999997</v>
      </c>
      <c r="AT94" s="25">
        <v>44.555</v>
      </c>
      <c r="AU94" s="25">
        <v>30.672999999999998</v>
      </c>
      <c r="AV94" s="25">
        <v>37.656999999999996</v>
      </c>
      <c r="AW94" s="25">
        <v>30.667999999999999</v>
      </c>
      <c r="AX94" s="25">
        <v>6.6280000000000001</v>
      </c>
      <c r="AY94" s="25">
        <v>6.6280000000000001</v>
      </c>
      <c r="AZ94" s="25">
        <v>6.6280000000000001</v>
      </c>
      <c r="BA94" s="25">
        <v>6.3869999999999996</v>
      </c>
      <c r="BB94" s="25">
        <v>0.58199999999999996</v>
      </c>
      <c r="BC94" s="18">
        <v>3.7440000000000002</v>
      </c>
      <c r="BD94" s="25">
        <v>0</v>
      </c>
      <c r="BE94" s="25">
        <v>0</v>
      </c>
      <c r="BF94" s="25">
        <v>0</v>
      </c>
      <c r="BG94" s="18">
        <v>0</v>
      </c>
      <c r="BH94" s="18">
        <v>0</v>
      </c>
      <c r="BI94" s="130">
        <v>0</v>
      </c>
      <c r="BJ94" s="18">
        <v>0</v>
      </c>
      <c r="BK94" s="115">
        <v>0</v>
      </c>
      <c r="BL94" s="115">
        <v>0</v>
      </c>
      <c r="BM94" s="34">
        <v>13695</v>
      </c>
      <c r="BN94" s="34">
        <v>3918</v>
      </c>
      <c r="BO94" s="115">
        <v>0</v>
      </c>
      <c r="BP94" s="115">
        <v>0</v>
      </c>
      <c r="BQ94" s="101"/>
    </row>
    <row r="95" spans="2:69">
      <c r="B95" s="104" t="str">
        <f>IF(LEFT(C95,1)&lt;&gt;"",IF(LEFT(C95,1)&lt;&gt;" ",COUNT($B$66:B92)+1,""),"")</f>
        <v/>
      </c>
      <c r="C95" s="19" t="s">
        <v>3</v>
      </c>
      <c r="D95" s="94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>
        <v>27</v>
      </c>
      <c r="AG95" s="18">
        <v>218</v>
      </c>
      <c r="AH95" s="168">
        <v>311.40333099999998</v>
      </c>
      <c r="AI95" s="25">
        <v>207.7529826</v>
      </c>
      <c r="AJ95" s="25">
        <v>421.30208709999999</v>
      </c>
      <c r="AK95" s="25">
        <v>680.63319300000001</v>
      </c>
      <c r="AL95" s="25">
        <v>978.84108050000009</v>
      </c>
      <c r="AM95" s="25">
        <v>1117.7189797000001</v>
      </c>
      <c r="AN95" s="25">
        <v>1320.3807131000001</v>
      </c>
      <c r="AO95" s="25">
        <v>4546.1090014000001</v>
      </c>
      <c r="AP95" s="147">
        <v>541.71679640000002</v>
      </c>
      <c r="AQ95" s="234">
        <v>764.42884289999995</v>
      </c>
      <c r="AR95" s="234">
        <v>897.69252899999992</v>
      </c>
      <c r="AS95" s="235">
        <v>910.2067164</v>
      </c>
      <c r="AT95" s="235">
        <v>1045.0695701</v>
      </c>
      <c r="AU95" s="152">
        <v>1153.4800218</v>
      </c>
      <c r="AV95" s="25">
        <v>1387.9019060000001</v>
      </c>
      <c r="AW95" s="25">
        <v>2529.9162080999999</v>
      </c>
      <c r="AX95" s="18">
        <v>1394.57098</v>
      </c>
      <c r="AY95" s="18">
        <v>719.15533199999993</v>
      </c>
      <c r="AZ95" s="18">
        <v>112.0089699</v>
      </c>
      <c r="BA95" s="25">
        <v>54.354121499999998</v>
      </c>
      <c r="BB95" s="25">
        <v>28.905932</v>
      </c>
      <c r="BC95" s="25">
        <v>28.856628000000001</v>
      </c>
      <c r="BD95" s="25">
        <v>11.941510899999999</v>
      </c>
      <c r="BE95" s="25">
        <v>11.419983</v>
      </c>
      <c r="BF95" s="25">
        <v>11.349669199999999</v>
      </c>
      <c r="BG95" s="18">
        <v>11.683935199999999</v>
      </c>
      <c r="BH95" s="18">
        <v>12.074821100000001</v>
      </c>
      <c r="BI95" s="18">
        <v>11.7349438</v>
      </c>
      <c r="BJ95" s="18">
        <v>10.8858491</v>
      </c>
      <c r="BK95" s="115">
        <v>9.6050000000000004</v>
      </c>
      <c r="BL95" s="115">
        <v>8.6039999999999992</v>
      </c>
      <c r="BM95" s="130">
        <v>522.44085370000005</v>
      </c>
      <c r="BN95" s="130">
        <v>844.39753910000002</v>
      </c>
      <c r="BO95" s="115">
        <v>13.391542699999999</v>
      </c>
      <c r="BP95" s="115">
        <v>640</v>
      </c>
      <c r="BQ95" s="101"/>
    </row>
    <row r="96" spans="2:69">
      <c r="B96" s="104" t="str">
        <f>IF(LEFT(C96,1)&lt;&gt;"",IF(LEFT(C96,1)&lt;&gt;" ",COUNT($B$66:B95)+1,""),"")</f>
        <v/>
      </c>
      <c r="C96" s="19" t="s">
        <v>184</v>
      </c>
      <c r="D96" s="94"/>
      <c r="E96" s="18" t="s">
        <v>164</v>
      </c>
      <c r="F96" s="18" t="s">
        <v>164</v>
      </c>
      <c r="G96" s="18" t="s">
        <v>164</v>
      </c>
      <c r="H96" s="18" t="s">
        <v>164</v>
      </c>
      <c r="I96" s="18" t="s">
        <v>164</v>
      </c>
      <c r="J96" s="18" t="s">
        <v>164</v>
      </c>
      <c r="K96" s="18" t="s">
        <v>164</v>
      </c>
      <c r="L96" s="18" t="s">
        <v>164</v>
      </c>
      <c r="M96" s="18" t="s">
        <v>164</v>
      </c>
      <c r="N96" s="18" t="s">
        <v>164</v>
      </c>
      <c r="O96" s="18" t="s">
        <v>164</v>
      </c>
      <c r="P96" s="18" t="s">
        <v>164</v>
      </c>
      <c r="Q96" s="18" t="s">
        <v>164</v>
      </c>
      <c r="R96" s="18" t="s">
        <v>164</v>
      </c>
      <c r="S96" s="18" t="s">
        <v>164</v>
      </c>
      <c r="T96" s="18" t="s">
        <v>164</v>
      </c>
      <c r="U96" s="18" t="s">
        <v>164</v>
      </c>
      <c r="V96" s="18" t="s">
        <v>164</v>
      </c>
      <c r="W96" s="18" t="s">
        <v>164</v>
      </c>
      <c r="X96" s="18" t="s">
        <v>164</v>
      </c>
      <c r="Y96" s="18" t="s">
        <v>164</v>
      </c>
      <c r="Z96" s="18" t="s">
        <v>164</v>
      </c>
      <c r="AA96" s="18" t="s">
        <v>164</v>
      </c>
      <c r="AB96" s="18" t="s">
        <v>164</v>
      </c>
      <c r="AC96" s="18" t="s">
        <v>164</v>
      </c>
      <c r="AD96" s="18" t="s">
        <v>164</v>
      </c>
      <c r="AE96" s="18" t="s">
        <v>164</v>
      </c>
      <c r="AF96" s="40" t="s">
        <v>16</v>
      </c>
      <c r="AG96" s="40" t="s">
        <v>16</v>
      </c>
      <c r="AH96" s="18">
        <v>212.07006192899999</v>
      </c>
      <c r="AI96" s="31">
        <v>245.85724145400002</v>
      </c>
      <c r="AJ96" s="18">
        <v>366.61430298900001</v>
      </c>
      <c r="AK96" s="18">
        <v>68.31</v>
      </c>
      <c r="AL96" s="18">
        <v>99.990000000000009</v>
      </c>
      <c r="AM96" s="18">
        <v>124.74000000000001</v>
      </c>
      <c r="AN96" s="18">
        <v>472.56</v>
      </c>
      <c r="AO96" s="18">
        <v>258.39</v>
      </c>
      <c r="AP96" s="147">
        <v>568.56430471500005</v>
      </c>
      <c r="AQ96" s="147">
        <v>798.14672302200006</v>
      </c>
      <c r="AR96" s="147">
        <v>873.60682312200004</v>
      </c>
      <c r="AS96" s="147">
        <v>917.06721727500008</v>
      </c>
      <c r="AT96" s="147">
        <v>1078.9416811800002</v>
      </c>
      <c r="AU96" s="147">
        <v>340.89000000000004</v>
      </c>
      <c r="AV96" s="147">
        <v>400.62</v>
      </c>
      <c r="AW96" s="147">
        <v>631</v>
      </c>
      <c r="AX96" s="147">
        <v>461</v>
      </c>
      <c r="AY96" s="147">
        <v>493</v>
      </c>
      <c r="AZ96" s="18">
        <v>382.48422339999996</v>
      </c>
      <c r="BA96" s="18">
        <v>291.47053149999999</v>
      </c>
      <c r="BB96" s="18">
        <v>361.30516879999999</v>
      </c>
      <c r="BC96" s="18">
        <v>293.65049590000001</v>
      </c>
      <c r="BD96" s="18">
        <v>310.46341280000001</v>
      </c>
      <c r="BE96" s="18">
        <v>299.53444839999997</v>
      </c>
      <c r="BF96" s="18">
        <v>311.80323149999998</v>
      </c>
      <c r="BG96" s="18">
        <v>300.70328139999998</v>
      </c>
      <c r="BH96" s="18">
        <v>209.30984040000001</v>
      </c>
      <c r="BI96" s="18">
        <v>202.42512380000002</v>
      </c>
      <c r="BJ96" s="18">
        <v>84.165675300000004</v>
      </c>
      <c r="BK96" s="115">
        <v>65.607919999999993</v>
      </c>
      <c r="BL96" s="115">
        <v>56.822636199999998</v>
      </c>
      <c r="BM96" s="115">
        <v>61.229160300000004</v>
      </c>
      <c r="BN96" s="115">
        <v>57.213571800000004</v>
      </c>
      <c r="BO96" s="115">
        <v>54.409033800000003</v>
      </c>
      <c r="BP96" s="115">
        <v>60</v>
      </c>
      <c r="BQ96" s="101"/>
    </row>
    <row r="97" spans="1:69">
      <c r="A97">
        <v>1</v>
      </c>
      <c r="B97" s="104" t="str">
        <f>IF(LEFT(C97,1)&lt;&gt;"",IF(LEFT(C97,1)&lt;&gt;" ",COUNT($B$66:B96)+1,""),"")</f>
        <v/>
      </c>
      <c r="C97" s="19" t="s">
        <v>21</v>
      </c>
      <c r="D97" s="94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>
        <v>0</v>
      </c>
      <c r="AG97" s="18">
        <v>0</v>
      </c>
      <c r="AH97" s="18">
        <v>0</v>
      </c>
      <c r="AI97" s="18">
        <v>867</v>
      </c>
      <c r="AJ97" s="18">
        <v>0</v>
      </c>
      <c r="AK97" s="18">
        <v>48.18181818181818</v>
      </c>
      <c r="AL97" s="18">
        <v>30</v>
      </c>
      <c r="AM97" s="18">
        <v>2727.2727272727275</v>
      </c>
      <c r="AN97" s="18">
        <v>0</v>
      </c>
      <c r="AO97" s="18">
        <v>0</v>
      </c>
      <c r="AP97" s="18">
        <v>0</v>
      </c>
      <c r="AQ97" s="18">
        <v>0</v>
      </c>
      <c r="AR97" s="18">
        <v>0</v>
      </c>
      <c r="AS97" s="18">
        <v>0</v>
      </c>
      <c r="AT97" s="18">
        <v>0</v>
      </c>
      <c r="AU97" s="18">
        <v>0</v>
      </c>
      <c r="AV97" s="18">
        <v>0</v>
      </c>
      <c r="AW97" s="18">
        <v>0</v>
      </c>
      <c r="AX97" s="18">
        <v>0</v>
      </c>
      <c r="AY97" s="18">
        <v>0</v>
      </c>
      <c r="AZ97" s="18">
        <v>0</v>
      </c>
      <c r="BA97" s="18">
        <v>0</v>
      </c>
      <c r="BB97" s="18">
        <v>0</v>
      </c>
      <c r="BC97" s="18">
        <v>1800</v>
      </c>
      <c r="BD97" s="18">
        <v>0</v>
      </c>
      <c r="BE97" s="18">
        <v>0</v>
      </c>
      <c r="BF97" s="25">
        <v>0</v>
      </c>
      <c r="BG97" s="18">
        <v>0</v>
      </c>
      <c r="BH97" s="18">
        <v>0</v>
      </c>
      <c r="BI97" s="18">
        <v>0</v>
      </c>
      <c r="BJ97" s="18">
        <v>0</v>
      </c>
      <c r="BK97" s="115">
        <v>0</v>
      </c>
      <c r="BL97" s="115">
        <v>0</v>
      </c>
      <c r="BM97" s="34">
        <v>0</v>
      </c>
      <c r="BN97" s="115">
        <v>0</v>
      </c>
      <c r="BO97" s="115">
        <v>0</v>
      </c>
      <c r="BP97" s="115">
        <v>0</v>
      </c>
      <c r="BQ97" s="101"/>
    </row>
    <row r="98" spans="1:69">
      <c r="B98" s="104"/>
      <c r="C98" s="19" t="s">
        <v>188</v>
      </c>
      <c r="D98" s="94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40" t="s">
        <v>16</v>
      </c>
      <c r="AG98" s="40" t="s">
        <v>16</v>
      </c>
      <c r="AH98" s="40" t="s">
        <v>16</v>
      </c>
      <c r="AI98" s="18">
        <v>2920</v>
      </c>
      <c r="AJ98" s="18">
        <v>2907</v>
      </c>
      <c r="AK98" s="18">
        <v>2966</v>
      </c>
      <c r="AL98" s="18">
        <v>3004</v>
      </c>
      <c r="AM98" s="18">
        <v>3043</v>
      </c>
      <c r="AN98" s="18">
        <v>3098</v>
      </c>
      <c r="AO98" s="18">
        <v>3627</v>
      </c>
      <c r="AP98" s="18">
        <v>4065</v>
      </c>
      <c r="AQ98" s="18">
        <v>4414</v>
      </c>
      <c r="AR98" s="18">
        <v>4514</v>
      </c>
      <c r="AS98" s="18">
        <v>6531</v>
      </c>
      <c r="AT98" s="18">
        <v>6272</v>
      </c>
      <c r="AU98" s="18">
        <v>7000</v>
      </c>
      <c r="AV98" s="18">
        <v>6193.3501896333755</v>
      </c>
      <c r="AW98" s="18">
        <v>5295.9112149532712</v>
      </c>
      <c r="AX98" s="18">
        <v>5147.8960396039602</v>
      </c>
      <c r="AY98" s="18">
        <v>1466.875</v>
      </c>
      <c r="AZ98" s="18">
        <v>3061.5894039735099</v>
      </c>
      <c r="BA98" s="18">
        <v>7500.0000000000009</v>
      </c>
      <c r="BB98" s="18">
        <v>4440.7158836689032</v>
      </c>
      <c r="BC98" s="18">
        <v>4276.4578833693304</v>
      </c>
      <c r="BD98" s="18">
        <v>6236.5591397849466</v>
      </c>
      <c r="BE98" s="18">
        <v>8748.4303055671826</v>
      </c>
      <c r="BF98" s="25">
        <v>2844.8187326692</v>
      </c>
      <c r="BG98" s="18">
        <v>7485.4368932038833</v>
      </c>
      <c r="BH98" s="18">
        <v>9303.7037037037044</v>
      </c>
      <c r="BI98" s="18">
        <v>7506.0240963855422</v>
      </c>
      <c r="BJ98" s="18">
        <v>7457.8313253012047</v>
      </c>
      <c r="BK98" s="115">
        <v>8839.3939393939399</v>
      </c>
      <c r="BL98" s="115">
        <v>6809.0614886731391</v>
      </c>
      <c r="BM98" s="34">
        <v>3019.8170731707319</v>
      </c>
      <c r="BN98" s="115">
        <v>3939.9928135105997</v>
      </c>
      <c r="BO98" s="129">
        <v>2343.75</v>
      </c>
      <c r="BP98" s="115">
        <v>3132.5301204819275</v>
      </c>
      <c r="BQ98" s="101"/>
    </row>
    <row r="99" spans="1:69">
      <c r="B99" s="104"/>
      <c r="C99" s="19"/>
      <c r="D99" s="94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25"/>
      <c r="BG99" s="18"/>
      <c r="BH99" s="18"/>
      <c r="BI99" s="18"/>
      <c r="BJ99" s="18"/>
      <c r="BK99" s="115"/>
      <c r="BL99" s="115"/>
      <c r="BM99" s="34"/>
      <c r="BN99" s="115"/>
      <c r="BO99" s="115"/>
      <c r="BP99" s="115"/>
      <c r="BQ99" s="101"/>
    </row>
    <row r="100" spans="1:69">
      <c r="B100" s="103">
        <v>5</v>
      </c>
      <c r="C100" s="32" t="s">
        <v>212</v>
      </c>
      <c r="D100" s="94">
        <v>3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204"/>
      <c r="AU100" s="207"/>
      <c r="AV100" s="207"/>
      <c r="AW100" s="207"/>
      <c r="AX100" s="207"/>
      <c r="AY100" s="207"/>
      <c r="AZ100" s="207"/>
      <c r="BA100" s="207"/>
      <c r="BB100" s="207"/>
      <c r="BC100" s="207"/>
      <c r="BD100" s="18"/>
      <c r="BE100" s="18"/>
      <c r="BF100" s="25"/>
      <c r="BG100" s="18"/>
      <c r="BH100" s="18"/>
      <c r="BI100" s="18"/>
      <c r="BJ100" s="18"/>
      <c r="BK100" s="115"/>
      <c r="BL100" s="115"/>
      <c r="BM100" s="115"/>
      <c r="BN100" s="115"/>
      <c r="BO100" s="115"/>
      <c r="BP100" s="115"/>
      <c r="BQ100" s="101"/>
    </row>
    <row r="101" spans="1:69">
      <c r="B101" s="104"/>
      <c r="C101" s="19" t="s">
        <v>188</v>
      </c>
      <c r="D101" s="94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>
        <v>0.57199999999999995</v>
      </c>
      <c r="AS101" s="206">
        <v>0</v>
      </c>
      <c r="AT101" s="18">
        <v>2</v>
      </c>
      <c r="AU101" s="25">
        <v>0</v>
      </c>
      <c r="AV101" s="18">
        <v>0</v>
      </c>
      <c r="AW101" s="18">
        <v>0</v>
      </c>
      <c r="AX101" s="60">
        <v>0</v>
      </c>
      <c r="AY101" s="18">
        <v>0</v>
      </c>
      <c r="AZ101" s="18">
        <v>0</v>
      </c>
      <c r="BA101" s="34">
        <v>8</v>
      </c>
      <c r="BB101" s="34">
        <v>8</v>
      </c>
      <c r="BC101" s="34">
        <v>3</v>
      </c>
      <c r="BD101" s="34">
        <v>3</v>
      </c>
      <c r="BE101" s="34">
        <v>2</v>
      </c>
      <c r="BF101" s="34">
        <v>2</v>
      </c>
      <c r="BG101" s="18">
        <v>1.9</v>
      </c>
      <c r="BH101" s="18">
        <v>2</v>
      </c>
      <c r="BI101" s="115">
        <v>2</v>
      </c>
      <c r="BJ101" s="115">
        <v>2</v>
      </c>
      <c r="BK101" s="115">
        <v>2</v>
      </c>
      <c r="BL101" s="115">
        <v>2</v>
      </c>
      <c r="BM101" s="115">
        <v>2</v>
      </c>
      <c r="BN101" s="115">
        <v>0</v>
      </c>
      <c r="BO101" s="115">
        <v>0</v>
      </c>
      <c r="BP101" s="115">
        <v>0</v>
      </c>
      <c r="BQ101" s="101"/>
    </row>
    <row r="102" spans="1:69">
      <c r="B102" s="104" t="str">
        <f>IF(LEFT(C102,1)&lt;&gt;"",IF(LEFT(C102,1)&lt;&gt;" ",COUNT($B$66:B97)+1,""),"")</f>
        <v/>
      </c>
      <c r="C102" s="44"/>
      <c r="D102" s="94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43"/>
      <c r="BE102" s="40"/>
      <c r="BF102" s="18"/>
      <c r="BG102" s="18"/>
      <c r="BH102" s="71"/>
      <c r="BI102" s="18"/>
      <c r="BJ102" s="115"/>
      <c r="BK102" s="18"/>
      <c r="BL102" s="34"/>
      <c r="BM102" s="34"/>
      <c r="BN102" s="115"/>
      <c r="BO102" s="115"/>
      <c r="BP102" s="115"/>
      <c r="BQ102" s="101"/>
    </row>
    <row r="103" spans="1:69">
      <c r="B103" s="103">
        <f>IF(LEFT(C103,1)&lt;&gt;"",IF(LEFT(C103,1)&lt;&gt;" ",COUNT($B$66:B102)+1,""),"")</f>
        <v>6</v>
      </c>
      <c r="C103" s="32" t="s">
        <v>23</v>
      </c>
      <c r="D103" s="94">
        <v>3</v>
      </c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33"/>
      <c r="V103" s="33"/>
      <c r="W103" s="33"/>
      <c r="X103" s="33"/>
      <c r="Y103" s="33"/>
      <c r="Z103" s="33">
        <v>0</v>
      </c>
      <c r="AA103" s="33">
        <v>0</v>
      </c>
      <c r="AB103" s="33">
        <v>0</v>
      </c>
      <c r="AC103" s="33">
        <v>0</v>
      </c>
      <c r="AD103" s="33">
        <v>24</v>
      </c>
      <c r="AE103" s="33">
        <v>32</v>
      </c>
      <c r="AF103" s="33">
        <v>0</v>
      </c>
      <c r="AG103" s="33">
        <v>0</v>
      </c>
      <c r="AH103" s="33">
        <v>0</v>
      </c>
      <c r="AI103" s="33">
        <v>0</v>
      </c>
      <c r="AJ103" s="33">
        <v>0</v>
      </c>
      <c r="AK103" s="33">
        <v>0</v>
      </c>
      <c r="AL103" s="33">
        <v>0</v>
      </c>
      <c r="AM103" s="33">
        <v>0</v>
      </c>
      <c r="AN103" s="33">
        <v>0</v>
      </c>
      <c r="AO103" s="33">
        <v>161</v>
      </c>
      <c r="AP103" s="33">
        <v>175</v>
      </c>
      <c r="AQ103" s="33">
        <v>403.59259259259261</v>
      </c>
      <c r="AR103" s="33">
        <v>714.70659259259264</v>
      </c>
      <c r="AS103" s="33">
        <v>754.79029888888886</v>
      </c>
      <c r="AT103" s="33">
        <v>616.39116465863458</v>
      </c>
      <c r="AU103" s="33">
        <v>664.77777777777783</v>
      </c>
      <c r="AV103" s="33">
        <v>813</v>
      </c>
      <c r="AW103" s="33">
        <v>838</v>
      </c>
      <c r="AX103" s="33">
        <v>764</v>
      </c>
      <c r="AY103" s="33">
        <v>762</v>
      </c>
      <c r="AZ103" s="33">
        <v>612</v>
      </c>
      <c r="BA103" s="33">
        <v>631</v>
      </c>
      <c r="BB103" s="33">
        <v>707</v>
      </c>
      <c r="BC103" s="33">
        <v>684</v>
      </c>
      <c r="BD103" s="33">
        <v>515</v>
      </c>
      <c r="BE103" s="33">
        <v>0.4</v>
      </c>
      <c r="BF103" s="33">
        <v>2.9</v>
      </c>
      <c r="BG103" s="33">
        <v>12</v>
      </c>
      <c r="BH103" s="33">
        <v>20</v>
      </c>
      <c r="BI103" s="33">
        <v>8</v>
      </c>
      <c r="BJ103" s="33">
        <v>14</v>
      </c>
      <c r="BK103" s="33">
        <v>153</v>
      </c>
      <c r="BL103" s="33">
        <v>148</v>
      </c>
      <c r="BM103" s="33">
        <v>171.9</v>
      </c>
      <c r="BN103" s="33">
        <v>219</v>
      </c>
      <c r="BO103" s="33">
        <v>216</v>
      </c>
      <c r="BP103" s="33">
        <v>200</v>
      </c>
      <c r="BQ103" s="101"/>
    </row>
    <row r="104" spans="1:69">
      <c r="B104" s="104" t="str">
        <f>IF(LEFT(C104,1)&lt;&gt;"",IF(LEFT(C104,1)&lt;&gt;" ",COUNT($B$66:B103)+1,""),"")</f>
        <v/>
      </c>
      <c r="C104" s="19" t="s">
        <v>2</v>
      </c>
      <c r="D104" s="94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6"/>
      <c r="V104" s="46"/>
      <c r="W104" s="46"/>
      <c r="X104" s="46"/>
      <c r="Y104" s="46"/>
      <c r="Z104" s="46">
        <v>0</v>
      </c>
      <c r="AA104" s="46">
        <v>0</v>
      </c>
      <c r="AB104" s="46">
        <v>0</v>
      </c>
      <c r="AC104" s="46">
        <v>0</v>
      </c>
      <c r="AD104" s="46">
        <v>0</v>
      </c>
      <c r="AE104" s="46">
        <v>0</v>
      </c>
      <c r="AF104" s="46">
        <v>0</v>
      </c>
      <c r="AG104" s="46">
        <v>0</v>
      </c>
      <c r="AH104" s="46">
        <v>0</v>
      </c>
      <c r="AI104" s="46">
        <v>0</v>
      </c>
      <c r="AJ104" s="46">
        <v>0</v>
      </c>
      <c r="AK104" s="46">
        <v>0</v>
      </c>
      <c r="AL104" s="46">
        <v>0</v>
      </c>
      <c r="AM104" s="46">
        <v>0</v>
      </c>
      <c r="AN104" s="46">
        <v>0</v>
      </c>
      <c r="AO104" s="46">
        <v>0</v>
      </c>
      <c r="AP104" s="46">
        <v>0</v>
      </c>
      <c r="AQ104" s="46">
        <v>0</v>
      </c>
      <c r="AR104" s="46">
        <v>0</v>
      </c>
      <c r="AS104" s="46">
        <v>0</v>
      </c>
      <c r="AT104" s="46">
        <v>0</v>
      </c>
      <c r="AU104" s="46">
        <v>0</v>
      </c>
      <c r="AV104" s="46">
        <v>0</v>
      </c>
      <c r="AW104" s="46">
        <v>0</v>
      </c>
      <c r="AX104" s="46">
        <v>0</v>
      </c>
      <c r="AY104" s="46">
        <v>0</v>
      </c>
      <c r="AZ104" s="46">
        <v>0</v>
      </c>
      <c r="BA104" s="47">
        <v>0</v>
      </c>
      <c r="BB104" s="46">
        <v>0</v>
      </c>
      <c r="BC104" s="48">
        <v>110</v>
      </c>
      <c r="BD104" s="46">
        <v>0</v>
      </c>
      <c r="BE104" s="46">
        <v>0</v>
      </c>
      <c r="BF104" s="46">
        <v>2.5</v>
      </c>
      <c r="BG104" s="49">
        <v>7</v>
      </c>
      <c r="BH104" s="49">
        <v>0</v>
      </c>
      <c r="BI104" s="49">
        <v>0</v>
      </c>
      <c r="BJ104" s="49">
        <v>0</v>
      </c>
      <c r="BK104" s="18">
        <v>125</v>
      </c>
      <c r="BL104" s="18">
        <v>127</v>
      </c>
      <c r="BM104" s="18">
        <v>129</v>
      </c>
      <c r="BN104" s="18">
        <v>149</v>
      </c>
      <c r="BO104" s="115">
        <v>151</v>
      </c>
      <c r="BP104" s="115">
        <v>155</v>
      </c>
      <c r="BQ104" s="101"/>
    </row>
    <row r="105" spans="1:69">
      <c r="B105" s="104"/>
      <c r="C105" s="19" t="s">
        <v>181</v>
      </c>
      <c r="D105" s="94"/>
      <c r="E105" s="222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04"/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7">
        <v>0</v>
      </c>
      <c r="AG105" s="207">
        <v>0</v>
      </c>
      <c r="AH105" s="207">
        <v>0</v>
      </c>
      <c r="AI105" s="207">
        <v>0</v>
      </c>
      <c r="AJ105" s="207">
        <v>0</v>
      </c>
      <c r="AK105" s="207">
        <v>0</v>
      </c>
      <c r="AL105" s="207">
        <v>0</v>
      </c>
      <c r="AM105" s="207">
        <v>0</v>
      </c>
      <c r="AN105" s="207">
        <v>0</v>
      </c>
      <c r="AO105" s="207">
        <v>0</v>
      </c>
      <c r="AP105" s="207">
        <v>0</v>
      </c>
      <c r="AQ105" s="207">
        <v>0</v>
      </c>
      <c r="AR105" s="207">
        <v>0</v>
      </c>
      <c r="AS105" s="207">
        <v>0</v>
      </c>
      <c r="AT105" s="223">
        <v>1.0578313253012048</v>
      </c>
      <c r="AU105" s="207">
        <v>0</v>
      </c>
      <c r="AV105" s="207">
        <v>0</v>
      </c>
      <c r="AW105" s="207">
        <v>0</v>
      </c>
      <c r="AX105" s="207">
        <v>0</v>
      </c>
      <c r="AY105" s="207">
        <v>0</v>
      </c>
      <c r="AZ105" s="207">
        <v>0</v>
      </c>
      <c r="BA105" s="207">
        <v>0</v>
      </c>
      <c r="BB105" s="207">
        <v>0</v>
      </c>
      <c r="BC105" s="207">
        <v>0</v>
      </c>
      <c r="BD105" s="223">
        <v>5.5</v>
      </c>
      <c r="BE105" s="207">
        <v>0</v>
      </c>
      <c r="BF105" s="207">
        <v>0</v>
      </c>
      <c r="BG105" s="207">
        <v>0</v>
      </c>
      <c r="BH105" s="207">
        <v>0</v>
      </c>
      <c r="BI105" s="207">
        <v>0</v>
      </c>
      <c r="BJ105" s="224">
        <v>0</v>
      </c>
      <c r="BK105" s="18">
        <v>0</v>
      </c>
      <c r="BL105" s="18">
        <v>0</v>
      </c>
      <c r="BM105" s="18">
        <v>0</v>
      </c>
      <c r="BN105" s="18">
        <v>0</v>
      </c>
      <c r="BO105" s="115">
        <v>0</v>
      </c>
      <c r="BP105" s="115">
        <v>0</v>
      </c>
      <c r="BQ105" s="101"/>
    </row>
    <row r="106" spans="1:69">
      <c r="B106" s="104" t="str">
        <f>IF(LEFT(C107,1)&lt;&gt;"",IF(LEFT(C107,1)&lt;&gt;" ",COUNT($B$66:B104)+1,""),"")</f>
        <v/>
      </c>
      <c r="C106" s="19" t="s">
        <v>3</v>
      </c>
      <c r="D106" s="95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>
        <v>0</v>
      </c>
      <c r="AA106" s="18">
        <v>0</v>
      </c>
      <c r="AB106" s="18">
        <v>0</v>
      </c>
      <c r="AC106" s="18">
        <v>0</v>
      </c>
      <c r="AD106" s="18">
        <v>24</v>
      </c>
      <c r="AE106" s="18">
        <v>32</v>
      </c>
      <c r="AF106" s="18">
        <v>0</v>
      </c>
      <c r="AG106" s="18">
        <v>0</v>
      </c>
      <c r="AH106" s="18">
        <v>0</v>
      </c>
      <c r="AI106" s="18">
        <v>0</v>
      </c>
      <c r="AJ106" s="18">
        <v>0</v>
      </c>
      <c r="AK106" s="18">
        <v>0</v>
      </c>
      <c r="AL106" s="18">
        <v>0</v>
      </c>
      <c r="AM106" s="18">
        <v>0</v>
      </c>
      <c r="AN106" s="18">
        <v>0</v>
      </c>
      <c r="AO106" s="18">
        <v>0</v>
      </c>
      <c r="AP106" s="18">
        <v>0</v>
      </c>
      <c r="AQ106" s="18">
        <v>0</v>
      </c>
      <c r="AR106" s="18">
        <v>290</v>
      </c>
      <c r="AS106" s="18">
        <v>301</v>
      </c>
      <c r="AT106" s="18">
        <v>318</v>
      </c>
      <c r="AU106" s="18">
        <v>346</v>
      </c>
      <c r="AV106" s="18">
        <v>348</v>
      </c>
      <c r="AW106" s="18">
        <v>357</v>
      </c>
      <c r="AX106" s="18">
        <v>323</v>
      </c>
      <c r="AY106" s="18">
        <v>332</v>
      </c>
      <c r="AZ106" s="18">
        <v>270</v>
      </c>
      <c r="BA106" s="18">
        <v>297</v>
      </c>
      <c r="BB106" s="18">
        <v>316</v>
      </c>
      <c r="BC106" s="18">
        <v>287</v>
      </c>
      <c r="BD106" s="43">
        <v>272.5</v>
      </c>
      <c r="BE106" s="40">
        <v>0.4</v>
      </c>
      <c r="BF106" s="25">
        <v>0.4</v>
      </c>
      <c r="BG106" s="18">
        <v>5</v>
      </c>
      <c r="BH106" s="71">
        <v>20</v>
      </c>
      <c r="BI106" s="18">
        <v>8</v>
      </c>
      <c r="BJ106" s="115">
        <v>14</v>
      </c>
      <c r="BK106" s="18">
        <v>28</v>
      </c>
      <c r="BL106" s="34">
        <v>21</v>
      </c>
      <c r="BM106" s="34">
        <v>42.9</v>
      </c>
      <c r="BN106" s="115">
        <v>70</v>
      </c>
      <c r="BO106" s="115">
        <v>65</v>
      </c>
      <c r="BP106" s="18">
        <v>45</v>
      </c>
      <c r="BQ106" s="101"/>
    </row>
    <row r="107" spans="1:69">
      <c r="B107" s="104" t="str">
        <f>IF(LEFT(C108,1)&lt;&gt;"",IF(LEFT(C108,1)&lt;&gt;" ",COUNT($B$66:B106)+1,""),"")</f>
        <v/>
      </c>
      <c r="C107" s="19" t="s">
        <v>18</v>
      </c>
      <c r="D107" s="95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v>161</v>
      </c>
      <c r="AP107" s="18">
        <v>175</v>
      </c>
      <c r="AQ107" s="18">
        <v>391</v>
      </c>
      <c r="AR107" s="18">
        <v>412.11400000000003</v>
      </c>
      <c r="AS107" s="18">
        <v>438.90141</v>
      </c>
      <c r="AT107" s="18">
        <v>280</v>
      </c>
      <c r="AU107" s="18">
        <v>303</v>
      </c>
      <c r="AV107" s="18">
        <v>446</v>
      </c>
      <c r="AW107" s="18">
        <v>481</v>
      </c>
      <c r="AX107" s="18">
        <v>356</v>
      </c>
      <c r="AY107" s="18">
        <v>325</v>
      </c>
      <c r="AZ107" s="18">
        <v>295</v>
      </c>
      <c r="BA107" s="18">
        <v>291</v>
      </c>
      <c r="BB107" s="18">
        <v>358</v>
      </c>
      <c r="BC107" s="18">
        <v>244</v>
      </c>
      <c r="BD107" s="18">
        <v>193</v>
      </c>
      <c r="BE107" s="18">
        <v>0</v>
      </c>
      <c r="BF107" s="25">
        <v>0</v>
      </c>
      <c r="BG107" s="18">
        <v>0</v>
      </c>
      <c r="BH107" s="18">
        <v>0</v>
      </c>
      <c r="BI107" s="115">
        <v>0</v>
      </c>
      <c r="BJ107" s="115">
        <v>0</v>
      </c>
      <c r="BK107" s="115">
        <v>0</v>
      </c>
      <c r="BL107" s="115">
        <v>0</v>
      </c>
      <c r="BM107" s="115">
        <v>0</v>
      </c>
      <c r="BN107" s="115">
        <v>0</v>
      </c>
      <c r="BO107" s="115">
        <v>0</v>
      </c>
      <c r="BP107" s="115">
        <v>0</v>
      </c>
      <c r="BQ107" s="101"/>
    </row>
    <row r="108" spans="1:69">
      <c r="B108" s="104" t="str">
        <f>IF(LEFT(C110,1)&lt;&gt;"",IF(LEFT(C110,1)&lt;&gt;" ",COUNT($B$66:B107)+1,""),"")</f>
        <v/>
      </c>
      <c r="C108" s="19" t="s">
        <v>25</v>
      </c>
      <c r="D108" s="95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>
        <v>0</v>
      </c>
      <c r="AA108" s="34">
        <v>0</v>
      </c>
      <c r="AB108" s="34">
        <v>0</v>
      </c>
      <c r="AC108" s="34">
        <v>0</v>
      </c>
      <c r="AD108" s="34">
        <v>0</v>
      </c>
      <c r="AE108" s="34">
        <v>0</v>
      </c>
      <c r="AF108" s="34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12.592592592592592</v>
      </c>
      <c r="AR108" s="34">
        <v>12.592592592592592</v>
      </c>
      <c r="AS108" s="34">
        <v>14.888888888888889</v>
      </c>
      <c r="AT108" s="34">
        <v>17.333333333333332</v>
      </c>
      <c r="AU108" s="34">
        <v>15.777777777777777</v>
      </c>
      <c r="AV108" s="34">
        <v>18.999999999999996</v>
      </c>
      <c r="AW108" s="34">
        <v>0</v>
      </c>
      <c r="AX108" s="34">
        <v>85</v>
      </c>
      <c r="AY108" s="34">
        <v>105</v>
      </c>
      <c r="AZ108" s="34">
        <v>47</v>
      </c>
      <c r="BA108" s="34">
        <v>43</v>
      </c>
      <c r="BB108" s="34">
        <v>33</v>
      </c>
      <c r="BC108" s="34">
        <v>43</v>
      </c>
      <c r="BD108" s="34">
        <v>44</v>
      </c>
      <c r="BE108" s="18">
        <v>0</v>
      </c>
      <c r="BF108" s="25">
        <v>0</v>
      </c>
      <c r="BG108" s="18">
        <v>0</v>
      </c>
      <c r="BH108" s="18">
        <v>0</v>
      </c>
      <c r="BI108" s="115">
        <v>0</v>
      </c>
      <c r="BJ108" s="115">
        <v>0</v>
      </c>
      <c r="BK108" s="115">
        <v>0</v>
      </c>
      <c r="BL108" s="115">
        <v>0</v>
      </c>
      <c r="BM108" s="115">
        <v>0</v>
      </c>
      <c r="BN108" s="115">
        <v>0</v>
      </c>
      <c r="BO108" s="115">
        <v>0</v>
      </c>
      <c r="BP108" s="115">
        <v>0</v>
      </c>
      <c r="BQ108" s="101"/>
    </row>
    <row r="109" spans="1:69">
      <c r="B109" s="104"/>
      <c r="C109" s="19" t="s">
        <v>188</v>
      </c>
      <c r="D109" s="95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>
        <v>86</v>
      </c>
      <c r="AJ109" s="42">
        <v>88</v>
      </c>
      <c r="AK109" s="42">
        <v>92</v>
      </c>
      <c r="AL109" s="42">
        <v>96</v>
      </c>
      <c r="AM109" s="42">
        <v>101</v>
      </c>
      <c r="AN109" s="42">
        <v>104</v>
      </c>
      <c r="AO109" s="42">
        <v>106</v>
      </c>
      <c r="AP109" s="42">
        <v>109</v>
      </c>
      <c r="AQ109" s="42">
        <v>112</v>
      </c>
      <c r="AR109" s="42">
        <v>141</v>
      </c>
      <c r="AS109" s="48">
        <v>182</v>
      </c>
      <c r="AT109" s="72">
        <v>225</v>
      </c>
      <c r="AU109" s="72">
        <v>274</v>
      </c>
      <c r="AV109" s="72">
        <v>321</v>
      </c>
      <c r="AW109" s="72">
        <v>364</v>
      </c>
      <c r="AX109" s="72">
        <v>413</v>
      </c>
      <c r="AY109" s="72">
        <v>435</v>
      </c>
      <c r="AZ109" s="72">
        <v>446</v>
      </c>
      <c r="BA109" s="42">
        <v>446</v>
      </c>
      <c r="BB109" s="42">
        <v>540.37037037037032</v>
      </c>
      <c r="BC109" s="42">
        <v>118</v>
      </c>
      <c r="BD109" s="42">
        <v>114.07407407407406</v>
      </c>
      <c r="BE109" s="42">
        <v>47</v>
      </c>
      <c r="BF109" s="42">
        <v>31.407407407407405</v>
      </c>
      <c r="BG109" s="25">
        <v>31.074074074074073</v>
      </c>
      <c r="BH109" s="161">
        <v>33.703703703703702</v>
      </c>
      <c r="BI109" s="154">
        <v>34.074074074074069</v>
      </c>
      <c r="BJ109" s="154">
        <v>38.148148148148145</v>
      </c>
      <c r="BK109" s="154">
        <v>34</v>
      </c>
      <c r="BL109" s="154">
        <v>19</v>
      </c>
      <c r="BM109" s="154">
        <v>24</v>
      </c>
      <c r="BN109" s="154">
        <v>13</v>
      </c>
      <c r="BO109" s="214">
        <v>16</v>
      </c>
      <c r="BP109" s="214">
        <v>42.185185185185183</v>
      </c>
      <c r="BQ109" s="101"/>
    </row>
    <row r="110" spans="1:69">
      <c r="B110" s="104"/>
      <c r="C110" s="44"/>
      <c r="D110" s="88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203"/>
      <c r="AJ110" s="203"/>
      <c r="AK110" s="203"/>
      <c r="AL110" s="203"/>
      <c r="AM110" s="203"/>
      <c r="AN110" s="203"/>
      <c r="AO110" s="203"/>
      <c r="AP110" s="203"/>
      <c r="AQ110" s="203"/>
      <c r="AR110" s="203"/>
      <c r="AS110" s="203"/>
      <c r="AT110" s="109"/>
      <c r="AU110" s="48"/>
      <c r="AV110" s="48"/>
      <c r="AW110" s="48"/>
      <c r="AX110" s="48"/>
      <c r="AY110" s="203"/>
      <c r="AZ110" s="203"/>
      <c r="BA110" s="203"/>
      <c r="BB110" s="203"/>
      <c r="BC110" s="209"/>
      <c r="BD110" s="203"/>
      <c r="BE110" s="203"/>
      <c r="BF110" s="203"/>
      <c r="BG110" s="211"/>
      <c r="BH110" s="211"/>
      <c r="BI110" s="18"/>
      <c r="BJ110" s="115"/>
      <c r="BK110" s="115"/>
      <c r="BL110" s="115"/>
      <c r="BM110" s="115"/>
      <c r="BN110" s="115"/>
      <c r="BO110" s="115"/>
      <c r="BP110" s="115"/>
      <c r="BQ110" s="101"/>
    </row>
    <row r="111" spans="1:69">
      <c r="B111" s="103">
        <f>IF(LEFT(C111,1)&lt;&gt;"",IF(LEFT(C111,1)&lt;&gt;" ",COUNT($B$66:B110)+1,""),"")</f>
        <v>7</v>
      </c>
      <c r="C111" s="32" t="s">
        <v>26</v>
      </c>
      <c r="D111" s="95">
        <v>3</v>
      </c>
      <c r="E111" s="22">
        <v>100</v>
      </c>
      <c r="F111" s="22">
        <v>462</v>
      </c>
      <c r="G111" s="22">
        <v>362</v>
      </c>
      <c r="H111" s="22">
        <v>15</v>
      </c>
      <c r="I111" s="22">
        <v>0</v>
      </c>
      <c r="J111" s="22">
        <v>472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970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3870</v>
      </c>
      <c r="AB111" s="22">
        <v>3507.1109766999998</v>
      </c>
      <c r="AC111" s="22">
        <v>5535.4861452999994</v>
      </c>
      <c r="AD111" s="22">
        <v>11649.647999999999</v>
      </c>
      <c r="AE111" s="22">
        <v>4521.0114614000004</v>
      </c>
      <c r="AF111" s="22">
        <v>31736.4000089</v>
      </c>
      <c r="AG111" s="22">
        <v>24529.238303499998</v>
      </c>
      <c r="AH111" s="22">
        <v>35044</v>
      </c>
      <c r="AI111" s="22">
        <v>32776.014798000004</v>
      </c>
      <c r="AJ111" s="22">
        <v>33826</v>
      </c>
      <c r="AK111" s="22">
        <v>31176</v>
      </c>
      <c r="AL111" s="22">
        <v>47553.793532800002</v>
      </c>
      <c r="AM111" s="22">
        <v>839.55725240000015</v>
      </c>
      <c r="AN111" s="22">
        <v>248.45303469999999</v>
      </c>
      <c r="AO111" s="22">
        <v>0.19799999999999998</v>
      </c>
      <c r="AP111" s="22">
        <v>7.6953000000000004E-3</v>
      </c>
      <c r="AQ111" s="22">
        <v>4.1841000000000005E-3</v>
      </c>
      <c r="AR111" s="22">
        <v>0</v>
      </c>
      <c r="AS111" s="22">
        <v>826.41381919999992</v>
      </c>
      <c r="AT111" s="22">
        <v>84830</v>
      </c>
      <c r="AU111" s="22">
        <v>104158</v>
      </c>
      <c r="AV111" s="22">
        <v>115104</v>
      </c>
      <c r="AW111" s="22">
        <v>112963</v>
      </c>
      <c r="AX111" s="22">
        <v>106041</v>
      </c>
      <c r="AY111" s="22">
        <v>32587.714237600001</v>
      </c>
      <c r="AZ111" s="22">
        <v>35844.6467529</v>
      </c>
      <c r="BA111" s="22">
        <v>35585.638714300003</v>
      </c>
      <c r="BB111" s="22">
        <v>36224.1102971</v>
      </c>
      <c r="BC111" s="22">
        <v>15547</v>
      </c>
      <c r="BD111" s="22">
        <v>17425.574032299999</v>
      </c>
      <c r="BE111" s="22">
        <v>17490.789249400001</v>
      </c>
      <c r="BF111" s="22">
        <v>17640.075811899998</v>
      </c>
      <c r="BG111" s="22">
        <v>55914</v>
      </c>
      <c r="BH111" s="22">
        <v>44787</v>
      </c>
      <c r="BI111" s="22">
        <v>47535</v>
      </c>
      <c r="BJ111" s="22">
        <v>22105.190623499999</v>
      </c>
      <c r="BK111" s="22">
        <v>22695.371416499998</v>
      </c>
      <c r="BL111" s="22">
        <v>28660.432989299999</v>
      </c>
      <c r="BM111" s="22">
        <v>70956.5638798</v>
      </c>
      <c r="BN111" s="22">
        <v>14978.569844700001</v>
      </c>
      <c r="BO111" s="22">
        <v>15378.5729639</v>
      </c>
      <c r="BP111" s="22">
        <v>22991</v>
      </c>
      <c r="BQ111" s="101"/>
    </row>
    <row r="112" spans="1:69">
      <c r="B112" s="103"/>
      <c r="C112" s="53" t="s">
        <v>15</v>
      </c>
      <c r="D112" s="95"/>
      <c r="E112" s="18">
        <v>100</v>
      </c>
      <c r="F112" s="18">
        <v>28</v>
      </c>
      <c r="G112" s="18">
        <v>0</v>
      </c>
      <c r="H112" s="18">
        <v>0</v>
      </c>
      <c r="I112" s="18">
        <v>0</v>
      </c>
      <c r="J112" s="18">
        <v>170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8">
        <v>0</v>
      </c>
      <c r="AD112" s="18">
        <v>0</v>
      </c>
      <c r="AE112" s="18">
        <v>0</v>
      </c>
      <c r="AF112" s="18">
        <v>0</v>
      </c>
      <c r="AG112" s="18">
        <v>0</v>
      </c>
      <c r="AH112" s="18">
        <v>0</v>
      </c>
      <c r="AI112" s="18">
        <v>0</v>
      </c>
      <c r="AJ112" s="18">
        <v>0</v>
      </c>
      <c r="AK112" s="18">
        <v>0</v>
      </c>
      <c r="AL112" s="18">
        <v>0</v>
      </c>
      <c r="AM112" s="18">
        <v>0</v>
      </c>
      <c r="AN112" s="18">
        <v>0</v>
      </c>
      <c r="AO112" s="18">
        <v>0</v>
      </c>
      <c r="AP112" s="18">
        <v>0</v>
      </c>
      <c r="AQ112" s="18">
        <v>0</v>
      </c>
      <c r="AR112" s="18">
        <v>0</v>
      </c>
      <c r="AS112" s="18">
        <v>0</v>
      </c>
      <c r="AT112" s="18">
        <v>0</v>
      </c>
      <c r="AU112" s="18">
        <v>0</v>
      </c>
      <c r="AV112" s="61">
        <v>2980</v>
      </c>
      <c r="AW112" s="18">
        <v>0</v>
      </c>
      <c r="AX112" s="18">
        <v>0</v>
      </c>
      <c r="AY112" s="18">
        <v>0</v>
      </c>
      <c r="AZ112" s="18">
        <v>0</v>
      </c>
      <c r="BA112" s="18">
        <v>0</v>
      </c>
      <c r="BB112" s="18">
        <v>0</v>
      </c>
      <c r="BC112" s="18">
        <v>0</v>
      </c>
      <c r="BD112" s="18">
        <v>0</v>
      </c>
      <c r="BE112" s="18">
        <v>0</v>
      </c>
      <c r="BF112" s="18">
        <v>0</v>
      </c>
      <c r="BG112" s="18">
        <v>0</v>
      </c>
      <c r="BH112" s="18">
        <v>0</v>
      </c>
      <c r="BI112" s="18">
        <v>0</v>
      </c>
      <c r="BJ112" s="115">
        <v>0</v>
      </c>
      <c r="BK112" s="115">
        <v>0</v>
      </c>
      <c r="BL112" s="115">
        <v>0</v>
      </c>
      <c r="BM112" s="115">
        <v>0</v>
      </c>
      <c r="BN112" s="115">
        <v>0</v>
      </c>
      <c r="BO112" s="115">
        <v>0</v>
      </c>
      <c r="BP112" s="115">
        <v>0</v>
      </c>
      <c r="BQ112" s="101"/>
    </row>
    <row r="113" spans="1:69">
      <c r="B113" s="103"/>
      <c r="C113" s="19" t="s">
        <v>176</v>
      </c>
      <c r="D113" s="95"/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v>0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774</v>
      </c>
      <c r="AV113" s="18">
        <v>797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15">
        <v>0</v>
      </c>
      <c r="BK113" s="115">
        <v>0</v>
      </c>
      <c r="BL113" s="115">
        <v>0</v>
      </c>
      <c r="BM113" s="115">
        <v>0</v>
      </c>
      <c r="BN113" s="115">
        <v>0</v>
      </c>
      <c r="BO113" s="115">
        <v>0</v>
      </c>
      <c r="BP113" s="115">
        <v>0</v>
      </c>
      <c r="BQ113" s="101"/>
    </row>
    <row r="114" spans="1:69">
      <c r="B114" s="104"/>
      <c r="C114" s="19" t="s">
        <v>2</v>
      </c>
      <c r="D114" s="95"/>
      <c r="E114" s="18">
        <v>0</v>
      </c>
      <c r="F114" s="18">
        <v>0</v>
      </c>
      <c r="G114" s="18">
        <v>270</v>
      </c>
      <c r="H114" s="18">
        <v>0</v>
      </c>
      <c r="I114" s="18">
        <v>0</v>
      </c>
      <c r="J114" s="18">
        <v>91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43">
        <v>0</v>
      </c>
      <c r="AA114" s="18">
        <v>0</v>
      </c>
      <c r="AB114" s="18">
        <v>0</v>
      </c>
      <c r="AC114" s="18">
        <v>1066</v>
      </c>
      <c r="AD114" s="18">
        <v>1726</v>
      </c>
      <c r="AE114" s="18">
        <v>540</v>
      </c>
      <c r="AF114" s="18">
        <v>2156</v>
      </c>
      <c r="AG114" s="43">
        <v>1000</v>
      </c>
      <c r="AH114" s="18">
        <v>2402</v>
      </c>
      <c r="AI114" s="18">
        <v>179</v>
      </c>
      <c r="AJ114" s="18">
        <v>1732</v>
      </c>
      <c r="AK114" s="18">
        <v>2700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>
        <v>0</v>
      </c>
      <c r="AR114" s="18">
        <v>0</v>
      </c>
      <c r="AS114" s="18">
        <v>0</v>
      </c>
      <c r="AT114" s="109">
        <v>0</v>
      </c>
      <c r="AU114" s="48">
        <v>1796</v>
      </c>
      <c r="AV114" s="48">
        <v>1811</v>
      </c>
      <c r="AW114" s="48">
        <v>1635</v>
      </c>
      <c r="AX114" s="48">
        <v>1175</v>
      </c>
      <c r="AY114" s="18">
        <v>2807</v>
      </c>
      <c r="AZ114" s="18">
        <v>3073</v>
      </c>
      <c r="BA114" s="18">
        <v>3133</v>
      </c>
      <c r="BB114" s="18">
        <v>3156</v>
      </c>
      <c r="BC114" s="71">
        <v>3165</v>
      </c>
      <c r="BD114" s="18">
        <v>3150</v>
      </c>
      <c r="BE114" s="18">
        <v>3113</v>
      </c>
      <c r="BF114" s="25">
        <v>3074</v>
      </c>
      <c r="BG114" s="18">
        <v>9690</v>
      </c>
      <c r="BH114" s="18">
        <v>15</v>
      </c>
      <c r="BI114" s="18">
        <v>15</v>
      </c>
      <c r="BJ114" s="115">
        <v>15</v>
      </c>
      <c r="BK114" s="115">
        <v>15</v>
      </c>
      <c r="BL114" s="115">
        <v>15</v>
      </c>
      <c r="BM114" s="115">
        <v>0</v>
      </c>
      <c r="BN114" s="115">
        <v>1490</v>
      </c>
      <c r="BO114" s="115">
        <v>1928</v>
      </c>
      <c r="BP114" s="115">
        <v>0</v>
      </c>
      <c r="BQ114" s="101"/>
    </row>
    <row r="115" spans="1:69">
      <c r="B115" s="104" t="str">
        <f>IF(LEFT(C117,1)&lt;&gt;"",IF(LEFT(C117,1)&lt;&gt;" ",COUNT($B$66:B111)+1,""),"")</f>
        <v/>
      </c>
      <c r="C115" s="19" t="s">
        <v>3</v>
      </c>
      <c r="D115" s="96"/>
      <c r="E115" s="18">
        <v>0</v>
      </c>
      <c r="F115" s="18">
        <v>284</v>
      </c>
      <c r="G115" s="18">
        <v>92</v>
      </c>
      <c r="H115" s="18">
        <v>15</v>
      </c>
      <c r="I115" s="18">
        <v>0</v>
      </c>
      <c r="J115" s="18">
        <v>211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43">
        <v>0</v>
      </c>
      <c r="AA115" s="18">
        <v>0</v>
      </c>
      <c r="AB115" s="18">
        <v>157.11097669999998</v>
      </c>
      <c r="AC115" s="18">
        <v>326.86314529999993</v>
      </c>
      <c r="AD115" s="18">
        <v>23.648</v>
      </c>
      <c r="AE115" s="18">
        <v>239.48846139999998</v>
      </c>
      <c r="AF115" s="18">
        <v>65.400008900000003</v>
      </c>
      <c r="AG115" s="43">
        <v>453.23830349999997</v>
      </c>
      <c r="AH115" s="40" t="s">
        <v>16</v>
      </c>
      <c r="AI115" s="18">
        <v>1119.0147979999999</v>
      </c>
      <c r="AJ115" s="40" t="s">
        <v>16</v>
      </c>
      <c r="AK115" s="40" t="s">
        <v>16</v>
      </c>
      <c r="AL115" s="18">
        <v>19077.793532800002</v>
      </c>
      <c r="AM115" s="18">
        <v>829.00625240000011</v>
      </c>
      <c r="AN115" s="18">
        <v>179.22803469999999</v>
      </c>
      <c r="AO115" s="18">
        <v>2.5000000000000001E-2</v>
      </c>
      <c r="AP115" s="18">
        <v>7.6953000000000004E-3</v>
      </c>
      <c r="AQ115" s="18">
        <v>4.1841000000000005E-3</v>
      </c>
      <c r="AR115" s="18">
        <v>0</v>
      </c>
      <c r="AS115" s="18">
        <v>816.09781919999989</v>
      </c>
      <c r="AT115" s="109">
        <v>0</v>
      </c>
      <c r="AU115" s="40" t="s">
        <v>16</v>
      </c>
      <c r="AV115" s="40" t="s">
        <v>16</v>
      </c>
      <c r="AW115" s="40" t="s">
        <v>16</v>
      </c>
      <c r="AX115" s="40" t="s">
        <v>16</v>
      </c>
      <c r="AY115" s="18">
        <v>1465.7142376000002</v>
      </c>
      <c r="AZ115" s="18">
        <v>2148.6467528999992</v>
      </c>
      <c r="BA115" s="29">
        <v>1828.6387143000002</v>
      </c>
      <c r="BB115" s="29">
        <v>1902.1102971</v>
      </c>
      <c r="BC115" s="40" t="s">
        <v>16</v>
      </c>
      <c r="BD115" s="18">
        <v>2098.5740323</v>
      </c>
      <c r="BE115" s="18">
        <v>2006.7892493999998</v>
      </c>
      <c r="BF115" s="18">
        <v>1913.0758118999993</v>
      </c>
      <c r="BG115" s="40" t="s">
        <v>16</v>
      </c>
      <c r="BH115" s="115">
        <v>188</v>
      </c>
      <c r="BI115" s="115">
        <v>188</v>
      </c>
      <c r="BJ115" s="115">
        <v>188</v>
      </c>
      <c r="BK115" s="115">
        <v>188</v>
      </c>
      <c r="BL115" s="115">
        <v>188</v>
      </c>
      <c r="BM115" s="115">
        <v>306.5638798</v>
      </c>
      <c r="BN115" s="115">
        <v>263.49140449999999</v>
      </c>
      <c r="BO115" s="115">
        <v>188</v>
      </c>
      <c r="BP115" s="115">
        <v>188</v>
      </c>
      <c r="BQ115" s="101"/>
    </row>
    <row r="116" spans="1:69">
      <c r="B116" s="104" t="str">
        <f>IF(LEFT(C119,1)&lt;&gt;"",IF(LEFT(C119,1)&lt;&gt;" ",COUNT($B$66:B115)+1,""),"")</f>
        <v/>
      </c>
      <c r="C116" s="53" t="s">
        <v>18</v>
      </c>
      <c r="D116" s="94"/>
      <c r="E116" s="18">
        <v>0</v>
      </c>
      <c r="F116" s="18">
        <v>150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970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3610</v>
      </c>
      <c r="AB116" s="18">
        <v>3350</v>
      </c>
      <c r="AC116" s="18">
        <v>2766.6666666666665</v>
      </c>
      <c r="AD116" s="18">
        <v>9900</v>
      </c>
      <c r="AE116" s="18">
        <v>2600</v>
      </c>
      <c r="AF116" s="18">
        <v>29515</v>
      </c>
      <c r="AG116" s="18">
        <v>23076</v>
      </c>
      <c r="AH116" s="18">
        <v>28342</v>
      </c>
      <c r="AI116" s="18">
        <v>30218</v>
      </c>
      <c r="AJ116" s="18">
        <v>32094</v>
      </c>
      <c r="AK116" s="18">
        <v>28476</v>
      </c>
      <c r="AL116" s="18">
        <v>28476</v>
      </c>
      <c r="AM116" s="18">
        <v>0</v>
      </c>
      <c r="AN116" s="18">
        <v>0</v>
      </c>
      <c r="AO116" s="18">
        <v>0</v>
      </c>
      <c r="AP116" s="18">
        <v>0</v>
      </c>
      <c r="AQ116" s="18">
        <v>0</v>
      </c>
      <c r="AR116" s="18">
        <v>0</v>
      </c>
      <c r="AS116" s="18">
        <v>0</v>
      </c>
      <c r="AT116" s="109">
        <v>0</v>
      </c>
      <c r="AU116" s="48">
        <v>2750</v>
      </c>
      <c r="AV116" s="48">
        <v>1286</v>
      </c>
      <c r="AW116" s="48">
        <v>1055</v>
      </c>
      <c r="AX116" s="48">
        <v>825</v>
      </c>
      <c r="AY116" s="48">
        <v>1404</v>
      </c>
      <c r="AZ116" s="48">
        <v>1046</v>
      </c>
      <c r="BA116" s="48">
        <v>1005</v>
      </c>
      <c r="BB116" s="48">
        <v>894</v>
      </c>
      <c r="BC116" s="48">
        <v>851</v>
      </c>
      <c r="BD116" s="18">
        <v>701</v>
      </c>
      <c r="BE116" s="18">
        <v>708</v>
      </c>
      <c r="BF116" s="25">
        <v>727</v>
      </c>
      <c r="BG116" s="18">
        <v>98</v>
      </c>
      <c r="BH116" s="18">
        <v>94</v>
      </c>
      <c r="BI116" s="18">
        <v>92</v>
      </c>
      <c r="BJ116" s="18">
        <v>96</v>
      </c>
      <c r="BK116" s="115">
        <v>94</v>
      </c>
      <c r="BL116" s="115">
        <v>93</v>
      </c>
      <c r="BM116" s="115">
        <v>96</v>
      </c>
      <c r="BN116" s="115">
        <v>94</v>
      </c>
      <c r="BO116" s="115">
        <v>92</v>
      </c>
      <c r="BP116" s="115">
        <v>92</v>
      </c>
      <c r="BQ116" s="101"/>
    </row>
    <row r="117" spans="1:69">
      <c r="B117" s="104" t="str">
        <f>IF(LEFT(C121,1)&lt;&gt;"",IF(LEFT(C121,1)&lt;&gt;" ",COUNT($B$66:B116)+1,""),"")</f>
        <v/>
      </c>
      <c r="C117" s="53" t="s">
        <v>25</v>
      </c>
      <c r="D117" s="96"/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1200</v>
      </c>
      <c r="AI117" s="18">
        <v>0</v>
      </c>
      <c r="AJ117" s="18">
        <v>0</v>
      </c>
      <c r="AK117" s="18">
        <v>0</v>
      </c>
      <c r="AL117" s="18">
        <v>0</v>
      </c>
      <c r="AM117" s="18">
        <v>0</v>
      </c>
      <c r="AN117" s="18">
        <v>0</v>
      </c>
      <c r="AO117" s="18">
        <v>0</v>
      </c>
      <c r="AP117" s="18">
        <v>0</v>
      </c>
      <c r="AQ117" s="18">
        <v>0</v>
      </c>
      <c r="AR117" s="18">
        <v>0</v>
      </c>
      <c r="AS117" s="18">
        <v>0</v>
      </c>
      <c r="AT117" s="141">
        <v>84830</v>
      </c>
      <c r="AU117" s="48">
        <v>95000</v>
      </c>
      <c r="AV117" s="48">
        <v>97281</v>
      </c>
      <c r="AW117" s="48">
        <v>99405</v>
      </c>
      <c r="AX117" s="48">
        <v>102600</v>
      </c>
      <c r="AY117" s="48">
        <v>26076</v>
      </c>
      <c r="AZ117" s="48">
        <v>28857</v>
      </c>
      <c r="BA117" s="48">
        <v>28984</v>
      </c>
      <c r="BB117" s="48">
        <v>29808</v>
      </c>
      <c r="BC117" s="48">
        <v>11218</v>
      </c>
      <c r="BD117" s="18">
        <v>11177</v>
      </c>
      <c r="BE117" s="18">
        <v>11482</v>
      </c>
      <c r="BF117" s="25">
        <v>11838</v>
      </c>
      <c r="BG117" s="18">
        <v>46041</v>
      </c>
      <c r="BH117" s="112">
        <v>44414</v>
      </c>
      <c r="BI117" s="71">
        <v>47180</v>
      </c>
      <c r="BJ117" s="115">
        <v>3290</v>
      </c>
      <c r="BK117" s="18">
        <v>1120</v>
      </c>
      <c r="BL117" s="115">
        <v>9100</v>
      </c>
      <c r="BM117" s="115">
        <v>70503</v>
      </c>
      <c r="BN117" s="115">
        <v>2500</v>
      </c>
      <c r="BO117" s="115">
        <v>987</v>
      </c>
      <c r="BP117" s="115">
        <v>22647</v>
      </c>
      <c r="BQ117" s="101"/>
    </row>
    <row r="118" spans="1:69">
      <c r="B118" s="104"/>
      <c r="C118" s="19" t="s">
        <v>184</v>
      </c>
      <c r="D118" s="96"/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43">
        <v>0</v>
      </c>
      <c r="AA118" s="40" t="s">
        <v>16</v>
      </c>
      <c r="AB118" s="40" t="s">
        <v>16</v>
      </c>
      <c r="AC118" s="18">
        <v>1375.9563333333331</v>
      </c>
      <c r="AD118" s="40" t="s">
        <v>16</v>
      </c>
      <c r="AE118" s="18">
        <v>1141.5230000000001</v>
      </c>
      <c r="AF118" s="40" t="s">
        <v>16</v>
      </c>
      <c r="AG118" s="40" t="s">
        <v>16</v>
      </c>
      <c r="AH118" s="40" t="s">
        <v>16</v>
      </c>
      <c r="AI118" s="40" t="s">
        <v>16</v>
      </c>
      <c r="AJ118" s="40" t="s">
        <v>16</v>
      </c>
      <c r="AK118" s="40" t="s">
        <v>16</v>
      </c>
      <c r="AL118" s="40" t="s">
        <v>16</v>
      </c>
      <c r="AM118" s="18">
        <v>10.551</v>
      </c>
      <c r="AN118" s="18">
        <v>69.224999999999994</v>
      </c>
      <c r="AO118" s="18">
        <v>0.17299999999999999</v>
      </c>
      <c r="AP118" s="18">
        <v>0</v>
      </c>
      <c r="AQ118" s="18">
        <v>0</v>
      </c>
      <c r="AR118" s="18">
        <v>0</v>
      </c>
      <c r="AS118" s="18">
        <v>10.316000000000001</v>
      </c>
      <c r="AT118" s="109">
        <v>0</v>
      </c>
      <c r="AU118" s="48">
        <v>258</v>
      </c>
      <c r="AV118" s="48">
        <v>494</v>
      </c>
      <c r="AW118" s="48">
        <v>409</v>
      </c>
      <c r="AX118" s="48">
        <v>260</v>
      </c>
      <c r="AY118" s="48">
        <v>373</v>
      </c>
      <c r="AZ118" s="48">
        <v>345</v>
      </c>
      <c r="BA118" s="48">
        <v>301</v>
      </c>
      <c r="BB118" s="48">
        <v>260</v>
      </c>
      <c r="BC118" s="48">
        <v>169</v>
      </c>
      <c r="BD118" s="18">
        <v>187</v>
      </c>
      <c r="BE118" s="18">
        <v>82</v>
      </c>
      <c r="BF118" s="25">
        <v>13</v>
      </c>
      <c r="BG118" s="18">
        <v>11</v>
      </c>
      <c r="BH118" s="18">
        <v>10</v>
      </c>
      <c r="BI118" s="131" t="s">
        <v>223</v>
      </c>
      <c r="BJ118" s="18">
        <v>17993.190623499999</v>
      </c>
      <c r="BK118" s="115">
        <v>21209.371416499998</v>
      </c>
      <c r="BL118" s="115">
        <v>15082.432989299999</v>
      </c>
      <c r="BM118" s="131" t="s">
        <v>223</v>
      </c>
      <c r="BN118" s="115">
        <v>10573.078440200001</v>
      </c>
      <c r="BO118" s="115">
        <v>12121.5729639</v>
      </c>
      <c r="BP118" s="131" t="s">
        <v>223</v>
      </c>
      <c r="BQ118" s="101"/>
    </row>
    <row r="119" spans="1:69">
      <c r="A119">
        <v>2</v>
      </c>
      <c r="B119" s="104"/>
      <c r="C119" s="53" t="s">
        <v>21</v>
      </c>
      <c r="D119" s="96"/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18">
        <v>0</v>
      </c>
      <c r="AA119" s="18">
        <v>260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v>3100</v>
      </c>
      <c r="AI119" s="241">
        <v>1260</v>
      </c>
      <c r="AJ119" s="18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>
        <v>0</v>
      </c>
      <c r="AR119" s="18">
        <v>0</v>
      </c>
      <c r="AS119" s="18">
        <v>0</v>
      </c>
      <c r="AT119" s="109">
        <v>0</v>
      </c>
      <c r="AU119" s="48">
        <v>3580</v>
      </c>
      <c r="AV119" s="48">
        <v>10455</v>
      </c>
      <c r="AW119" s="48">
        <v>10459</v>
      </c>
      <c r="AX119" s="48">
        <v>1181</v>
      </c>
      <c r="AY119" s="18">
        <v>462</v>
      </c>
      <c r="AZ119" s="18">
        <v>375</v>
      </c>
      <c r="BA119" s="18">
        <v>334</v>
      </c>
      <c r="BB119" s="18">
        <v>204</v>
      </c>
      <c r="BC119" s="18">
        <v>144</v>
      </c>
      <c r="BD119" s="18">
        <v>112</v>
      </c>
      <c r="BE119" s="18">
        <v>99</v>
      </c>
      <c r="BF119" s="25">
        <v>75</v>
      </c>
      <c r="BG119" s="18">
        <v>74</v>
      </c>
      <c r="BH119" s="18">
        <v>66</v>
      </c>
      <c r="BI119" s="18">
        <v>60</v>
      </c>
      <c r="BJ119" s="18">
        <v>523</v>
      </c>
      <c r="BK119" s="115">
        <v>69</v>
      </c>
      <c r="BL119" s="115">
        <v>4182</v>
      </c>
      <c r="BM119" s="115">
        <v>51</v>
      </c>
      <c r="BN119" s="115">
        <v>58</v>
      </c>
      <c r="BO119" s="115">
        <v>62</v>
      </c>
      <c r="BP119" s="115">
        <v>64</v>
      </c>
      <c r="BQ119" s="101"/>
    </row>
    <row r="120" spans="1:69">
      <c r="B120" s="104"/>
      <c r="C120" s="53" t="s">
        <v>188</v>
      </c>
      <c r="D120" s="96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243">
        <v>1260</v>
      </c>
      <c r="AJ120" s="227">
        <v>2.1395442629562411</v>
      </c>
      <c r="AK120" s="228">
        <v>17057.874571486187</v>
      </c>
      <c r="AL120" s="168">
        <v>4647.9581573124124</v>
      </c>
      <c r="AM120" s="228">
        <v>0</v>
      </c>
      <c r="AN120" s="240">
        <v>1162</v>
      </c>
      <c r="AO120" s="198">
        <v>0</v>
      </c>
      <c r="AP120" s="198">
        <v>0</v>
      </c>
      <c r="AQ120" s="212">
        <v>0</v>
      </c>
      <c r="AR120" s="212">
        <v>0</v>
      </c>
      <c r="AS120" s="213">
        <v>0</v>
      </c>
      <c r="AT120" s="213">
        <v>0</v>
      </c>
      <c r="AU120" s="213">
        <v>0</v>
      </c>
      <c r="AV120" s="188">
        <v>1706.4846416382252</v>
      </c>
      <c r="AW120" s="188">
        <v>1574.3243243243244</v>
      </c>
      <c r="AX120" s="212">
        <v>0</v>
      </c>
      <c r="AY120" s="212">
        <v>0</v>
      </c>
      <c r="AZ120" s="212">
        <v>0</v>
      </c>
      <c r="BA120" s="212">
        <v>0</v>
      </c>
      <c r="BB120" s="212">
        <v>0</v>
      </c>
      <c r="BC120" s="212">
        <v>0</v>
      </c>
      <c r="BD120" s="212">
        <v>0</v>
      </c>
      <c r="BE120" s="212">
        <v>0</v>
      </c>
      <c r="BF120" s="212">
        <v>0</v>
      </c>
      <c r="BG120" s="212">
        <v>0</v>
      </c>
      <c r="BH120" s="188">
        <v>4405.4115853658541</v>
      </c>
      <c r="BI120" s="147">
        <v>1602</v>
      </c>
      <c r="BJ120" s="147">
        <v>2387</v>
      </c>
      <c r="BK120" s="154">
        <v>1525</v>
      </c>
      <c r="BL120" s="154">
        <v>961</v>
      </c>
      <c r="BM120" s="147">
        <v>4400</v>
      </c>
      <c r="BN120" s="154">
        <v>5218.6191449995131</v>
      </c>
      <c r="BO120" s="154">
        <v>5649.7175141242942</v>
      </c>
      <c r="BP120" s="168">
        <v>2065</v>
      </c>
      <c r="BQ120" s="101"/>
    </row>
    <row r="121" spans="1:69" ht="15.5">
      <c r="B121" s="104"/>
      <c r="C121" s="53" t="s">
        <v>24</v>
      </c>
      <c r="D121" s="94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242"/>
      <c r="AJ121" s="203"/>
      <c r="AK121" s="203"/>
      <c r="AL121" s="203"/>
      <c r="AM121" s="203"/>
      <c r="AN121" s="203"/>
      <c r="AO121" s="203"/>
      <c r="AP121" s="203"/>
      <c r="AQ121" s="203"/>
      <c r="AR121" s="203"/>
      <c r="AS121" s="203"/>
      <c r="AT121" s="203"/>
      <c r="AU121" s="203"/>
      <c r="AV121" s="203"/>
      <c r="AW121" s="203"/>
      <c r="AX121" s="203"/>
      <c r="AY121" s="203"/>
      <c r="AZ121" s="203"/>
      <c r="BA121" s="203"/>
      <c r="BB121" s="18"/>
      <c r="BC121" s="203"/>
      <c r="BD121" s="203"/>
      <c r="BE121" s="203"/>
      <c r="BF121" s="203"/>
      <c r="BG121" s="211"/>
      <c r="BH121" s="211"/>
      <c r="BI121" s="18"/>
      <c r="BJ121" s="18"/>
      <c r="BK121" s="71"/>
      <c r="BL121" s="115"/>
      <c r="BM121" s="115"/>
      <c r="BN121" s="115"/>
      <c r="BO121" s="115"/>
      <c r="BP121" s="2"/>
      <c r="BQ121" s="101"/>
    </row>
    <row r="122" spans="1:69">
      <c r="B122" s="103">
        <f>IF(LEFT(C122,1)&lt;&gt;"",IF(LEFT(C122,1)&lt;&gt;" ",COUNT($B$66:B121)+1,""),"")</f>
        <v>8</v>
      </c>
      <c r="C122" s="32" t="s">
        <v>27</v>
      </c>
      <c r="D122" s="94">
        <v>4</v>
      </c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18"/>
      <c r="AJ122" s="22">
        <v>0</v>
      </c>
      <c r="AK122" s="22">
        <v>0</v>
      </c>
      <c r="AL122" s="22">
        <v>30.8</v>
      </c>
      <c r="AM122" s="22">
        <v>32.228999999999999</v>
      </c>
      <c r="AN122" s="22">
        <v>76.576999999999998</v>
      </c>
      <c r="AO122" s="22">
        <v>64.034000000000006</v>
      </c>
      <c r="AP122" s="22">
        <v>126.88500000000001</v>
      </c>
      <c r="AQ122" s="22">
        <v>31.314</v>
      </c>
      <c r="AR122" s="22">
        <v>0</v>
      </c>
      <c r="AS122" s="22">
        <v>24.914999999999999</v>
      </c>
      <c r="AT122" s="22">
        <v>17.547999999999998</v>
      </c>
      <c r="AU122" s="22">
        <v>14.141999999999999</v>
      </c>
      <c r="AV122" s="22">
        <v>46.06</v>
      </c>
      <c r="AW122" s="22">
        <v>0</v>
      </c>
      <c r="AX122" s="22">
        <v>0</v>
      </c>
      <c r="AY122" s="22">
        <v>0</v>
      </c>
      <c r="AZ122" s="22">
        <v>0</v>
      </c>
      <c r="BA122" s="22">
        <v>0</v>
      </c>
      <c r="BB122" s="22">
        <v>0</v>
      </c>
      <c r="BC122" s="22">
        <v>0</v>
      </c>
      <c r="BD122" s="22">
        <v>0</v>
      </c>
      <c r="BE122" s="22">
        <v>0</v>
      </c>
      <c r="BF122" s="22">
        <v>0</v>
      </c>
      <c r="BG122" s="22">
        <v>0</v>
      </c>
      <c r="BH122" s="22">
        <v>0</v>
      </c>
      <c r="BI122" s="22">
        <v>0</v>
      </c>
      <c r="BJ122" s="22">
        <v>0</v>
      </c>
      <c r="BK122" s="22">
        <v>0</v>
      </c>
      <c r="BL122" s="22">
        <v>0</v>
      </c>
      <c r="BM122" s="22">
        <v>0</v>
      </c>
      <c r="BN122" s="22">
        <v>0</v>
      </c>
      <c r="BO122" s="22">
        <v>0</v>
      </c>
      <c r="BP122" s="22">
        <v>0</v>
      </c>
      <c r="BQ122" s="101"/>
    </row>
    <row r="123" spans="1:69">
      <c r="B123" s="103"/>
      <c r="C123" s="19" t="s">
        <v>181</v>
      </c>
      <c r="D123" s="94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18"/>
      <c r="AJ123" s="18">
        <v>0</v>
      </c>
      <c r="AK123" s="18">
        <v>0</v>
      </c>
      <c r="AL123" s="18">
        <v>0</v>
      </c>
      <c r="AM123" s="18">
        <v>0</v>
      </c>
      <c r="AN123" s="18">
        <v>0</v>
      </c>
      <c r="AO123" s="18">
        <v>2.1360000000000001</v>
      </c>
      <c r="AP123" s="18">
        <v>0</v>
      </c>
      <c r="AQ123" s="18">
        <v>0</v>
      </c>
      <c r="AR123" s="18">
        <v>0</v>
      </c>
      <c r="AS123" s="18">
        <v>0</v>
      </c>
      <c r="AT123" s="18">
        <v>0</v>
      </c>
      <c r="AU123" s="18">
        <v>0</v>
      </c>
      <c r="AV123" s="72">
        <v>0</v>
      </c>
      <c r="AW123" s="18">
        <v>0</v>
      </c>
      <c r="AX123" s="18">
        <v>0</v>
      </c>
      <c r="AY123" s="18">
        <v>0</v>
      </c>
      <c r="AZ123" s="18">
        <v>0</v>
      </c>
      <c r="BA123" s="18">
        <v>0</v>
      </c>
      <c r="BB123" s="18">
        <v>0</v>
      </c>
      <c r="BC123" s="18">
        <v>0</v>
      </c>
      <c r="BD123" s="18">
        <v>0</v>
      </c>
      <c r="BE123" s="18">
        <v>0</v>
      </c>
      <c r="BF123" s="25">
        <v>0</v>
      </c>
      <c r="BG123" s="18">
        <v>0</v>
      </c>
      <c r="BH123" s="18">
        <v>0</v>
      </c>
      <c r="BI123" s="18">
        <v>0</v>
      </c>
      <c r="BJ123" s="18">
        <v>0</v>
      </c>
      <c r="BK123" s="115">
        <v>0</v>
      </c>
      <c r="BL123" s="115">
        <v>0</v>
      </c>
      <c r="BM123" s="34">
        <v>0</v>
      </c>
      <c r="BN123" s="34">
        <v>0</v>
      </c>
      <c r="BO123" s="34">
        <v>0</v>
      </c>
      <c r="BP123" s="34">
        <v>0</v>
      </c>
      <c r="BQ123" s="101"/>
    </row>
    <row r="124" spans="1:69">
      <c r="B124" s="104"/>
      <c r="C124" s="53" t="s">
        <v>3</v>
      </c>
      <c r="D124" s="94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>
        <v>0</v>
      </c>
      <c r="AK124" s="18">
        <v>0</v>
      </c>
      <c r="AL124" s="18">
        <v>0</v>
      </c>
      <c r="AM124" s="18">
        <v>32.228999999999999</v>
      </c>
      <c r="AN124" s="18">
        <v>76.576999999999998</v>
      </c>
      <c r="AO124" s="18">
        <v>61.898000000000003</v>
      </c>
      <c r="AP124" s="18">
        <v>126.88500000000001</v>
      </c>
      <c r="AQ124" s="18">
        <v>31.314</v>
      </c>
      <c r="AR124" s="18">
        <v>0</v>
      </c>
      <c r="AS124" s="18">
        <v>24.914999999999999</v>
      </c>
      <c r="AT124" s="18">
        <v>17.547999999999998</v>
      </c>
      <c r="AU124" s="18">
        <v>14.141999999999999</v>
      </c>
      <c r="AV124" s="168">
        <v>46.06</v>
      </c>
      <c r="AW124" s="18">
        <v>0</v>
      </c>
      <c r="AX124" s="18">
        <v>0</v>
      </c>
      <c r="AY124" s="18">
        <v>0</v>
      </c>
      <c r="AZ124" s="18">
        <v>0</v>
      </c>
      <c r="BA124" s="18">
        <v>0</v>
      </c>
      <c r="BB124" s="18">
        <v>0</v>
      </c>
      <c r="BC124" s="18">
        <v>0</v>
      </c>
      <c r="BD124" s="18">
        <v>0</v>
      </c>
      <c r="BE124" s="18">
        <v>0</v>
      </c>
      <c r="BF124" s="25">
        <v>0</v>
      </c>
      <c r="BG124" s="18">
        <v>0</v>
      </c>
      <c r="BH124" s="18">
        <v>0</v>
      </c>
      <c r="BI124" s="18">
        <v>0</v>
      </c>
      <c r="BJ124" s="18">
        <v>0</v>
      </c>
      <c r="BK124" s="115">
        <v>0</v>
      </c>
      <c r="BL124" s="115">
        <v>0</v>
      </c>
      <c r="BM124" s="34">
        <v>0</v>
      </c>
      <c r="BN124" s="34">
        <v>0</v>
      </c>
      <c r="BO124" s="34">
        <v>0</v>
      </c>
      <c r="BP124" s="34">
        <v>0</v>
      </c>
      <c r="BQ124" s="101"/>
    </row>
    <row r="125" spans="1:69">
      <c r="B125" s="104" t="str">
        <f>IF(LEFT(C132,1)&lt;&gt;"",IF(LEFT(C132,1)&lt;&gt;" ",COUNT($B$66:B124)+1,""),"")</f>
        <v/>
      </c>
      <c r="C125" s="19" t="s">
        <v>184</v>
      </c>
      <c r="D125" s="96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18"/>
      <c r="AJ125" s="18">
        <v>0</v>
      </c>
      <c r="AK125" s="18">
        <v>0</v>
      </c>
      <c r="AL125" s="18">
        <v>30.8</v>
      </c>
      <c r="AM125" s="18">
        <v>0</v>
      </c>
      <c r="AN125" s="18">
        <v>0</v>
      </c>
      <c r="AO125" s="18">
        <v>0</v>
      </c>
      <c r="AP125" s="18">
        <v>0</v>
      </c>
      <c r="AQ125" s="18">
        <v>0</v>
      </c>
      <c r="AR125" s="18">
        <v>0</v>
      </c>
      <c r="AS125" s="18">
        <v>0</v>
      </c>
      <c r="AT125" s="18">
        <v>0</v>
      </c>
      <c r="AU125" s="18">
        <v>0</v>
      </c>
      <c r="AV125" s="18">
        <v>0</v>
      </c>
      <c r="AW125" s="18">
        <v>0</v>
      </c>
      <c r="AX125" s="18">
        <v>0</v>
      </c>
      <c r="AY125" s="18">
        <v>0</v>
      </c>
      <c r="AZ125" s="18">
        <v>0</v>
      </c>
      <c r="BA125" s="18">
        <v>0</v>
      </c>
      <c r="BB125" s="18">
        <v>0</v>
      </c>
      <c r="BC125" s="18">
        <v>0</v>
      </c>
      <c r="BD125" s="18">
        <v>0</v>
      </c>
      <c r="BE125" s="18">
        <v>0</v>
      </c>
      <c r="BF125" s="18">
        <v>0</v>
      </c>
      <c r="BG125" s="18">
        <v>0</v>
      </c>
      <c r="BH125" s="18">
        <v>0</v>
      </c>
      <c r="BI125" s="18">
        <v>0</v>
      </c>
      <c r="BJ125" s="18">
        <v>0</v>
      </c>
      <c r="BK125" s="115">
        <v>0</v>
      </c>
      <c r="BL125" s="115">
        <v>0</v>
      </c>
      <c r="BM125" s="115">
        <v>0</v>
      </c>
      <c r="BN125" s="115">
        <v>0</v>
      </c>
      <c r="BO125" s="115">
        <v>0</v>
      </c>
      <c r="BP125" s="115">
        <v>0</v>
      </c>
      <c r="BQ125" s="101"/>
    </row>
    <row r="126" spans="1:69">
      <c r="B126" s="104"/>
      <c r="C126" s="53" t="s">
        <v>188</v>
      </c>
      <c r="D126" s="96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202"/>
      <c r="AJ126" s="18">
        <v>0</v>
      </c>
      <c r="AK126" s="18">
        <v>15.558490566037737</v>
      </c>
      <c r="AL126" s="18">
        <v>171.7962962962963</v>
      </c>
      <c r="AM126" s="18">
        <v>29.310344827586206</v>
      </c>
      <c r="AN126" s="18">
        <v>11.347517730496454</v>
      </c>
      <c r="AO126" s="18">
        <v>0</v>
      </c>
      <c r="AP126" s="147">
        <v>12.044</v>
      </c>
      <c r="AQ126" s="167">
        <v>21.249042145593869</v>
      </c>
      <c r="AR126" s="167">
        <v>58.229007633587784</v>
      </c>
      <c r="AS126" s="167">
        <v>56.07789855072464</v>
      </c>
      <c r="AT126" s="167">
        <v>76.319999999999993</v>
      </c>
      <c r="AU126" s="147">
        <v>30.849</v>
      </c>
      <c r="AV126" s="18">
        <v>0</v>
      </c>
      <c r="AW126" s="18">
        <v>0</v>
      </c>
      <c r="AX126" s="18">
        <v>0</v>
      </c>
      <c r="AY126" s="18">
        <v>0</v>
      </c>
      <c r="AZ126" s="18">
        <v>0</v>
      </c>
      <c r="BA126" s="18">
        <v>0</v>
      </c>
      <c r="BB126" s="18">
        <v>0</v>
      </c>
      <c r="BC126" s="18">
        <v>0</v>
      </c>
      <c r="BD126" s="18">
        <v>0</v>
      </c>
      <c r="BE126" s="18">
        <v>0</v>
      </c>
      <c r="BF126" s="18">
        <v>0</v>
      </c>
      <c r="BG126" s="18">
        <v>0</v>
      </c>
      <c r="BH126" s="18">
        <v>0</v>
      </c>
      <c r="BI126" s="18">
        <v>0</v>
      </c>
      <c r="BJ126" s="18">
        <v>0</v>
      </c>
      <c r="BK126" s="115">
        <v>0</v>
      </c>
      <c r="BL126" s="115">
        <v>0</v>
      </c>
      <c r="BM126" s="115">
        <v>0</v>
      </c>
      <c r="BN126" s="115">
        <v>0</v>
      </c>
      <c r="BO126" s="115">
        <v>0</v>
      </c>
      <c r="BP126" s="115">
        <v>0</v>
      </c>
      <c r="BQ126" s="101"/>
    </row>
    <row r="127" spans="1:69" ht="15.5">
      <c r="B127" s="104"/>
      <c r="C127" s="53"/>
      <c r="D127" s="96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204"/>
      <c r="AU127" s="207"/>
      <c r="AV127" s="207"/>
      <c r="AW127" s="207"/>
      <c r="AX127" s="205"/>
      <c r="AY127" s="18"/>
      <c r="AZ127" s="18"/>
      <c r="BA127" s="205"/>
      <c r="BB127" s="205"/>
      <c r="BC127" s="205"/>
      <c r="BD127" s="18"/>
      <c r="BE127" s="18"/>
      <c r="BF127" s="18"/>
      <c r="BG127" s="18"/>
      <c r="BH127" s="18"/>
      <c r="BI127" s="18"/>
      <c r="BJ127" s="115"/>
      <c r="BK127" s="115"/>
      <c r="BL127" s="115"/>
      <c r="BM127" s="115"/>
      <c r="BN127" s="115"/>
      <c r="BO127" s="115"/>
      <c r="BP127" s="2"/>
      <c r="BQ127" s="101"/>
    </row>
    <row r="128" spans="1:69" ht="15.5">
      <c r="B128" s="103">
        <f>IF(LEFT(C128,1)&lt;&gt;"",IF(LEFT(C128,1)&lt;&gt;" ",COUNT($B$66:B127)+1,""),"")</f>
        <v>9</v>
      </c>
      <c r="C128" s="52" t="s">
        <v>213</v>
      </c>
      <c r="D128" s="94">
        <v>2</v>
      </c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40"/>
      <c r="AJ128" s="40"/>
      <c r="AK128" s="40"/>
      <c r="AL128" s="40"/>
      <c r="AM128" s="18"/>
      <c r="AN128" s="18"/>
      <c r="AO128" s="18"/>
      <c r="AP128" s="18"/>
      <c r="AQ128" s="18"/>
      <c r="AR128" s="18"/>
      <c r="AS128" s="18"/>
      <c r="AT128" s="204"/>
      <c r="AU128" s="207"/>
      <c r="AV128" s="207"/>
      <c r="AW128" s="207"/>
      <c r="AX128" s="207"/>
      <c r="AY128" s="207"/>
      <c r="AZ128" s="207"/>
      <c r="BA128" s="207"/>
      <c r="BB128" s="207"/>
      <c r="BC128" s="207"/>
      <c r="BD128" s="18"/>
      <c r="BE128" s="18"/>
      <c r="BF128" s="18"/>
      <c r="BG128" s="18"/>
      <c r="BH128" s="18"/>
      <c r="BI128" s="18"/>
      <c r="BJ128" s="18"/>
      <c r="BK128" s="115"/>
      <c r="BL128" s="115"/>
      <c r="BM128" s="115"/>
      <c r="BN128" s="115"/>
      <c r="BO128" s="115"/>
      <c r="BP128" s="2"/>
      <c r="BQ128" s="101"/>
    </row>
    <row r="129" spans="2:69">
      <c r="B129" s="104"/>
      <c r="C129" s="53" t="s">
        <v>188</v>
      </c>
      <c r="D129" s="96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18">
        <v>0</v>
      </c>
      <c r="AJ129" s="18">
        <v>0</v>
      </c>
      <c r="AK129" s="18">
        <v>19.78</v>
      </c>
      <c r="AL129" s="18">
        <v>0</v>
      </c>
      <c r="AM129" s="18">
        <v>8.3798882681564244</v>
      </c>
      <c r="AN129" s="18">
        <v>5.5865921787709496</v>
      </c>
      <c r="AO129" s="18">
        <v>28.491620111731844</v>
      </c>
      <c r="AP129" s="147">
        <v>49.162011173184354</v>
      </c>
      <c r="AQ129" s="147">
        <v>106.14525139664805</v>
      </c>
      <c r="AR129" s="147">
        <v>1</v>
      </c>
      <c r="AS129" s="147">
        <v>82</v>
      </c>
      <c r="AT129" s="147">
        <v>144</v>
      </c>
      <c r="AU129" s="147">
        <v>149</v>
      </c>
      <c r="AV129" s="18">
        <v>161.476</v>
      </c>
      <c r="AW129" s="18">
        <v>87.944999999999993</v>
      </c>
      <c r="AX129" s="18">
        <v>103.83999999999999</v>
      </c>
      <c r="AY129" s="18">
        <v>74.099999999999994</v>
      </c>
      <c r="AZ129" s="18">
        <v>112.47600000000001</v>
      </c>
      <c r="BA129" s="18">
        <v>36.958999999999996</v>
      </c>
      <c r="BB129" s="18">
        <v>35.756</v>
      </c>
      <c r="BC129" s="18">
        <v>34.356000000000002</v>
      </c>
      <c r="BD129" s="18">
        <v>22</v>
      </c>
      <c r="BE129" s="18">
        <v>39.225000000000001</v>
      </c>
      <c r="BF129" s="18">
        <v>40.92</v>
      </c>
      <c r="BG129" s="18">
        <v>0</v>
      </c>
      <c r="BH129" s="18">
        <v>0</v>
      </c>
      <c r="BI129" s="18">
        <v>0</v>
      </c>
      <c r="BJ129" s="18">
        <v>0</v>
      </c>
      <c r="BK129" s="115">
        <v>0</v>
      </c>
      <c r="BL129" s="115">
        <v>0</v>
      </c>
      <c r="BM129" s="115">
        <v>0</v>
      </c>
      <c r="BN129" s="115">
        <v>0</v>
      </c>
      <c r="BO129" s="115">
        <v>0</v>
      </c>
      <c r="BP129" s="115">
        <v>0</v>
      </c>
      <c r="BQ129" s="101"/>
    </row>
    <row r="130" spans="2:69" ht="15.5">
      <c r="B130" s="104"/>
      <c r="C130" s="53"/>
      <c r="D130" s="96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202"/>
      <c r="AJ130" s="202"/>
      <c r="AK130" s="202"/>
      <c r="AL130" s="202"/>
      <c r="AM130" s="202"/>
      <c r="AN130" s="202"/>
      <c r="AO130" s="202"/>
      <c r="AP130" s="202"/>
      <c r="AQ130" s="202"/>
      <c r="AR130" s="202"/>
      <c r="AS130" s="202"/>
      <c r="AT130" s="202"/>
      <c r="AU130" s="202"/>
      <c r="AV130" s="202"/>
      <c r="AW130" s="202"/>
      <c r="AX130" s="202"/>
      <c r="AY130" s="202"/>
      <c r="AZ130" s="202"/>
      <c r="BA130" s="202"/>
      <c r="BB130" s="71"/>
      <c r="BC130" s="208"/>
      <c r="BD130" s="202"/>
      <c r="BE130" s="202"/>
      <c r="BF130" s="202"/>
      <c r="BG130" s="202"/>
      <c r="BH130" s="204"/>
      <c r="BI130" s="115"/>
      <c r="BJ130" s="2"/>
      <c r="BK130" s="2"/>
      <c r="BL130" s="2"/>
      <c r="BM130" s="2"/>
      <c r="BN130" s="2"/>
      <c r="BO130" s="2"/>
      <c r="BP130" s="2"/>
      <c r="BQ130" s="101"/>
    </row>
    <row r="131" spans="2:69">
      <c r="B131" s="103">
        <f>IF(LEFT(C131,1)&lt;&gt;"",IF(LEFT(C131,1)&lt;&gt;" ",COUNT($B$66:B130)+1,""),"")</f>
        <v>10</v>
      </c>
      <c r="C131" s="52" t="s">
        <v>28</v>
      </c>
      <c r="D131" s="94">
        <v>4</v>
      </c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>
        <v>0</v>
      </c>
      <c r="AJ131" s="22">
        <v>0</v>
      </c>
      <c r="AK131" s="22">
        <v>0</v>
      </c>
      <c r="AL131" s="22">
        <v>0</v>
      </c>
      <c r="AM131" s="22">
        <v>23.899000000000001</v>
      </c>
      <c r="AN131" s="22">
        <v>41.531999999999996</v>
      </c>
      <c r="AO131" s="22">
        <v>37.981000000000002</v>
      </c>
      <c r="AP131" s="22">
        <v>37.981000000000002</v>
      </c>
      <c r="AQ131" s="22">
        <v>0</v>
      </c>
      <c r="AR131" s="22">
        <v>0</v>
      </c>
      <c r="AS131" s="22">
        <v>0</v>
      </c>
      <c r="AT131" s="22">
        <v>0</v>
      </c>
      <c r="AU131" s="22">
        <v>0</v>
      </c>
      <c r="AV131" s="22">
        <v>0</v>
      </c>
      <c r="AW131" s="22">
        <v>74.816999999999993</v>
      </c>
      <c r="AX131" s="22">
        <v>0</v>
      </c>
      <c r="AY131" s="22">
        <v>0</v>
      </c>
      <c r="AZ131" s="22">
        <v>0</v>
      </c>
      <c r="BA131" s="22">
        <v>0</v>
      </c>
      <c r="BB131" s="22">
        <v>0</v>
      </c>
      <c r="BC131" s="22">
        <v>0</v>
      </c>
      <c r="BD131" s="22">
        <v>0</v>
      </c>
      <c r="BE131" s="22">
        <v>0</v>
      </c>
      <c r="BF131" s="22">
        <v>0</v>
      </c>
      <c r="BG131" s="22">
        <v>0</v>
      </c>
      <c r="BH131" s="22">
        <v>0</v>
      </c>
      <c r="BI131" s="22">
        <v>0</v>
      </c>
      <c r="BJ131" s="22">
        <v>0</v>
      </c>
      <c r="BK131" s="4">
        <v>0</v>
      </c>
      <c r="BL131" s="4">
        <v>0</v>
      </c>
      <c r="BM131" s="111">
        <v>0.36498359999999996</v>
      </c>
      <c r="BN131" s="4">
        <v>0</v>
      </c>
      <c r="BO131" s="4">
        <v>0</v>
      </c>
      <c r="BP131" s="4">
        <v>0</v>
      </c>
      <c r="BQ131" s="101"/>
    </row>
    <row r="132" spans="2:69">
      <c r="B132" s="104"/>
      <c r="C132" s="53" t="s">
        <v>3</v>
      </c>
      <c r="D132" s="94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>
        <v>0</v>
      </c>
      <c r="AJ132" s="18">
        <v>0</v>
      </c>
      <c r="AK132" s="18">
        <v>0</v>
      </c>
      <c r="AL132" s="18">
        <v>0</v>
      </c>
      <c r="AM132" s="18">
        <v>23.899000000000001</v>
      </c>
      <c r="AN132" s="18">
        <v>41.531999999999996</v>
      </c>
      <c r="AO132" s="18">
        <v>37.981000000000002</v>
      </c>
      <c r="AP132" s="18">
        <v>37.981000000000002</v>
      </c>
      <c r="AQ132" s="18">
        <v>0</v>
      </c>
      <c r="AR132" s="18">
        <v>0</v>
      </c>
      <c r="AS132" s="18">
        <v>0</v>
      </c>
      <c r="AT132" s="18">
        <v>0</v>
      </c>
      <c r="AU132" s="18">
        <v>0</v>
      </c>
      <c r="AV132" s="18">
        <v>0</v>
      </c>
      <c r="AW132" s="18">
        <v>74.816999999999993</v>
      </c>
      <c r="AX132" s="18">
        <v>0</v>
      </c>
      <c r="AY132" s="18">
        <v>0</v>
      </c>
      <c r="AZ132" s="18">
        <v>0</v>
      </c>
      <c r="BA132" s="18">
        <v>0</v>
      </c>
      <c r="BB132" s="18">
        <v>0</v>
      </c>
      <c r="BC132" s="18">
        <v>0</v>
      </c>
      <c r="BD132" s="18">
        <v>0</v>
      </c>
      <c r="BE132" s="18">
        <v>0</v>
      </c>
      <c r="BF132" s="25">
        <v>0</v>
      </c>
      <c r="BG132" s="18">
        <v>0</v>
      </c>
      <c r="BH132" s="18">
        <v>0</v>
      </c>
      <c r="BI132" s="18">
        <v>0</v>
      </c>
      <c r="BJ132" s="18">
        <v>0</v>
      </c>
      <c r="BK132" s="115">
        <v>0</v>
      </c>
      <c r="BL132" s="115">
        <v>0</v>
      </c>
      <c r="BM132" s="105">
        <v>0.36498359999999996</v>
      </c>
      <c r="BN132" s="115">
        <v>0</v>
      </c>
      <c r="BO132" s="115">
        <v>0</v>
      </c>
      <c r="BP132" s="115">
        <v>0</v>
      </c>
      <c r="BQ132" s="101"/>
    </row>
    <row r="133" spans="2:69">
      <c r="B133" s="104"/>
      <c r="C133" s="53" t="s">
        <v>188</v>
      </c>
      <c r="D133" s="94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>
        <v>11.428571428571429</v>
      </c>
      <c r="AJ133" s="18">
        <v>13.061224489795919</v>
      </c>
      <c r="AK133" s="18">
        <v>0</v>
      </c>
      <c r="AL133" s="18">
        <v>114.28571428571429</v>
      </c>
      <c r="AM133" s="18">
        <v>545.64172958133145</v>
      </c>
      <c r="AN133" s="18">
        <v>184.66898954703834</v>
      </c>
      <c r="AO133" s="18">
        <v>160.59802266698819</v>
      </c>
      <c r="AP133" s="18">
        <v>153.29218106995884</v>
      </c>
      <c r="AQ133" s="18">
        <v>135.2185089974293</v>
      </c>
      <c r="AR133" s="18">
        <v>0</v>
      </c>
      <c r="AS133" s="18">
        <v>68</v>
      </c>
      <c r="AT133" s="18">
        <v>0</v>
      </c>
      <c r="AU133" s="18">
        <v>0</v>
      </c>
      <c r="AV133" s="18">
        <v>0</v>
      </c>
      <c r="AW133" s="18">
        <v>8.5980000000000008</v>
      </c>
      <c r="AX133" s="18">
        <v>0</v>
      </c>
      <c r="AY133" s="18">
        <v>0</v>
      </c>
      <c r="AZ133" s="18">
        <v>0</v>
      </c>
      <c r="BA133" s="18">
        <v>0</v>
      </c>
      <c r="BB133" s="18">
        <v>0</v>
      </c>
      <c r="BC133" s="18">
        <v>0</v>
      </c>
      <c r="BD133" s="18">
        <v>0</v>
      </c>
      <c r="BE133" s="18">
        <v>0</v>
      </c>
      <c r="BF133" s="25">
        <v>0</v>
      </c>
      <c r="BG133" s="18">
        <v>0</v>
      </c>
      <c r="BH133" s="18">
        <v>0</v>
      </c>
      <c r="BI133" s="18">
        <v>0</v>
      </c>
      <c r="BJ133" s="18">
        <v>0</v>
      </c>
      <c r="BK133" s="115">
        <v>0</v>
      </c>
      <c r="BL133" s="115">
        <v>0</v>
      </c>
      <c r="BM133" s="34">
        <v>0</v>
      </c>
      <c r="BN133" s="115">
        <v>0</v>
      </c>
      <c r="BO133" s="115">
        <v>0</v>
      </c>
      <c r="BP133" s="115">
        <v>0</v>
      </c>
      <c r="BQ133" s="101"/>
    </row>
    <row r="134" spans="2:69" ht="15.5">
      <c r="B134" s="104" t="str">
        <f>IF(LEFT(C140,1)&lt;&gt;"",IF(LEFT(C140,1)&lt;&gt;" ",COUNT($B$66:B132)+1,""),"")</f>
        <v/>
      </c>
      <c r="C134" s="54"/>
      <c r="D134" s="94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31"/>
      <c r="BI134" s="2"/>
      <c r="BJ134" s="2"/>
      <c r="BK134" s="2"/>
      <c r="BL134" s="2"/>
      <c r="BM134" s="4"/>
      <c r="BN134" s="2"/>
      <c r="BO134" s="2"/>
      <c r="BP134" s="2"/>
      <c r="BQ134" s="101"/>
    </row>
    <row r="135" spans="2:69" ht="15.5">
      <c r="B135" s="103">
        <f>IF(LEFT(C135,1)&lt;&gt;"",IF(LEFT(C135,1)&lt;&gt;" ",COUNT($B$66:B132)+1,""),"")</f>
        <v>11</v>
      </c>
      <c r="C135" s="54" t="s">
        <v>193</v>
      </c>
      <c r="D135" s="94">
        <v>3</v>
      </c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4"/>
      <c r="BL135" s="4"/>
      <c r="BM135" s="2"/>
      <c r="BN135" s="2"/>
      <c r="BO135" s="2"/>
      <c r="BP135" s="2"/>
      <c r="BQ135" s="101"/>
    </row>
    <row r="136" spans="2:69">
      <c r="B136" s="104"/>
      <c r="C136" s="182" t="s">
        <v>188</v>
      </c>
      <c r="D136" s="94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>
        <v>0</v>
      </c>
      <c r="AJ136" s="18">
        <v>0</v>
      </c>
      <c r="AK136" s="18">
        <v>0</v>
      </c>
      <c r="AL136" s="18">
        <v>0</v>
      </c>
      <c r="AM136" s="18">
        <v>0</v>
      </c>
      <c r="AN136" s="18">
        <v>0</v>
      </c>
      <c r="AO136" s="18">
        <v>0</v>
      </c>
      <c r="AP136" s="18">
        <v>0</v>
      </c>
      <c r="AQ136" s="18">
        <v>0</v>
      </c>
      <c r="AR136" s="18">
        <v>0</v>
      </c>
      <c r="AS136" s="18">
        <v>0</v>
      </c>
      <c r="AT136" s="18">
        <v>0</v>
      </c>
      <c r="AU136" s="18">
        <v>0</v>
      </c>
      <c r="AV136" s="18">
        <v>0</v>
      </c>
      <c r="AW136" s="18">
        <v>0</v>
      </c>
      <c r="AX136" s="18">
        <v>0</v>
      </c>
      <c r="AY136" s="18">
        <v>0</v>
      </c>
      <c r="AZ136" s="18">
        <v>0</v>
      </c>
      <c r="BA136" s="18">
        <v>0</v>
      </c>
      <c r="BB136" s="18">
        <v>0</v>
      </c>
      <c r="BC136" s="18">
        <v>0</v>
      </c>
      <c r="BD136" s="18">
        <v>0</v>
      </c>
      <c r="BE136" s="18">
        <v>0</v>
      </c>
      <c r="BF136" s="18">
        <v>0</v>
      </c>
      <c r="BG136" s="18">
        <v>0</v>
      </c>
      <c r="BH136" s="18">
        <v>0</v>
      </c>
      <c r="BI136" s="18">
        <v>0</v>
      </c>
      <c r="BJ136" s="154">
        <v>362</v>
      </c>
      <c r="BK136" s="154">
        <v>190</v>
      </c>
      <c r="BL136" s="154">
        <v>360</v>
      </c>
      <c r="BM136" s="154">
        <v>120</v>
      </c>
      <c r="BN136" s="154">
        <v>938</v>
      </c>
      <c r="BO136" s="18">
        <v>868</v>
      </c>
      <c r="BP136" s="115">
        <v>746</v>
      </c>
      <c r="BQ136" s="101"/>
    </row>
    <row r="137" spans="2:69" ht="15.5">
      <c r="B137" s="104"/>
      <c r="C137" s="54"/>
      <c r="D137" s="94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31"/>
      <c r="BI137" s="2"/>
      <c r="BJ137" s="2"/>
      <c r="BK137" s="2"/>
      <c r="BL137" s="2"/>
      <c r="BM137" s="2"/>
      <c r="BN137" s="2"/>
      <c r="BO137" s="2"/>
      <c r="BP137" s="2"/>
      <c r="BQ137" s="101"/>
    </row>
    <row r="138" spans="2:69">
      <c r="B138" s="103">
        <f>IF(LEFT(C138,1)&lt;&gt;"",IF(LEFT(C138,1)&lt;&gt;" ",COUNT($B$66:B135)+1,""),"")</f>
        <v>12</v>
      </c>
      <c r="C138" s="54" t="s">
        <v>29</v>
      </c>
      <c r="D138" s="94">
        <v>4</v>
      </c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>
        <v>0</v>
      </c>
      <c r="Q138" s="22">
        <v>0</v>
      </c>
      <c r="R138" s="22">
        <v>0.53</v>
      </c>
      <c r="S138" s="22">
        <v>1.0329999999999999</v>
      </c>
      <c r="T138" s="22">
        <v>2.0270000000000001</v>
      </c>
      <c r="U138" s="22">
        <v>3.2249999999999996</v>
      </c>
      <c r="V138" s="22">
        <v>4.0460000000000003</v>
      </c>
      <c r="W138" s="22">
        <v>5.4590000000000005</v>
      </c>
      <c r="X138" s="22">
        <v>1.2749999999999999</v>
      </c>
      <c r="Y138" s="22">
        <v>0.24299999999999999</v>
      </c>
      <c r="Z138" s="22">
        <v>0.25800000000000001</v>
      </c>
      <c r="AA138" s="22">
        <v>0.27</v>
      </c>
      <c r="AB138" s="22">
        <v>0.28899999999999998</v>
      </c>
      <c r="AC138" s="22">
        <v>0.26700000000000002</v>
      </c>
      <c r="AD138" s="22">
        <v>1.9989999999999999</v>
      </c>
      <c r="AE138" s="22">
        <v>4.6669999999999998</v>
      </c>
      <c r="AF138" s="22">
        <v>10.989000000000001</v>
      </c>
      <c r="AG138" s="22">
        <v>12.297000000000002</v>
      </c>
      <c r="AH138" s="22">
        <v>13.910000000000002</v>
      </c>
      <c r="AI138" s="22">
        <v>16.22</v>
      </c>
      <c r="AJ138" s="22">
        <v>314.32</v>
      </c>
      <c r="AK138" s="22">
        <v>18.375999999999998</v>
      </c>
      <c r="AL138" s="22">
        <v>22.1</v>
      </c>
      <c r="AM138" s="22">
        <v>31.356999999999999</v>
      </c>
      <c r="AN138" s="22">
        <v>28.227</v>
      </c>
      <c r="AO138" s="22">
        <v>3.3940000000000001</v>
      </c>
      <c r="AP138" s="22">
        <v>3.214</v>
      </c>
      <c r="AQ138" s="22">
        <v>3.532</v>
      </c>
      <c r="AR138" s="22">
        <v>4.4009999999999998</v>
      </c>
      <c r="AS138" s="22">
        <v>4.4009999999999998</v>
      </c>
      <c r="AT138" s="22">
        <v>78.253</v>
      </c>
      <c r="AU138" s="22">
        <v>103.40850241545895</v>
      </c>
      <c r="AV138" s="22">
        <v>117.80499999999999</v>
      </c>
      <c r="AW138" s="22">
        <v>161.54300000000001</v>
      </c>
      <c r="AX138" s="22">
        <v>17.245000000000001</v>
      </c>
      <c r="AY138" s="22">
        <v>86.394726199999994</v>
      </c>
      <c r="AZ138" s="22">
        <v>259.55463149999997</v>
      </c>
      <c r="BA138" s="22">
        <v>535.8351801</v>
      </c>
      <c r="BB138" s="22">
        <v>7.3206442166910684</v>
      </c>
      <c r="BC138" s="22">
        <v>256.30630539999999</v>
      </c>
      <c r="BD138" s="22">
        <v>16.459106900000002</v>
      </c>
      <c r="BE138" s="22">
        <v>63.372859500000004</v>
      </c>
      <c r="BF138" s="22">
        <v>26.683996100000002</v>
      </c>
      <c r="BG138" s="22">
        <v>8.8727516000000008</v>
      </c>
      <c r="BH138" s="22">
        <v>0</v>
      </c>
      <c r="BI138" s="22">
        <v>0</v>
      </c>
      <c r="BJ138" s="22">
        <v>0</v>
      </c>
      <c r="BK138" s="22">
        <v>0</v>
      </c>
      <c r="BL138" s="22">
        <v>0</v>
      </c>
      <c r="BM138" s="22">
        <v>0</v>
      </c>
      <c r="BN138" s="22">
        <v>0</v>
      </c>
      <c r="BO138" s="22">
        <v>0</v>
      </c>
      <c r="BP138" s="22">
        <v>0</v>
      </c>
      <c r="BQ138" s="101"/>
    </row>
    <row r="139" spans="2:69">
      <c r="B139" s="103"/>
      <c r="C139" s="57" t="s">
        <v>181</v>
      </c>
      <c r="D139" s="94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8">
        <v>0</v>
      </c>
      <c r="Z139" s="18">
        <v>0</v>
      </c>
      <c r="AA139" s="18">
        <v>0</v>
      </c>
      <c r="AB139" s="18">
        <v>0</v>
      </c>
      <c r="AC139" s="18">
        <v>0</v>
      </c>
      <c r="AD139" s="18">
        <v>0.8</v>
      </c>
      <c r="AE139" s="18">
        <v>2.1</v>
      </c>
      <c r="AF139" s="18">
        <v>2.8</v>
      </c>
      <c r="AG139" s="18">
        <v>3.4</v>
      </c>
      <c r="AH139" s="18">
        <v>3.5</v>
      </c>
      <c r="AI139" s="18">
        <v>3.7</v>
      </c>
      <c r="AJ139" s="18">
        <v>5.0999999999999996</v>
      </c>
      <c r="AK139" s="18">
        <v>4.3</v>
      </c>
      <c r="AL139" s="18">
        <v>4.5999999999999996</v>
      </c>
      <c r="AM139" s="18">
        <v>3.7</v>
      </c>
      <c r="AN139" s="22"/>
      <c r="AO139" s="22"/>
      <c r="AP139" s="22"/>
      <c r="AQ139" s="22"/>
      <c r="AR139" s="22"/>
      <c r="AS139" s="22"/>
      <c r="AT139" s="22"/>
      <c r="AU139" s="18">
        <v>1.3285024154589373</v>
      </c>
      <c r="AV139" s="22">
        <v>0</v>
      </c>
      <c r="AW139" s="22"/>
      <c r="AX139" s="22"/>
      <c r="AY139" s="22"/>
      <c r="AZ139" s="22"/>
      <c r="BA139" s="18">
        <v>9</v>
      </c>
      <c r="BB139" s="18">
        <v>7.3206442166910684</v>
      </c>
      <c r="BC139" s="18">
        <v>103</v>
      </c>
      <c r="BD139" s="40" t="s">
        <v>16</v>
      </c>
      <c r="BE139" s="18">
        <v>4.5999999999999996</v>
      </c>
      <c r="BF139" s="25">
        <v>0</v>
      </c>
      <c r="BG139" s="18">
        <v>0</v>
      </c>
      <c r="BH139" s="18">
        <v>0</v>
      </c>
      <c r="BI139" s="18">
        <v>0</v>
      </c>
      <c r="BJ139" s="18">
        <v>0</v>
      </c>
      <c r="BK139" s="18">
        <v>0</v>
      </c>
      <c r="BL139" s="18">
        <v>0</v>
      </c>
      <c r="BM139" s="18">
        <v>0</v>
      </c>
      <c r="BN139" s="18">
        <v>0</v>
      </c>
      <c r="BO139" s="18">
        <v>0</v>
      </c>
      <c r="BP139" s="18">
        <v>0</v>
      </c>
      <c r="BQ139" s="101"/>
    </row>
    <row r="140" spans="2:69">
      <c r="B140" s="104" t="str">
        <f>IF(LEFT(C143,1)&lt;&gt;"",IF(LEFT(C143,1)&lt;&gt;" ",COUNT($B$66:B138)+1,""),"")</f>
        <v/>
      </c>
      <c r="C140" s="53" t="s">
        <v>3</v>
      </c>
      <c r="D140" s="94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>
        <v>0</v>
      </c>
      <c r="Q140" s="18">
        <v>0</v>
      </c>
      <c r="R140" s="18">
        <v>0.53</v>
      </c>
      <c r="S140" s="18">
        <v>1.0329999999999999</v>
      </c>
      <c r="T140" s="18">
        <v>2.0230000000000001</v>
      </c>
      <c r="U140" s="18">
        <v>3.2109999999999999</v>
      </c>
      <c r="V140" s="18">
        <v>4.0460000000000003</v>
      </c>
      <c r="W140" s="18">
        <v>5.2950000000000008</v>
      </c>
      <c r="X140" s="18">
        <v>1.2749999999999999</v>
      </c>
      <c r="Y140" s="18">
        <v>0.24299999999999999</v>
      </c>
      <c r="Z140" s="18">
        <v>0.25800000000000001</v>
      </c>
      <c r="AA140" s="18">
        <v>0.27</v>
      </c>
      <c r="AB140" s="18">
        <v>0.28899999999999998</v>
      </c>
      <c r="AC140" s="18">
        <v>0.26700000000000002</v>
      </c>
      <c r="AD140" s="18">
        <v>1.1989999999999998</v>
      </c>
      <c r="AE140" s="18">
        <v>2.5669999999999997</v>
      </c>
      <c r="AF140" s="18">
        <v>8.1359999999999992</v>
      </c>
      <c r="AG140" s="18">
        <v>8.8210000000000015</v>
      </c>
      <c r="AH140" s="18">
        <v>10.405000000000001</v>
      </c>
      <c r="AI140" s="18">
        <v>12.036</v>
      </c>
      <c r="AJ140" s="18">
        <v>307.46899999999999</v>
      </c>
      <c r="AK140" s="18">
        <v>13.775</v>
      </c>
      <c r="AL140" s="18">
        <v>17.488</v>
      </c>
      <c r="AM140" s="18">
        <v>23.722000000000001</v>
      </c>
      <c r="AN140" s="18">
        <v>28.222999999999999</v>
      </c>
      <c r="AO140" s="18">
        <v>3.3940000000000001</v>
      </c>
      <c r="AP140" s="18">
        <v>3.214</v>
      </c>
      <c r="AQ140" s="18">
        <v>3.532</v>
      </c>
      <c r="AR140" s="18">
        <v>4.4009999999999998</v>
      </c>
      <c r="AS140" s="18">
        <v>4.4009999999999998</v>
      </c>
      <c r="AT140" s="18">
        <v>78.253</v>
      </c>
      <c r="AU140" s="18">
        <v>102.08000000000001</v>
      </c>
      <c r="AV140" s="18">
        <v>117.80499999999999</v>
      </c>
      <c r="AW140" s="18">
        <v>161.54300000000001</v>
      </c>
      <c r="AX140" s="18">
        <v>17.245000000000001</v>
      </c>
      <c r="AY140" s="18">
        <v>86.394726199999994</v>
      </c>
      <c r="AZ140" s="18">
        <v>211.34363149999999</v>
      </c>
      <c r="BA140" s="18">
        <v>526.8351801</v>
      </c>
      <c r="BB140" s="18">
        <v>0</v>
      </c>
      <c r="BC140" s="18">
        <v>153.30630539999999</v>
      </c>
      <c r="BD140" s="18">
        <v>16.459106900000002</v>
      </c>
      <c r="BE140" s="18">
        <v>58.772859500000003</v>
      </c>
      <c r="BF140" s="25">
        <v>26.683996100000002</v>
      </c>
      <c r="BG140" s="18">
        <v>8.8727516000000008</v>
      </c>
      <c r="BH140" s="18">
        <v>0</v>
      </c>
      <c r="BI140" s="18">
        <v>0</v>
      </c>
      <c r="BJ140" s="18">
        <v>0</v>
      </c>
      <c r="BK140" s="18">
        <v>0</v>
      </c>
      <c r="BL140" s="18">
        <v>0</v>
      </c>
      <c r="BM140" s="18">
        <v>0</v>
      </c>
      <c r="BN140" s="18">
        <v>0</v>
      </c>
      <c r="BO140" s="18">
        <v>0</v>
      </c>
      <c r="BP140" s="18">
        <v>0</v>
      </c>
      <c r="BQ140" s="101"/>
    </row>
    <row r="141" spans="2:69">
      <c r="B141" s="104"/>
      <c r="C141" s="19" t="s">
        <v>184</v>
      </c>
      <c r="D141" s="94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>
        <v>0</v>
      </c>
      <c r="Q141" s="18">
        <v>0</v>
      </c>
      <c r="R141" s="18">
        <v>0</v>
      </c>
      <c r="S141" s="18">
        <v>0</v>
      </c>
      <c r="T141" s="18">
        <v>4.0000000000000001E-3</v>
      </c>
      <c r="U141" s="18">
        <v>1.3999999999999999E-2</v>
      </c>
      <c r="V141" s="18">
        <v>0</v>
      </c>
      <c r="W141" s="18">
        <v>0.16400000000000001</v>
      </c>
      <c r="X141" s="18">
        <v>0</v>
      </c>
      <c r="Y141" s="18">
        <v>0</v>
      </c>
      <c r="Z141" s="18">
        <v>0</v>
      </c>
      <c r="AA141" s="18">
        <v>0</v>
      </c>
      <c r="AB141" s="18">
        <v>0</v>
      </c>
      <c r="AC141" s="18">
        <v>0</v>
      </c>
      <c r="AD141" s="18">
        <v>0</v>
      </c>
      <c r="AE141" s="18">
        <v>0</v>
      </c>
      <c r="AF141" s="18">
        <v>5.2999999999999999E-2</v>
      </c>
      <c r="AG141" s="18">
        <v>7.5999999999999998E-2</v>
      </c>
      <c r="AH141" s="18">
        <v>5.0000000000000001E-3</v>
      </c>
      <c r="AI141" s="18">
        <v>0.48399999999999999</v>
      </c>
      <c r="AJ141" s="18">
        <v>1.7509999999999999</v>
      </c>
      <c r="AK141" s="18">
        <v>0.30100000000000005</v>
      </c>
      <c r="AL141" s="18">
        <v>1.2E-2</v>
      </c>
      <c r="AM141" s="18">
        <v>3.9350000000000001</v>
      </c>
      <c r="AN141" s="18">
        <v>4.0000000000000001E-3</v>
      </c>
      <c r="AO141" s="18">
        <v>0</v>
      </c>
      <c r="AP141" s="18">
        <v>0</v>
      </c>
      <c r="AQ141" s="18">
        <v>0</v>
      </c>
      <c r="AR141" s="18">
        <v>0</v>
      </c>
      <c r="AS141" s="18">
        <v>0</v>
      </c>
      <c r="AT141" s="18">
        <v>0</v>
      </c>
      <c r="AU141" s="18">
        <v>0</v>
      </c>
      <c r="AV141" s="18">
        <v>0</v>
      </c>
      <c r="AW141" s="18">
        <v>0</v>
      </c>
      <c r="AX141" s="18">
        <v>0</v>
      </c>
      <c r="AY141" s="18">
        <v>0</v>
      </c>
      <c r="AZ141" s="18">
        <v>48.210999999999999</v>
      </c>
      <c r="BA141" s="18">
        <v>0</v>
      </c>
      <c r="BB141" s="18">
        <v>0</v>
      </c>
      <c r="BC141" s="18">
        <v>0</v>
      </c>
      <c r="BD141" s="18">
        <v>0</v>
      </c>
      <c r="BE141" s="18">
        <v>0</v>
      </c>
      <c r="BF141" s="25">
        <v>0</v>
      </c>
      <c r="BG141" s="18">
        <v>0</v>
      </c>
      <c r="BH141" s="18">
        <v>0</v>
      </c>
      <c r="BI141" s="18">
        <v>0</v>
      </c>
      <c r="BJ141" s="18">
        <v>0</v>
      </c>
      <c r="BK141" s="18">
        <v>0</v>
      </c>
      <c r="BL141" s="18">
        <v>0</v>
      </c>
      <c r="BM141" s="18">
        <v>0</v>
      </c>
      <c r="BN141" s="18">
        <v>0</v>
      </c>
      <c r="BO141" s="18">
        <v>0</v>
      </c>
      <c r="BP141" s="18">
        <v>0</v>
      </c>
      <c r="BQ141" s="101"/>
    </row>
    <row r="142" spans="2:69">
      <c r="B142" s="104"/>
      <c r="C142" s="53" t="s">
        <v>188</v>
      </c>
      <c r="D142" s="94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>
        <v>21.691973969631235</v>
      </c>
      <c r="AJ142" s="18">
        <v>12.395413696932135</v>
      </c>
      <c r="AK142" s="18">
        <v>0</v>
      </c>
      <c r="AL142" s="18">
        <v>0</v>
      </c>
      <c r="AM142" s="18">
        <v>0</v>
      </c>
      <c r="AN142" s="18">
        <v>459.05707196029778</v>
      </c>
      <c r="AO142" s="18">
        <v>0</v>
      </c>
      <c r="AP142" s="18">
        <v>0</v>
      </c>
      <c r="AQ142" s="18">
        <v>0</v>
      </c>
      <c r="AR142" s="18">
        <v>0</v>
      </c>
      <c r="AS142" s="18">
        <v>0</v>
      </c>
      <c r="AT142" s="18">
        <v>0</v>
      </c>
      <c r="AU142" s="18">
        <v>0</v>
      </c>
      <c r="AV142" s="18">
        <v>0</v>
      </c>
      <c r="AW142" s="18">
        <v>0</v>
      </c>
      <c r="AX142" s="18">
        <v>0</v>
      </c>
      <c r="AY142" s="18">
        <v>0</v>
      </c>
      <c r="AZ142" s="18">
        <v>0</v>
      </c>
      <c r="BA142" s="18">
        <v>0</v>
      </c>
      <c r="BB142" s="18">
        <v>0</v>
      </c>
      <c r="BC142" s="18">
        <v>0</v>
      </c>
      <c r="BD142" s="18">
        <v>0</v>
      </c>
      <c r="BE142" s="18">
        <v>0</v>
      </c>
      <c r="BF142" s="25">
        <v>0</v>
      </c>
      <c r="BG142" s="18">
        <v>0</v>
      </c>
      <c r="BH142" s="18">
        <v>0</v>
      </c>
      <c r="BI142" s="18">
        <v>0</v>
      </c>
      <c r="BJ142" s="18">
        <v>0</v>
      </c>
      <c r="BK142" s="18">
        <v>0</v>
      </c>
      <c r="BL142" s="18">
        <v>0</v>
      </c>
      <c r="BM142" s="18">
        <v>0</v>
      </c>
      <c r="BN142" s="18">
        <v>0</v>
      </c>
      <c r="BO142" s="18">
        <v>0</v>
      </c>
      <c r="BP142" s="18">
        <v>4453</v>
      </c>
      <c r="BQ142" s="101"/>
    </row>
    <row r="143" spans="2:69" ht="15.5">
      <c r="B143" s="104" t="str">
        <f>IF(LEFT(C155,1)&lt;&gt;"",IF(LEFT(C155,1)&lt;&gt;" ",COUNT($B$66:B141)+1,""),"")</f>
        <v/>
      </c>
      <c r="C143" s="19"/>
      <c r="D143" s="94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31"/>
      <c r="BI143" s="2"/>
      <c r="BJ143" s="2"/>
      <c r="BK143" s="2"/>
      <c r="BL143" s="2"/>
      <c r="BM143" s="2"/>
      <c r="BN143" s="2"/>
      <c r="BO143" s="2"/>
      <c r="BP143" s="2"/>
      <c r="BQ143" s="101"/>
    </row>
    <row r="144" spans="2:69">
      <c r="B144" s="103">
        <f>IF(LEFT(C144,1)&lt;&gt;"",IF(LEFT(C144,1)&lt;&gt;" ",COUNT($B$66:B140)+1,""),"")</f>
        <v>13</v>
      </c>
      <c r="C144" s="32" t="s">
        <v>177</v>
      </c>
      <c r="D144" s="94">
        <v>2</v>
      </c>
      <c r="E144" s="18"/>
      <c r="F144" s="18"/>
      <c r="G144" s="18"/>
      <c r="H144" s="18"/>
      <c r="I144" s="18"/>
      <c r="J144" s="18"/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>
        <v>0</v>
      </c>
      <c r="AD144" s="22">
        <v>0</v>
      </c>
      <c r="AE144" s="22">
        <v>0</v>
      </c>
      <c r="AF144" s="22">
        <v>0</v>
      </c>
      <c r="AG144" s="22">
        <v>0</v>
      </c>
      <c r="AH144" s="22">
        <v>0</v>
      </c>
      <c r="AI144" s="22">
        <v>0</v>
      </c>
      <c r="AJ144" s="22">
        <v>0</v>
      </c>
      <c r="AK144" s="22">
        <v>0</v>
      </c>
      <c r="AL144" s="22">
        <v>0</v>
      </c>
      <c r="AM144" s="22">
        <v>0</v>
      </c>
      <c r="AN144" s="22">
        <v>0</v>
      </c>
      <c r="AO144" s="22">
        <v>0</v>
      </c>
      <c r="AP144" s="22">
        <v>0</v>
      </c>
      <c r="AQ144" s="22">
        <v>0</v>
      </c>
      <c r="AR144" s="22">
        <v>0</v>
      </c>
      <c r="AS144" s="22">
        <v>0</v>
      </c>
      <c r="AT144" s="22">
        <v>0</v>
      </c>
      <c r="AU144" s="22">
        <v>0</v>
      </c>
      <c r="AV144" s="22">
        <v>0</v>
      </c>
      <c r="AW144" s="22">
        <v>0</v>
      </c>
      <c r="AX144" s="22">
        <v>0</v>
      </c>
      <c r="AY144" s="22">
        <v>0</v>
      </c>
      <c r="AZ144" s="22">
        <v>0</v>
      </c>
      <c r="BA144" s="22">
        <v>0</v>
      </c>
      <c r="BB144" s="22">
        <v>0</v>
      </c>
      <c r="BC144" s="22">
        <v>0</v>
      </c>
      <c r="BD144" s="22">
        <v>0</v>
      </c>
      <c r="BE144" s="22">
        <v>0</v>
      </c>
      <c r="BF144" s="22">
        <v>0</v>
      </c>
      <c r="BG144" s="22">
        <v>0</v>
      </c>
      <c r="BH144" s="22">
        <v>0</v>
      </c>
      <c r="BI144" s="22">
        <v>0</v>
      </c>
      <c r="BJ144" s="22">
        <v>0</v>
      </c>
      <c r="BK144" s="22">
        <v>6960.4</v>
      </c>
      <c r="BL144" s="22">
        <v>1101.4000000000001</v>
      </c>
      <c r="BM144" s="22">
        <v>25</v>
      </c>
      <c r="BN144" s="22">
        <v>0</v>
      </c>
      <c r="BO144" s="22">
        <v>150.5</v>
      </c>
      <c r="BP144" s="4">
        <v>0</v>
      </c>
      <c r="BQ144" s="101"/>
    </row>
    <row r="145" spans="1:69">
      <c r="B145" s="104"/>
      <c r="C145" s="53" t="s">
        <v>3</v>
      </c>
      <c r="D145" s="94"/>
      <c r="E145" s="18"/>
      <c r="F145" s="18"/>
      <c r="G145" s="18"/>
      <c r="H145" s="18"/>
      <c r="I145" s="18"/>
      <c r="J145" s="18"/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18">
        <v>0</v>
      </c>
      <c r="AA145" s="18">
        <v>0</v>
      </c>
      <c r="AB145" s="18">
        <v>0</v>
      </c>
      <c r="AC145" s="18">
        <v>0</v>
      </c>
      <c r="AD145" s="18">
        <v>0</v>
      </c>
      <c r="AE145" s="18">
        <v>0</v>
      </c>
      <c r="AF145" s="18">
        <v>0</v>
      </c>
      <c r="AG145" s="18">
        <v>0</v>
      </c>
      <c r="AH145" s="18">
        <v>0</v>
      </c>
      <c r="AI145" s="18">
        <v>0</v>
      </c>
      <c r="AJ145" s="18">
        <v>0</v>
      </c>
      <c r="AK145" s="18">
        <v>0</v>
      </c>
      <c r="AL145" s="18">
        <v>0</v>
      </c>
      <c r="AM145" s="18">
        <v>0</v>
      </c>
      <c r="AN145" s="18">
        <v>0</v>
      </c>
      <c r="AO145" s="18">
        <v>0</v>
      </c>
      <c r="AP145" s="18">
        <v>0</v>
      </c>
      <c r="AQ145" s="18">
        <v>0</v>
      </c>
      <c r="AR145" s="18">
        <v>0</v>
      </c>
      <c r="AS145" s="18">
        <v>0</v>
      </c>
      <c r="AT145" s="18">
        <v>0</v>
      </c>
      <c r="AU145" s="18">
        <v>0</v>
      </c>
      <c r="AV145" s="18">
        <v>0</v>
      </c>
      <c r="AW145" s="18">
        <v>0</v>
      </c>
      <c r="AX145" s="18">
        <v>0</v>
      </c>
      <c r="AY145" s="18">
        <v>0</v>
      </c>
      <c r="AZ145" s="18">
        <v>0</v>
      </c>
      <c r="BA145" s="18">
        <v>0</v>
      </c>
      <c r="BB145" s="18">
        <v>0</v>
      </c>
      <c r="BC145" s="18">
        <v>0</v>
      </c>
      <c r="BD145" s="18">
        <v>0</v>
      </c>
      <c r="BE145" s="18">
        <v>0</v>
      </c>
      <c r="BF145" s="18">
        <v>0</v>
      </c>
      <c r="BG145" s="18">
        <v>0</v>
      </c>
      <c r="BH145" s="18">
        <v>0</v>
      </c>
      <c r="BI145" s="18">
        <v>0</v>
      </c>
      <c r="BJ145" s="18">
        <v>0</v>
      </c>
      <c r="BK145" s="18">
        <v>69</v>
      </c>
      <c r="BL145" s="18">
        <v>82</v>
      </c>
      <c r="BM145" s="18">
        <v>25</v>
      </c>
      <c r="BN145" s="115">
        <v>0</v>
      </c>
      <c r="BO145" s="115">
        <v>0</v>
      </c>
      <c r="BP145" s="115">
        <v>0</v>
      </c>
      <c r="BQ145" s="101"/>
    </row>
    <row r="146" spans="1:69">
      <c r="B146" s="104"/>
      <c r="C146" s="53" t="s">
        <v>25</v>
      </c>
      <c r="D146" s="94"/>
      <c r="E146" s="18"/>
      <c r="F146" s="18"/>
      <c r="G146" s="18"/>
      <c r="H146" s="18"/>
      <c r="I146" s="18"/>
      <c r="J146" s="18"/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v>0</v>
      </c>
      <c r="AK146" s="18">
        <v>0</v>
      </c>
      <c r="AL146" s="18">
        <v>0</v>
      </c>
      <c r="AM146" s="18">
        <v>0</v>
      </c>
      <c r="AN146" s="18">
        <v>0</v>
      </c>
      <c r="AO146" s="18">
        <v>0</v>
      </c>
      <c r="AP146" s="18">
        <v>0</v>
      </c>
      <c r="AQ146" s="18">
        <v>0</v>
      </c>
      <c r="AR146" s="18">
        <v>0</v>
      </c>
      <c r="AS146" s="18">
        <v>0</v>
      </c>
      <c r="AT146" s="18">
        <v>0</v>
      </c>
      <c r="AU146" s="18">
        <v>0</v>
      </c>
      <c r="AV146" s="18">
        <v>0</v>
      </c>
      <c r="AW146" s="18">
        <v>0</v>
      </c>
      <c r="AX146" s="18">
        <v>0</v>
      </c>
      <c r="AY146" s="18">
        <v>0</v>
      </c>
      <c r="AZ146" s="18">
        <v>0</v>
      </c>
      <c r="BA146" s="18">
        <v>0</v>
      </c>
      <c r="BB146" s="18">
        <v>0</v>
      </c>
      <c r="BC146" s="18">
        <v>0</v>
      </c>
      <c r="BD146" s="18">
        <v>0</v>
      </c>
      <c r="BE146" s="18">
        <v>0</v>
      </c>
      <c r="BF146" s="18">
        <v>0</v>
      </c>
      <c r="BG146" s="18">
        <v>0</v>
      </c>
      <c r="BH146" s="18">
        <v>0</v>
      </c>
      <c r="BI146" s="18">
        <v>0</v>
      </c>
      <c r="BJ146" s="18">
        <v>0</v>
      </c>
      <c r="BK146" s="115">
        <v>711.3</v>
      </c>
      <c r="BL146" s="115">
        <v>774</v>
      </c>
      <c r="BM146" s="18">
        <v>0</v>
      </c>
      <c r="BN146" s="115">
        <v>0</v>
      </c>
      <c r="BO146" s="115">
        <v>77.599999999999994</v>
      </c>
      <c r="BP146" s="115">
        <v>0</v>
      </c>
      <c r="BQ146" s="101"/>
    </row>
    <row r="147" spans="1:69">
      <c r="B147" s="104"/>
      <c r="C147" s="53" t="s">
        <v>18</v>
      </c>
      <c r="D147" s="94"/>
      <c r="E147" s="18"/>
      <c r="F147" s="18"/>
      <c r="G147" s="18"/>
      <c r="H147" s="18"/>
      <c r="I147" s="18"/>
      <c r="J147" s="18"/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18">
        <v>0</v>
      </c>
      <c r="AB147" s="18">
        <v>0</v>
      </c>
      <c r="AC147" s="18">
        <v>0</v>
      </c>
      <c r="AD147" s="18">
        <v>0</v>
      </c>
      <c r="AE147" s="18">
        <v>0</v>
      </c>
      <c r="AF147" s="18">
        <v>0</v>
      </c>
      <c r="AG147" s="18">
        <v>0</v>
      </c>
      <c r="AH147" s="18">
        <v>0</v>
      </c>
      <c r="AI147" s="18">
        <v>0</v>
      </c>
      <c r="AJ147" s="18">
        <v>0</v>
      </c>
      <c r="AK147" s="18">
        <v>0</v>
      </c>
      <c r="AL147" s="18">
        <v>0</v>
      </c>
      <c r="AM147" s="18">
        <v>0</v>
      </c>
      <c r="AN147" s="18">
        <v>0</v>
      </c>
      <c r="AO147" s="18">
        <v>0</v>
      </c>
      <c r="AP147" s="18">
        <v>0</v>
      </c>
      <c r="AQ147" s="18">
        <v>0</v>
      </c>
      <c r="AR147" s="18">
        <v>0</v>
      </c>
      <c r="AS147" s="18">
        <v>0</v>
      </c>
      <c r="AT147" s="18">
        <v>0</v>
      </c>
      <c r="AU147" s="18">
        <v>0</v>
      </c>
      <c r="AV147" s="18">
        <v>0</v>
      </c>
      <c r="AW147" s="18">
        <v>0</v>
      </c>
      <c r="AX147" s="18">
        <v>0</v>
      </c>
      <c r="AY147" s="18">
        <v>0</v>
      </c>
      <c r="AZ147" s="18">
        <v>0</v>
      </c>
      <c r="BA147" s="18">
        <v>0</v>
      </c>
      <c r="BB147" s="18">
        <v>0</v>
      </c>
      <c r="BC147" s="18">
        <v>0</v>
      </c>
      <c r="BD147" s="18">
        <v>0</v>
      </c>
      <c r="BE147" s="18">
        <v>0</v>
      </c>
      <c r="BF147" s="18">
        <v>0</v>
      </c>
      <c r="BG147" s="18">
        <v>0</v>
      </c>
      <c r="BH147" s="18">
        <v>0</v>
      </c>
      <c r="BI147" s="18">
        <v>0</v>
      </c>
      <c r="BJ147" s="18">
        <v>0</v>
      </c>
      <c r="BK147" s="115">
        <v>230.1</v>
      </c>
      <c r="BL147" s="115">
        <v>245.4</v>
      </c>
      <c r="BM147" s="18">
        <v>0</v>
      </c>
      <c r="BN147" s="115">
        <v>0</v>
      </c>
      <c r="BO147" s="115">
        <v>0</v>
      </c>
      <c r="BP147" s="115">
        <v>0</v>
      </c>
      <c r="BQ147" s="101"/>
    </row>
    <row r="148" spans="1:69">
      <c r="A148">
        <v>3</v>
      </c>
      <c r="B148" s="104"/>
      <c r="C148" s="57" t="s">
        <v>21</v>
      </c>
      <c r="D148" s="94"/>
      <c r="E148" s="18"/>
      <c r="F148" s="18"/>
      <c r="G148" s="18"/>
      <c r="H148" s="18"/>
      <c r="I148" s="18"/>
      <c r="J148" s="18"/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v>0</v>
      </c>
      <c r="AK148" s="18">
        <v>0</v>
      </c>
      <c r="AL148" s="18">
        <v>0</v>
      </c>
      <c r="AM148" s="18">
        <v>0</v>
      </c>
      <c r="AN148" s="18">
        <v>0</v>
      </c>
      <c r="AO148" s="18">
        <v>0</v>
      </c>
      <c r="AP148" s="18">
        <v>0</v>
      </c>
      <c r="AQ148" s="18">
        <v>0</v>
      </c>
      <c r="AR148" s="18">
        <v>0</v>
      </c>
      <c r="AS148" s="18">
        <v>0</v>
      </c>
      <c r="AT148" s="18">
        <v>0</v>
      </c>
      <c r="AU148" s="18">
        <v>0</v>
      </c>
      <c r="AV148" s="18">
        <v>0</v>
      </c>
      <c r="AW148" s="18">
        <v>0</v>
      </c>
      <c r="AX148" s="18">
        <v>0</v>
      </c>
      <c r="AY148" s="18">
        <v>0</v>
      </c>
      <c r="AZ148" s="18">
        <v>0</v>
      </c>
      <c r="BA148" s="18">
        <v>0</v>
      </c>
      <c r="BB148" s="18">
        <v>0</v>
      </c>
      <c r="BC148" s="18">
        <v>0</v>
      </c>
      <c r="BD148" s="18">
        <v>0</v>
      </c>
      <c r="BE148" s="18">
        <v>0</v>
      </c>
      <c r="BF148" s="18">
        <v>0</v>
      </c>
      <c r="BG148" s="18">
        <v>0</v>
      </c>
      <c r="BH148" s="18">
        <v>0</v>
      </c>
      <c r="BI148" s="18">
        <v>0</v>
      </c>
      <c r="BJ148" s="18">
        <v>0</v>
      </c>
      <c r="BK148" s="115">
        <v>5950</v>
      </c>
      <c r="BL148" s="18">
        <v>0</v>
      </c>
      <c r="BM148" s="18">
        <v>0</v>
      </c>
      <c r="BN148" s="18">
        <v>0</v>
      </c>
      <c r="BO148" s="18">
        <v>72.900000000000006</v>
      </c>
      <c r="BP148" s="115">
        <v>0</v>
      </c>
      <c r="BQ148" s="101"/>
    </row>
    <row r="149" spans="1:69">
      <c r="B149" s="104"/>
      <c r="C149" s="57" t="s">
        <v>188</v>
      </c>
      <c r="D149" s="94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>
        <v>330.5</v>
      </c>
      <c r="AI149" s="18">
        <v>201</v>
      </c>
      <c r="AJ149" s="18">
        <v>184.5</v>
      </c>
      <c r="AK149" s="18">
        <v>184.5</v>
      </c>
      <c r="AL149" s="18">
        <v>30</v>
      </c>
      <c r="AM149" s="18">
        <v>27.5</v>
      </c>
      <c r="AN149" s="18">
        <v>14.5</v>
      </c>
      <c r="AO149" s="18">
        <v>14.5</v>
      </c>
      <c r="AP149" s="18">
        <v>14.5</v>
      </c>
      <c r="AQ149" s="18">
        <v>9.5</v>
      </c>
      <c r="AR149" s="18">
        <v>0</v>
      </c>
      <c r="AS149" s="18">
        <v>10</v>
      </c>
      <c r="AT149" s="18">
        <v>0</v>
      </c>
      <c r="AU149" s="18">
        <v>102.5</v>
      </c>
      <c r="AV149" s="18">
        <v>168</v>
      </c>
      <c r="AW149" s="18">
        <v>194</v>
      </c>
      <c r="AX149" s="18">
        <v>130.5</v>
      </c>
      <c r="AY149" s="18">
        <v>70.5</v>
      </c>
      <c r="AZ149" s="18">
        <v>0</v>
      </c>
      <c r="BA149" s="18">
        <v>0</v>
      </c>
      <c r="BB149" s="18">
        <v>0</v>
      </c>
      <c r="BC149" s="18">
        <v>0</v>
      </c>
      <c r="BD149" s="18">
        <v>0</v>
      </c>
      <c r="BE149" s="18">
        <v>0</v>
      </c>
      <c r="BF149" s="18">
        <v>85.68</v>
      </c>
      <c r="BG149" s="18">
        <v>200.87449999999998</v>
      </c>
      <c r="BH149" s="18">
        <v>126.57050000000001</v>
      </c>
      <c r="BI149" s="18">
        <v>257.98500000000001</v>
      </c>
      <c r="BJ149" s="18">
        <v>592</v>
      </c>
      <c r="BK149" s="115">
        <v>221</v>
      </c>
      <c r="BL149" s="18">
        <v>151</v>
      </c>
      <c r="BM149" s="18">
        <v>114</v>
      </c>
      <c r="BN149" s="115">
        <v>85.5</v>
      </c>
      <c r="BO149" s="115">
        <v>133.5</v>
      </c>
      <c r="BP149" s="168">
        <v>123.5</v>
      </c>
      <c r="BQ149" s="101"/>
    </row>
    <row r="150" spans="1:69" ht="15.5">
      <c r="B150" s="104"/>
      <c r="C150" s="19"/>
      <c r="D150" s="94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2"/>
      <c r="BJ150" s="2"/>
      <c r="BK150" s="2"/>
      <c r="BL150" s="2"/>
      <c r="BM150" s="2"/>
      <c r="BN150" s="2"/>
      <c r="BO150" s="2"/>
      <c r="BP150" s="2"/>
      <c r="BQ150" s="101"/>
    </row>
    <row r="151" spans="1:69">
      <c r="B151" s="103">
        <f>IF(LEFT(C151,1)&lt;&gt;"",IF(LEFT(C151,1)&lt;&gt;" ",COUNT($B$66:B148)+1,""),"")</f>
        <v>14</v>
      </c>
      <c r="C151" s="32" t="s">
        <v>30</v>
      </c>
      <c r="D151" s="94">
        <v>4</v>
      </c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18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>
        <v>0</v>
      </c>
      <c r="AK151" s="22">
        <v>0</v>
      </c>
      <c r="AL151" s="22">
        <v>6.9329999999999998</v>
      </c>
      <c r="AM151" s="22">
        <v>149.75800000000001</v>
      </c>
      <c r="AN151" s="22">
        <v>644.50299999999993</v>
      </c>
      <c r="AO151" s="22">
        <v>315.74799999999999</v>
      </c>
      <c r="AP151" s="22">
        <v>158.102</v>
      </c>
      <c r="AQ151" s="22">
        <v>453.07299999999998</v>
      </c>
      <c r="AR151" s="22">
        <v>400.964</v>
      </c>
      <c r="AS151" s="22">
        <v>464.40800000000002</v>
      </c>
      <c r="AT151" s="22">
        <v>242.95099999999999</v>
      </c>
      <c r="AU151" s="22">
        <v>210.905</v>
      </c>
      <c r="AV151" s="22">
        <v>193.53200000000001</v>
      </c>
      <c r="AW151" s="22">
        <v>167.511</v>
      </c>
      <c r="AX151" s="22">
        <v>137.637</v>
      </c>
      <c r="AY151" s="22">
        <v>26.318000000000001</v>
      </c>
      <c r="AZ151" s="22">
        <v>11.896000000000001</v>
      </c>
      <c r="BA151" s="22">
        <v>5.4770000000000003</v>
      </c>
      <c r="BB151" s="22">
        <v>37.061</v>
      </c>
      <c r="BC151" s="22">
        <v>10.641999999999999</v>
      </c>
      <c r="BD151" s="22">
        <v>16.100000000000001</v>
      </c>
      <c r="BE151" s="22">
        <v>12.227</v>
      </c>
      <c r="BF151" s="22">
        <v>12.462</v>
      </c>
      <c r="BG151" s="22">
        <v>15.215999999999999</v>
      </c>
      <c r="BH151" s="22">
        <v>14.519</v>
      </c>
      <c r="BI151" s="22">
        <v>11.487</v>
      </c>
      <c r="BJ151" s="22">
        <v>11.612</v>
      </c>
      <c r="BK151" s="22">
        <v>12.161</v>
      </c>
      <c r="BL151" s="22">
        <v>14.629</v>
      </c>
      <c r="BM151" s="22">
        <v>218.5</v>
      </c>
      <c r="BN151" s="22">
        <v>0</v>
      </c>
      <c r="BO151" s="22">
        <v>13493.499</v>
      </c>
      <c r="BP151" s="22">
        <v>14436</v>
      </c>
      <c r="BQ151" s="101"/>
    </row>
    <row r="152" spans="1:69">
      <c r="B152" s="103"/>
      <c r="C152" s="19" t="s">
        <v>176</v>
      </c>
      <c r="D152" s="94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18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18">
        <v>0</v>
      </c>
      <c r="AK152" s="18">
        <v>0</v>
      </c>
      <c r="AL152" s="18">
        <v>0</v>
      </c>
      <c r="AM152" s="18">
        <v>0</v>
      </c>
      <c r="AN152" s="18">
        <v>0</v>
      </c>
      <c r="AO152" s="18">
        <v>0</v>
      </c>
      <c r="AP152" s="18">
        <v>0</v>
      </c>
      <c r="AQ152" s="18">
        <v>0</v>
      </c>
      <c r="AR152" s="18">
        <v>0</v>
      </c>
      <c r="AS152" s="18">
        <v>0</v>
      </c>
      <c r="AT152" s="18">
        <v>0</v>
      </c>
      <c r="AU152" s="18">
        <v>0</v>
      </c>
      <c r="AV152" s="18">
        <v>0</v>
      </c>
      <c r="AW152" s="18">
        <v>0</v>
      </c>
      <c r="AX152" s="18">
        <v>0</v>
      </c>
      <c r="AY152" s="18">
        <v>0</v>
      </c>
      <c r="AZ152" s="18">
        <v>0</v>
      </c>
      <c r="BA152" s="18">
        <v>0</v>
      </c>
      <c r="BB152" s="18">
        <v>0</v>
      </c>
      <c r="BC152" s="18">
        <v>0</v>
      </c>
      <c r="BD152" s="18">
        <v>0</v>
      </c>
      <c r="BE152" s="18">
        <v>0</v>
      </c>
      <c r="BF152" s="18">
        <v>0</v>
      </c>
      <c r="BG152" s="18">
        <v>0</v>
      </c>
      <c r="BH152" s="18">
        <v>0</v>
      </c>
      <c r="BI152" s="18">
        <v>0</v>
      </c>
      <c r="BJ152" s="18">
        <v>0</v>
      </c>
      <c r="BK152" s="18">
        <v>0</v>
      </c>
      <c r="BL152" s="18">
        <v>0</v>
      </c>
      <c r="BM152" s="18">
        <v>0</v>
      </c>
      <c r="BN152" s="18">
        <v>0</v>
      </c>
      <c r="BO152" s="18">
        <v>116</v>
      </c>
      <c r="BP152" s="18">
        <v>291</v>
      </c>
      <c r="BQ152" s="101"/>
    </row>
    <row r="153" spans="1:69">
      <c r="B153" s="103"/>
      <c r="C153" s="19" t="s">
        <v>2</v>
      </c>
      <c r="D153" s="94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18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18">
        <v>0</v>
      </c>
      <c r="AK153" s="18">
        <v>0</v>
      </c>
      <c r="AL153" s="18">
        <v>0</v>
      </c>
      <c r="AM153" s="18">
        <v>0</v>
      </c>
      <c r="AN153" s="18">
        <v>0</v>
      </c>
      <c r="AO153" s="18">
        <v>0</v>
      </c>
      <c r="AP153" s="18">
        <v>0</v>
      </c>
      <c r="AQ153" s="18">
        <v>0</v>
      </c>
      <c r="AR153" s="18">
        <v>0</v>
      </c>
      <c r="AS153" s="18">
        <v>0</v>
      </c>
      <c r="AT153" s="18">
        <v>0</v>
      </c>
      <c r="AU153" s="18">
        <v>0</v>
      </c>
      <c r="AV153" s="18">
        <v>0</v>
      </c>
      <c r="AW153" s="18">
        <v>0</v>
      </c>
      <c r="AX153" s="18">
        <v>0</v>
      </c>
      <c r="AY153" s="18">
        <v>0</v>
      </c>
      <c r="AZ153" s="18">
        <v>0</v>
      </c>
      <c r="BA153" s="18">
        <v>0</v>
      </c>
      <c r="BB153" s="18">
        <v>0</v>
      </c>
      <c r="BC153" s="18">
        <v>0</v>
      </c>
      <c r="BD153" s="18">
        <v>0</v>
      </c>
      <c r="BE153" s="18">
        <v>0</v>
      </c>
      <c r="BF153" s="18">
        <v>0</v>
      </c>
      <c r="BG153" s="18">
        <v>0</v>
      </c>
      <c r="BH153" s="18">
        <v>0</v>
      </c>
      <c r="BI153" s="18">
        <v>0</v>
      </c>
      <c r="BJ153" s="18">
        <v>0</v>
      </c>
      <c r="BK153" s="18">
        <v>0</v>
      </c>
      <c r="BL153" s="18">
        <v>0</v>
      </c>
      <c r="BM153" s="18">
        <v>0</v>
      </c>
      <c r="BN153" s="18">
        <v>0</v>
      </c>
      <c r="BO153" s="18">
        <v>9743</v>
      </c>
      <c r="BP153" s="115">
        <v>10135</v>
      </c>
      <c r="BQ153" s="101"/>
    </row>
    <row r="154" spans="1:69">
      <c r="B154" s="103"/>
      <c r="C154" s="19" t="s">
        <v>181</v>
      </c>
      <c r="D154" s="94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18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18">
        <v>0</v>
      </c>
      <c r="AK154" s="18">
        <v>0</v>
      </c>
      <c r="AL154" s="18">
        <v>0</v>
      </c>
      <c r="AM154" s="18">
        <v>0</v>
      </c>
      <c r="AN154" s="18">
        <v>0</v>
      </c>
      <c r="AO154" s="18">
        <v>0</v>
      </c>
      <c r="AP154" s="18">
        <v>0</v>
      </c>
      <c r="AQ154" s="18">
        <v>0</v>
      </c>
      <c r="AR154" s="18">
        <v>0</v>
      </c>
      <c r="AS154" s="18">
        <v>0</v>
      </c>
      <c r="AT154" s="18">
        <v>0</v>
      </c>
      <c r="AU154" s="18">
        <v>0</v>
      </c>
      <c r="AV154" s="18">
        <v>0</v>
      </c>
      <c r="AW154" s="18">
        <v>0</v>
      </c>
      <c r="AX154" s="18">
        <v>0</v>
      </c>
      <c r="AY154" s="18">
        <v>0</v>
      </c>
      <c r="AZ154" s="18">
        <v>0</v>
      </c>
      <c r="BA154" s="18">
        <v>0</v>
      </c>
      <c r="BB154" s="18">
        <v>15.3</v>
      </c>
      <c r="BC154" s="18">
        <v>0</v>
      </c>
      <c r="BD154" s="18">
        <v>0</v>
      </c>
      <c r="BE154" s="18">
        <v>0</v>
      </c>
      <c r="BF154" s="18">
        <v>0</v>
      </c>
      <c r="BG154" s="18">
        <v>0</v>
      </c>
      <c r="BH154" s="18">
        <v>0</v>
      </c>
      <c r="BI154" s="18">
        <v>0</v>
      </c>
      <c r="BJ154" s="18">
        <v>0</v>
      </c>
      <c r="BK154" s="18">
        <v>0</v>
      </c>
      <c r="BL154" s="18">
        <v>0</v>
      </c>
      <c r="BM154" s="18">
        <v>218.5</v>
      </c>
      <c r="BN154" s="18">
        <v>0</v>
      </c>
      <c r="BO154" s="18">
        <v>48</v>
      </c>
      <c r="BP154" s="115">
        <v>48</v>
      </c>
      <c r="BQ154" s="101"/>
    </row>
    <row r="155" spans="1:69">
      <c r="B155" s="104"/>
      <c r="C155" s="53" t="s">
        <v>3</v>
      </c>
      <c r="D155" s="94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>
        <v>0</v>
      </c>
      <c r="AK155" s="18">
        <v>0</v>
      </c>
      <c r="AL155" s="18">
        <v>0.23400000000000001</v>
      </c>
      <c r="AM155" s="18">
        <v>0</v>
      </c>
      <c r="AN155" s="18">
        <v>486</v>
      </c>
      <c r="AO155" s="18">
        <v>297</v>
      </c>
      <c r="AP155" s="18">
        <v>156</v>
      </c>
      <c r="AQ155" s="18">
        <v>447</v>
      </c>
      <c r="AR155" s="18">
        <v>386</v>
      </c>
      <c r="AS155" s="18">
        <v>462</v>
      </c>
      <c r="AT155" s="18">
        <v>239</v>
      </c>
      <c r="AU155" s="18">
        <v>209</v>
      </c>
      <c r="AV155" s="18">
        <v>193</v>
      </c>
      <c r="AW155" s="18">
        <v>167</v>
      </c>
      <c r="AX155" s="18">
        <v>100</v>
      </c>
      <c r="AY155" s="18">
        <v>0</v>
      </c>
      <c r="AZ155" s="18">
        <v>0</v>
      </c>
      <c r="BA155" s="18">
        <v>0</v>
      </c>
      <c r="BB155" s="18">
        <v>0</v>
      </c>
      <c r="BC155" s="18">
        <v>0</v>
      </c>
      <c r="BD155" s="18">
        <v>0</v>
      </c>
      <c r="BE155" s="18">
        <v>0</v>
      </c>
      <c r="BF155" s="18">
        <v>0</v>
      </c>
      <c r="BG155" s="18">
        <v>0</v>
      </c>
      <c r="BH155" s="18">
        <v>0</v>
      </c>
      <c r="BI155" s="18">
        <v>0</v>
      </c>
      <c r="BJ155" s="18">
        <v>0</v>
      </c>
      <c r="BK155" s="18">
        <v>0</v>
      </c>
      <c r="BL155" s="18">
        <v>0</v>
      </c>
      <c r="BM155" s="18">
        <v>0</v>
      </c>
      <c r="BN155" s="18">
        <v>0</v>
      </c>
      <c r="BO155" s="18">
        <v>116.499</v>
      </c>
      <c r="BP155" s="18">
        <v>250</v>
      </c>
      <c r="BQ155" s="101"/>
    </row>
    <row r="156" spans="1:69">
      <c r="B156" s="104"/>
      <c r="C156" s="53" t="s">
        <v>25</v>
      </c>
      <c r="D156" s="94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>
        <v>0</v>
      </c>
      <c r="AK156" s="18">
        <v>0</v>
      </c>
      <c r="AL156" s="18">
        <v>0</v>
      </c>
      <c r="AM156" s="18">
        <v>0</v>
      </c>
      <c r="AN156" s="18">
        <v>0</v>
      </c>
      <c r="AO156" s="18">
        <v>0</v>
      </c>
      <c r="AP156" s="18">
        <v>0</v>
      </c>
      <c r="AQ156" s="18">
        <v>0</v>
      </c>
      <c r="AR156" s="18">
        <v>0</v>
      </c>
      <c r="AS156" s="18">
        <v>0</v>
      </c>
      <c r="AT156" s="18">
        <v>0</v>
      </c>
      <c r="AU156" s="18">
        <v>0</v>
      </c>
      <c r="AV156" s="18">
        <v>0</v>
      </c>
      <c r="AW156" s="18">
        <v>0</v>
      </c>
      <c r="AX156" s="18">
        <v>0</v>
      </c>
      <c r="AY156" s="18">
        <v>0</v>
      </c>
      <c r="AZ156" s="18">
        <v>0</v>
      </c>
      <c r="BA156" s="18">
        <v>0</v>
      </c>
      <c r="BB156" s="18">
        <v>0</v>
      </c>
      <c r="BC156" s="18">
        <v>0</v>
      </c>
      <c r="BD156" s="18">
        <v>0</v>
      </c>
      <c r="BE156" s="18">
        <v>0</v>
      </c>
      <c r="BF156" s="18">
        <v>0</v>
      </c>
      <c r="BG156" s="18">
        <v>0</v>
      </c>
      <c r="BH156" s="18">
        <v>0</v>
      </c>
      <c r="BI156" s="18">
        <v>0</v>
      </c>
      <c r="BJ156" s="18">
        <v>0</v>
      </c>
      <c r="BK156" s="18">
        <v>0</v>
      </c>
      <c r="BL156" s="18">
        <v>0</v>
      </c>
      <c r="BM156" s="18">
        <v>0</v>
      </c>
      <c r="BN156" s="18">
        <v>0</v>
      </c>
      <c r="BO156" s="115">
        <v>3445</v>
      </c>
      <c r="BP156" s="115">
        <v>3682</v>
      </c>
      <c r="BQ156" s="101"/>
    </row>
    <row r="157" spans="1:69">
      <c r="B157" s="104"/>
      <c r="C157" s="19" t="s">
        <v>184</v>
      </c>
      <c r="D157" s="94"/>
      <c r="E157" s="18" t="s">
        <v>164</v>
      </c>
      <c r="F157" s="18" t="s">
        <v>164</v>
      </c>
      <c r="G157" s="18" t="s">
        <v>164</v>
      </c>
      <c r="H157" s="18" t="s">
        <v>164</v>
      </c>
      <c r="I157" s="18" t="s">
        <v>164</v>
      </c>
      <c r="J157" s="18" t="s">
        <v>164</v>
      </c>
      <c r="K157" s="18" t="s">
        <v>164</v>
      </c>
      <c r="L157" s="18" t="s">
        <v>164</v>
      </c>
      <c r="M157" s="18" t="s">
        <v>164</v>
      </c>
      <c r="N157" s="18" t="s">
        <v>164</v>
      </c>
      <c r="O157" s="18" t="s">
        <v>164</v>
      </c>
      <c r="P157" s="18" t="s">
        <v>164</v>
      </c>
      <c r="Q157" s="18" t="s">
        <v>164</v>
      </c>
      <c r="R157" s="18" t="s">
        <v>164</v>
      </c>
      <c r="S157" s="18" t="s">
        <v>164</v>
      </c>
      <c r="T157" s="18" t="s">
        <v>164</v>
      </c>
      <c r="U157" s="18" t="s">
        <v>164</v>
      </c>
      <c r="V157" s="18" t="s">
        <v>164</v>
      </c>
      <c r="W157" s="18" t="s">
        <v>164</v>
      </c>
      <c r="X157" s="18" t="s">
        <v>164</v>
      </c>
      <c r="Y157" s="18" t="s">
        <v>164</v>
      </c>
      <c r="Z157" s="18" t="s">
        <v>164</v>
      </c>
      <c r="AA157" s="18" t="s">
        <v>164</v>
      </c>
      <c r="AB157" s="18" t="s">
        <v>164</v>
      </c>
      <c r="AC157" s="18" t="s">
        <v>164</v>
      </c>
      <c r="AD157" s="18" t="s">
        <v>164</v>
      </c>
      <c r="AE157" s="18" t="s">
        <v>164</v>
      </c>
      <c r="AF157" s="18" t="s">
        <v>164</v>
      </c>
      <c r="AG157" s="18" t="s">
        <v>164</v>
      </c>
      <c r="AH157" s="18" t="s">
        <v>164</v>
      </c>
      <c r="AI157" s="18" t="s">
        <v>164</v>
      </c>
      <c r="AJ157" s="18">
        <v>0</v>
      </c>
      <c r="AK157" s="18">
        <v>0</v>
      </c>
      <c r="AL157" s="18">
        <v>6.6989999999999998</v>
      </c>
      <c r="AM157" s="18">
        <v>149.75800000000001</v>
      </c>
      <c r="AN157" s="18">
        <v>158.50299999999999</v>
      </c>
      <c r="AO157" s="18">
        <v>18.748000000000001</v>
      </c>
      <c r="AP157" s="18">
        <v>2.1019999999999999</v>
      </c>
      <c r="AQ157" s="18">
        <v>6.0730000000000004</v>
      </c>
      <c r="AR157" s="18">
        <v>14.964</v>
      </c>
      <c r="AS157" s="18">
        <v>2.4079999999999999</v>
      </c>
      <c r="AT157" s="18">
        <v>3.9510000000000001</v>
      </c>
      <c r="AU157" s="18">
        <v>1.905</v>
      </c>
      <c r="AV157" s="18">
        <v>0.53200000000000003</v>
      </c>
      <c r="AW157" s="18">
        <v>0.51100000000000001</v>
      </c>
      <c r="AX157" s="18">
        <v>37.637</v>
      </c>
      <c r="AY157" s="18">
        <v>26.318000000000001</v>
      </c>
      <c r="AZ157" s="18">
        <v>11.896000000000001</v>
      </c>
      <c r="BA157" s="18">
        <v>5.4770000000000003</v>
      </c>
      <c r="BB157" s="18">
        <v>21.760999999999999</v>
      </c>
      <c r="BC157" s="18">
        <v>10.641999999999999</v>
      </c>
      <c r="BD157" s="18">
        <v>16.100000000000001</v>
      </c>
      <c r="BE157" s="18">
        <v>12.227</v>
      </c>
      <c r="BF157" s="18">
        <v>12.462</v>
      </c>
      <c r="BG157" s="18">
        <v>15.215999999999999</v>
      </c>
      <c r="BH157" s="18">
        <v>14.519</v>
      </c>
      <c r="BI157" s="18">
        <v>11.487</v>
      </c>
      <c r="BJ157" s="18">
        <v>11.612</v>
      </c>
      <c r="BK157" s="18">
        <v>12.161</v>
      </c>
      <c r="BL157" s="115">
        <v>14.629</v>
      </c>
      <c r="BM157" s="18">
        <v>0</v>
      </c>
      <c r="BN157" s="18">
        <v>0</v>
      </c>
      <c r="BO157" s="115">
        <v>25</v>
      </c>
      <c r="BP157" s="115">
        <v>30</v>
      </c>
      <c r="BQ157" s="101"/>
    </row>
    <row r="158" spans="1:69">
      <c r="B158" s="104"/>
      <c r="C158" s="19" t="s">
        <v>188</v>
      </c>
      <c r="D158" s="94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>
        <v>0</v>
      </c>
      <c r="AK158" s="18">
        <v>0</v>
      </c>
      <c r="AL158" s="18">
        <v>0</v>
      </c>
      <c r="AM158" s="18">
        <v>0</v>
      </c>
      <c r="AN158" s="18">
        <v>236.79245283018867</v>
      </c>
      <c r="AO158" s="18">
        <v>368.43478260869563</v>
      </c>
      <c r="AP158" s="18">
        <v>44.962279859109827</v>
      </c>
      <c r="AQ158" s="18">
        <v>24.759090909090908</v>
      </c>
      <c r="AR158" s="147">
        <v>9.4043887147335425</v>
      </c>
      <c r="AS158" s="147">
        <v>139.83050847457628</v>
      </c>
      <c r="AT158" s="147">
        <v>198.1012658227848</v>
      </c>
      <c r="AU158" s="147">
        <v>172.91666666666666</v>
      </c>
      <c r="AV158" s="147">
        <v>105.28756957328386</v>
      </c>
      <c r="AW158" s="147">
        <v>101.38248847926268</v>
      </c>
      <c r="AX158" s="18">
        <v>81.784386617100367</v>
      </c>
      <c r="AY158" s="18">
        <v>0</v>
      </c>
      <c r="AZ158" s="18">
        <v>0</v>
      </c>
      <c r="BA158" s="18">
        <v>0</v>
      </c>
      <c r="BB158" s="18">
        <v>0</v>
      </c>
      <c r="BC158" s="18">
        <v>0</v>
      </c>
      <c r="BD158" s="18">
        <v>0</v>
      </c>
      <c r="BE158" s="18">
        <v>0</v>
      </c>
      <c r="BF158" s="25">
        <v>0</v>
      </c>
      <c r="BG158" s="18">
        <v>0</v>
      </c>
      <c r="BH158" s="18">
        <v>0</v>
      </c>
      <c r="BI158" s="18">
        <v>0</v>
      </c>
      <c r="BJ158" s="18">
        <v>0</v>
      </c>
      <c r="BK158" s="18">
        <v>0</v>
      </c>
      <c r="BL158" s="115">
        <v>0</v>
      </c>
      <c r="BM158" s="18">
        <v>0</v>
      </c>
      <c r="BN158" s="18">
        <v>0</v>
      </c>
      <c r="BO158" s="18"/>
      <c r="BP158" s="18"/>
      <c r="BQ158" s="101"/>
    </row>
    <row r="159" spans="1:69" ht="15.5">
      <c r="B159" s="104"/>
      <c r="C159" s="53"/>
      <c r="D159" s="9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18"/>
      <c r="AS159" s="18"/>
      <c r="AT159" s="18"/>
      <c r="AU159" s="18"/>
      <c r="AV159" s="34"/>
      <c r="AW159" s="34"/>
      <c r="AX159" s="34"/>
      <c r="AY159" s="34"/>
      <c r="AZ159" s="34"/>
      <c r="BA159" s="34"/>
      <c r="BB159" s="34"/>
      <c r="BC159" s="34"/>
      <c r="BD159" s="34"/>
      <c r="BE159" s="20"/>
      <c r="BF159" s="56"/>
      <c r="BG159" s="20"/>
      <c r="BH159" s="20"/>
      <c r="BI159" s="2"/>
      <c r="BJ159" s="2"/>
      <c r="BK159" s="2"/>
      <c r="BL159" s="2"/>
      <c r="BM159" s="22"/>
      <c r="BN159" s="2"/>
      <c r="BO159" s="2"/>
      <c r="BP159" s="2"/>
      <c r="BQ159" s="101"/>
    </row>
    <row r="160" spans="1:69">
      <c r="B160" s="103">
        <f>IF(LEFT(C160,1)&lt;&gt;"",IF(LEFT(C160,1)&lt;&gt;" ",COUNT($B$66:B155)+1,""),"")</f>
        <v>15</v>
      </c>
      <c r="C160" s="32" t="s">
        <v>31</v>
      </c>
      <c r="D160" s="94">
        <v>3</v>
      </c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>
        <v>0.197632</v>
      </c>
      <c r="AA160" s="22">
        <v>0.47282099999999999</v>
      </c>
      <c r="AB160" s="22">
        <v>3.2305950000000001</v>
      </c>
      <c r="AC160" s="22">
        <v>6.1449930000000004</v>
      </c>
      <c r="AD160" s="22">
        <v>3.0880550000000002</v>
      </c>
      <c r="AE160" s="22">
        <v>2.702375</v>
      </c>
      <c r="AF160" s="22">
        <v>2.4605189999999997</v>
      </c>
      <c r="AG160" s="22">
        <v>3.5638519999999998</v>
      </c>
      <c r="AH160" s="22">
        <v>2.6428219999999998</v>
      </c>
      <c r="AI160" s="22">
        <v>12.011950000000001</v>
      </c>
      <c r="AJ160" s="22">
        <v>1.7640690000000001</v>
      </c>
      <c r="AK160" s="22">
        <v>3.0483570000000002</v>
      </c>
      <c r="AL160" s="22">
        <v>4.7230850000000002</v>
      </c>
      <c r="AM160" s="22">
        <v>8.2685370000000002</v>
      </c>
      <c r="AN160" s="22">
        <v>1.5458530000000001</v>
      </c>
      <c r="AO160" s="22">
        <v>1.179583</v>
      </c>
      <c r="AP160" s="22">
        <v>1.4E-2</v>
      </c>
      <c r="AQ160" s="22">
        <v>0</v>
      </c>
      <c r="AR160" s="22">
        <v>8.6399999999999999E-5</v>
      </c>
      <c r="AS160" s="22">
        <v>0</v>
      </c>
      <c r="AT160" s="22">
        <v>1.2E-2</v>
      </c>
      <c r="AU160" s="22">
        <v>1.899912</v>
      </c>
      <c r="AV160" s="22">
        <v>0.98312900000000003</v>
      </c>
      <c r="AW160" s="22">
        <v>1.307858</v>
      </c>
      <c r="AX160" s="22">
        <v>8.7249440000000007</v>
      </c>
      <c r="AY160" s="22">
        <v>555.13348970000004</v>
      </c>
      <c r="AZ160" s="22">
        <v>558.26717500000007</v>
      </c>
      <c r="BA160" s="22">
        <v>14.766910000000001</v>
      </c>
      <c r="BB160" s="22">
        <v>10.7616391</v>
      </c>
      <c r="BC160" s="22">
        <v>7.8089341999999995</v>
      </c>
      <c r="BD160" s="22">
        <v>8.2695553000000004</v>
      </c>
      <c r="BE160" s="22">
        <v>550.20033650000005</v>
      </c>
      <c r="BF160" s="22">
        <v>1105.0457240000001</v>
      </c>
      <c r="BG160" s="22">
        <v>6.0339147999999998</v>
      </c>
      <c r="BH160" s="22">
        <v>7.2783801000000006</v>
      </c>
      <c r="BI160" s="22">
        <v>530.10312920000001</v>
      </c>
      <c r="BJ160" s="22">
        <v>532.92936980000002</v>
      </c>
      <c r="BK160" s="22">
        <v>13.5237911</v>
      </c>
      <c r="BL160" s="22">
        <v>22.731000000000002</v>
      </c>
      <c r="BM160" s="22">
        <v>55.604799099999994</v>
      </c>
      <c r="BN160" s="22">
        <v>606.54607939999994</v>
      </c>
      <c r="BO160" s="22">
        <v>219.11</v>
      </c>
      <c r="BP160" s="22">
        <v>20</v>
      </c>
      <c r="BQ160" s="101"/>
    </row>
    <row r="161" spans="2:69">
      <c r="B161" s="104" t="str">
        <f>IF(LEFT(C162,1)&lt;&gt;"",IF(LEFT(C162,1)&lt;&gt;" ",COUNT($B$66:B157)+1,""),"")</f>
        <v/>
      </c>
      <c r="C161" s="57" t="s">
        <v>3</v>
      </c>
      <c r="D161" s="94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>
        <v>0.197632</v>
      </c>
      <c r="AA161" s="18">
        <v>0.47282099999999999</v>
      </c>
      <c r="AB161" s="18">
        <v>3.2044839999999999</v>
      </c>
      <c r="AC161" s="18">
        <v>4.7703290000000003</v>
      </c>
      <c r="AD161" s="18">
        <v>3.072165</v>
      </c>
      <c r="AE161" s="18">
        <v>1.912415</v>
      </c>
      <c r="AF161" s="18">
        <v>1.166804</v>
      </c>
      <c r="AG161" s="18">
        <v>1.900852</v>
      </c>
      <c r="AH161" s="18">
        <v>1.356358</v>
      </c>
      <c r="AI161" s="18">
        <v>10.33295</v>
      </c>
      <c r="AJ161" s="18">
        <v>1.7631270000000001</v>
      </c>
      <c r="AK161" s="18">
        <v>2.9765630000000001</v>
      </c>
      <c r="AL161" s="18">
        <v>3.30966</v>
      </c>
      <c r="AM161" s="18">
        <v>5.1108960000000003</v>
      </c>
      <c r="AN161" s="18">
        <v>1.2466630000000001</v>
      </c>
      <c r="AO161" s="18">
        <v>1.179583</v>
      </c>
      <c r="AP161" s="40">
        <v>1.4E-2</v>
      </c>
      <c r="AQ161" s="18">
        <v>0</v>
      </c>
      <c r="AR161" s="18">
        <v>0</v>
      </c>
      <c r="AS161" s="18">
        <v>0</v>
      </c>
      <c r="AT161" s="58">
        <v>1.2E-2</v>
      </c>
      <c r="AU161" s="18">
        <v>0.844912</v>
      </c>
      <c r="AV161" s="18">
        <v>0.88412900000000005</v>
      </c>
      <c r="AW161" s="18">
        <v>1.252858</v>
      </c>
      <c r="AX161" s="18">
        <v>5.7409439999999998</v>
      </c>
      <c r="AY161" s="18">
        <v>6.6544897000000001</v>
      </c>
      <c r="AZ161" s="18">
        <v>6.956175</v>
      </c>
      <c r="BA161" s="18">
        <v>13.581910000000001</v>
      </c>
      <c r="BB161" s="18">
        <v>9.6731970999999994</v>
      </c>
      <c r="BC161" s="18">
        <v>6.7264101999999992</v>
      </c>
      <c r="BD161" s="18">
        <v>7.4145553000000008</v>
      </c>
      <c r="BE161" s="18">
        <v>5.3093634999999999</v>
      </c>
      <c r="BF161" s="18">
        <v>545.66585499999997</v>
      </c>
      <c r="BG161" s="18">
        <v>6.0339147999999998</v>
      </c>
      <c r="BH161" s="18">
        <v>7.2783801000000006</v>
      </c>
      <c r="BI161" s="18">
        <v>4.1031291999999997</v>
      </c>
      <c r="BJ161" s="18">
        <v>6.7723697999999999</v>
      </c>
      <c r="BK161" s="18">
        <v>12.954791100000001</v>
      </c>
      <c r="BL161" s="34">
        <v>22.731000000000002</v>
      </c>
      <c r="BM161" s="115">
        <v>35.919799099999999</v>
      </c>
      <c r="BN161" s="115">
        <v>46.804079399999999</v>
      </c>
      <c r="BO161" s="34">
        <v>219.11</v>
      </c>
      <c r="BP161" s="115">
        <v>20</v>
      </c>
      <c r="BQ161" s="101"/>
    </row>
    <row r="162" spans="2:69">
      <c r="B162" s="104"/>
      <c r="C162" s="53" t="s">
        <v>25</v>
      </c>
      <c r="D162" s="94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>
        <v>0</v>
      </c>
      <c r="AA162" s="18">
        <v>0</v>
      </c>
      <c r="AB162" s="18">
        <v>0</v>
      </c>
      <c r="AC162" s="18">
        <v>0</v>
      </c>
      <c r="AD162" s="18">
        <v>0</v>
      </c>
      <c r="AE162" s="18">
        <v>0</v>
      </c>
      <c r="AF162" s="18">
        <v>0</v>
      </c>
      <c r="AG162" s="18">
        <v>0</v>
      </c>
      <c r="AH162" s="18">
        <v>0</v>
      </c>
      <c r="AI162" s="18">
        <v>0</v>
      </c>
      <c r="AJ162" s="18">
        <v>0</v>
      </c>
      <c r="AK162" s="18">
        <v>0</v>
      </c>
      <c r="AL162" s="18">
        <v>0</v>
      </c>
      <c r="AM162" s="18">
        <v>0</v>
      </c>
      <c r="AN162" s="18">
        <v>0</v>
      </c>
      <c r="AO162" s="18">
        <v>0</v>
      </c>
      <c r="AP162" s="18">
        <v>0</v>
      </c>
      <c r="AQ162" s="18">
        <v>0</v>
      </c>
      <c r="AR162" s="18">
        <v>0</v>
      </c>
      <c r="AS162" s="18">
        <v>0</v>
      </c>
      <c r="AT162" s="18">
        <v>0</v>
      </c>
      <c r="AU162" s="18">
        <v>0</v>
      </c>
      <c r="AV162" s="18">
        <v>0</v>
      </c>
      <c r="AW162" s="18">
        <v>0</v>
      </c>
      <c r="AX162" s="18">
        <v>0</v>
      </c>
      <c r="AY162" s="18">
        <v>547</v>
      </c>
      <c r="AZ162" s="18">
        <v>550</v>
      </c>
      <c r="BA162" s="18">
        <v>0</v>
      </c>
      <c r="BB162" s="18">
        <v>0</v>
      </c>
      <c r="BC162" s="18">
        <v>0</v>
      </c>
      <c r="BD162" s="18">
        <v>0</v>
      </c>
      <c r="BE162" s="18">
        <v>544</v>
      </c>
      <c r="BF162" s="25">
        <v>555</v>
      </c>
      <c r="BG162" s="18">
        <v>0</v>
      </c>
      <c r="BH162" s="18">
        <v>0</v>
      </c>
      <c r="BI162" s="18">
        <v>526</v>
      </c>
      <c r="BJ162" s="118">
        <v>526</v>
      </c>
      <c r="BK162" s="18">
        <v>0</v>
      </c>
      <c r="BL162" s="18">
        <v>0</v>
      </c>
      <c r="BM162" s="115">
        <v>0</v>
      </c>
      <c r="BN162" s="115">
        <v>553</v>
      </c>
      <c r="BO162" s="34">
        <v>0</v>
      </c>
      <c r="BP162" s="34">
        <v>0</v>
      </c>
      <c r="BQ162" s="101"/>
    </row>
    <row r="163" spans="2:69">
      <c r="B163" s="104"/>
      <c r="C163" s="19" t="s">
        <v>184</v>
      </c>
      <c r="D163" s="94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>
        <v>0</v>
      </c>
      <c r="AA163" s="18">
        <v>0</v>
      </c>
      <c r="AB163" s="18">
        <v>2.6110999999999999E-2</v>
      </c>
      <c r="AC163" s="18">
        <v>1.3746640000000001</v>
      </c>
      <c r="AD163" s="18">
        <v>1.5890000000000001E-2</v>
      </c>
      <c r="AE163" s="18">
        <v>0.78996</v>
      </c>
      <c r="AF163" s="18">
        <v>1.2937149999999999</v>
      </c>
      <c r="AG163" s="18">
        <v>1.663</v>
      </c>
      <c r="AH163" s="18">
        <v>1.2864640000000001</v>
      </c>
      <c r="AI163" s="18">
        <v>1.679</v>
      </c>
      <c r="AJ163" s="18">
        <v>9.4200000000000002E-4</v>
      </c>
      <c r="AK163" s="18">
        <v>7.1793999999999997E-2</v>
      </c>
      <c r="AL163" s="18">
        <v>1.4134249999999999</v>
      </c>
      <c r="AM163" s="18">
        <v>3.1576409999999999</v>
      </c>
      <c r="AN163" s="18">
        <v>0.29919000000000001</v>
      </c>
      <c r="AO163" s="18">
        <v>0</v>
      </c>
      <c r="AP163" s="18">
        <v>0</v>
      </c>
      <c r="AQ163" s="18">
        <v>0</v>
      </c>
      <c r="AR163" s="18">
        <v>8.6399999999999999E-5</v>
      </c>
      <c r="AS163" s="18">
        <v>0</v>
      </c>
      <c r="AT163" s="18">
        <v>0</v>
      </c>
      <c r="AU163" s="18">
        <v>1.0549999999999999</v>
      </c>
      <c r="AV163" s="18">
        <v>9.9000000000000005E-2</v>
      </c>
      <c r="AW163" s="18">
        <v>5.5E-2</v>
      </c>
      <c r="AX163" s="18">
        <v>2.984</v>
      </c>
      <c r="AY163" s="18">
        <v>1.4790000000000001</v>
      </c>
      <c r="AZ163" s="18">
        <v>1.3109999999999999</v>
      </c>
      <c r="BA163" s="18">
        <v>1.1850000000000001</v>
      </c>
      <c r="BB163" s="18">
        <v>1.0884419999999999</v>
      </c>
      <c r="BC163" s="18">
        <v>1.082524</v>
      </c>
      <c r="BD163" s="18">
        <v>0.85499999999999998</v>
      </c>
      <c r="BE163" s="18">
        <v>0.89097300000000001</v>
      </c>
      <c r="BF163" s="25">
        <v>4.3798690000000002</v>
      </c>
      <c r="BG163" s="18">
        <v>0</v>
      </c>
      <c r="BH163" s="18">
        <v>0</v>
      </c>
      <c r="BI163" s="18">
        <v>0</v>
      </c>
      <c r="BJ163" s="18">
        <v>0.157</v>
      </c>
      <c r="BK163" s="18">
        <v>0.56899999999999995</v>
      </c>
      <c r="BL163" s="34">
        <v>0</v>
      </c>
      <c r="BM163" s="18">
        <v>19.684999999999999</v>
      </c>
      <c r="BN163" s="34">
        <v>6.742</v>
      </c>
      <c r="BO163" s="34">
        <v>0</v>
      </c>
      <c r="BP163" s="34">
        <v>0</v>
      </c>
      <c r="BQ163" s="101"/>
    </row>
    <row r="164" spans="2:69" ht="15.5">
      <c r="B164" s="104" t="str">
        <f>IF(LEFT(C169,1)&lt;&gt;"",IF(LEFT(C169,1)&lt;&gt;" ",COUNT($B$66:B162)+1,""),"")</f>
        <v/>
      </c>
      <c r="C164" s="53"/>
      <c r="D164" s="95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18"/>
      <c r="BF164" s="25"/>
      <c r="BG164" s="18"/>
      <c r="BH164" s="18"/>
      <c r="BI164" s="2"/>
      <c r="BJ164" s="2"/>
      <c r="BK164" s="2"/>
      <c r="BL164" s="2"/>
      <c r="BM164" s="2"/>
      <c r="BN164" s="2"/>
      <c r="BO164" s="2"/>
      <c r="BP164" s="2"/>
      <c r="BQ164" s="101"/>
    </row>
    <row r="165" spans="2:69">
      <c r="B165" s="103">
        <f>IF(LEFT(C165,1)&lt;&gt;"",IF(LEFT(C165,1)&lt;&gt;" ",COUNT($B$66:B162)+1,""),"")</f>
        <v>16</v>
      </c>
      <c r="C165" s="52" t="s">
        <v>32</v>
      </c>
      <c r="D165" s="94">
        <v>4</v>
      </c>
      <c r="E165" s="39">
        <v>0.8</v>
      </c>
      <c r="F165" s="39">
        <v>0.8</v>
      </c>
      <c r="G165" s="39">
        <v>0.8</v>
      </c>
      <c r="H165" s="39">
        <v>0.8</v>
      </c>
      <c r="I165" s="39">
        <v>0.8</v>
      </c>
      <c r="J165" s="39">
        <v>4.3</v>
      </c>
      <c r="K165" s="39">
        <v>4.3</v>
      </c>
      <c r="L165" s="39">
        <v>14</v>
      </c>
      <c r="M165" s="39">
        <v>14</v>
      </c>
      <c r="N165" s="39">
        <v>14</v>
      </c>
      <c r="O165" s="39">
        <v>4.3404889999999998</v>
      </c>
      <c r="P165" s="39">
        <v>5.9993829999999999</v>
      </c>
      <c r="Q165" s="39">
        <v>9.3161070000000006</v>
      </c>
      <c r="R165" s="39">
        <v>12.619379</v>
      </c>
      <c r="S165" s="39">
        <v>14.759542</v>
      </c>
      <c r="T165" s="39">
        <v>16.719825</v>
      </c>
      <c r="U165" s="39">
        <v>15.442523000000001</v>
      </c>
      <c r="V165" s="39">
        <v>16.832511</v>
      </c>
      <c r="W165" s="39">
        <v>19.098178999999998</v>
      </c>
      <c r="X165" s="39">
        <v>20.004135999999999</v>
      </c>
      <c r="Y165" s="39">
        <v>18.905969000000002</v>
      </c>
      <c r="Z165" s="39">
        <v>15.504892000000002</v>
      </c>
      <c r="AA165" s="39">
        <v>4.9966860000000004</v>
      </c>
      <c r="AB165" s="39">
        <v>44.907586999999999</v>
      </c>
      <c r="AC165" s="39">
        <v>87.566640000000007</v>
      </c>
      <c r="AD165" s="39">
        <v>166.74584000000002</v>
      </c>
      <c r="AE165" s="39">
        <v>265.92719</v>
      </c>
      <c r="AF165" s="39">
        <v>394.35030999999998</v>
      </c>
      <c r="AG165" s="39">
        <v>440.11550999999997</v>
      </c>
      <c r="AH165" s="39">
        <v>360.262</v>
      </c>
      <c r="AI165" s="39">
        <v>221.91914779999999</v>
      </c>
      <c r="AJ165" s="39">
        <v>211.76950500000001</v>
      </c>
      <c r="AK165" s="39">
        <v>93.548949499999992</v>
      </c>
      <c r="AL165" s="39">
        <v>114.629216</v>
      </c>
      <c r="AM165" s="39">
        <v>90.974522599999986</v>
      </c>
      <c r="AN165" s="39">
        <v>219.6226326</v>
      </c>
      <c r="AO165" s="39">
        <v>216.6763905</v>
      </c>
      <c r="AP165" s="39">
        <v>80.567072800000005</v>
      </c>
      <c r="AQ165" s="39">
        <v>81.297352700000005</v>
      </c>
      <c r="AR165" s="39">
        <v>81.337387899999996</v>
      </c>
      <c r="AS165" s="39">
        <v>56.508285299999997</v>
      </c>
      <c r="AT165" s="39">
        <v>20.867973900000003</v>
      </c>
      <c r="AU165" s="39">
        <v>20.3576519</v>
      </c>
      <c r="AV165" s="39">
        <v>238.4258446</v>
      </c>
      <c r="AW165" s="39">
        <v>22.842078099999998</v>
      </c>
      <c r="AX165" s="39">
        <v>22.1998107</v>
      </c>
      <c r="AY165" s="39">
        <v>1085.2449848000001</v>
      </c>
      <c r="AZ165" s="39">
        <v>14.124237600000001</v>
      </c>
      <c r="BA165" s="39">
        <v>22.886575499999999</v>
      </c>
      <c r="BB165" s="39">
        <v>61.282595899999997</v>
      </c>
      <c r="BC165" s="39">
        <v>60.848645599999998</v>
      </c>
      <c r="BD165" s="39">
        <v>62.905303700000005</v>
      </c>
      <c r="BE165" s="39">
        <v>75.906301999999997</v>
      </c>
      <c r="BF165" s="39">
        <v>83.234941899999995</v>
      </c>
      <c r="BG165" s="39">
        <v>54.274934600000002</v>
      </c>
      <c r="BH165" s="39">
        <v>82.481923399999999</v>
      </c>
      <c r="BI165" s="39">
        <v>74.338750300000001</v>
      </c>
      <c r="BJ165" s="39">
        <v>80.703715500000001</v>
      </c>
      <c r="BK165" s="39">
        <v>84.510812099999995</v>
      </c>
      <c r="BL165" s="39">
        <v>0</v>
      </c>
      <c r="BM165" s="39">
        <v>0</v>
      </c>
      <c r="BN165" s="39">
        <v>0</v>
      </c>
      <c r="BO165" s="39">
        <v>0</v>
      </c>
      <c r="BP165" s="39">
        <v>0</v>
      </c>
      <c r="BQ165" s="101"/>
    </row>
    <row r="166" spans="2:69">
      <c r="B166" s="104"/>
      <c r="C166" s="19" t="s">
        <v>2</v>
      </c>
      <c r="D166" s="95"/>
      <c r="E166" s="58">
        <v>0</v>
      </c>
      <c r="F166" s="58">
        <v>0</v>
      </c>
      <c r="G166" s="58">
        <v>0</v>
      </c>
      <c r="H166" s="58">
        <v>0</v>
      </c>
      <c r="I166" s="58">
        <v>0</v>
      </c>
      <c r="J166" s="58">
        <v>0</v>
      </c>
      <c r="K166" s="58">
        <v>0</v>
      </c>
      <c r="L166" s="58">
        <v>0</v>
      </c>
      <c r="M166" s="58">
        <v>0</v>
      </c>
      <c r="N166" s="58">
        <v>0</v>
      </c>
      <c r="O166" s="58">
        <v>0</v>
      </c>
      <c r="P166" s="58">
        <v>0</v>
      </c>
      <c r="Q166" s="58">
        <v>0</v>
      </c>
      <c r="R166" s="58">
        <v>0</v>
      </c>
      <c r="S166" s="58">
        <v>0</v>
      </c>
      <c r="T166" s="58">
        <v>0</v>
      </c>
      <c r="U166" s="58">
        <v>0</v>
      </c>
      <c r="V166" s="58">
        <v>0</v>
      </c>
      <c r="W166" s="58">
        <v>0</v>
      </c>
      <c r="X166" s="58">
        <v>0</v>
      </c>
      <c r="Y166" s="58">
        <v>0</v>
      </c>
      <c r="Z166" s="58">
        <v>0</v>
      </c>
      <c r="AA166" s="58">
        <v>0</v>
      </c>
      <c r="AB166" s="58">
        <v>0</v>
      </c>
      <c r="AC166" s="58">
        <v>0</v>
      </c>
      <c r="AD166" s="58">
        <v>0</v>
      </c>
      <c r="AE166" s="58">
        <v>0</v>
      </c>
      <c r="AF166" s="58">
        <v>0</v>
      </c>
      <c r="AG166" s="58">
        <v>0</v>
      </c>
      <c r="AH166" s="58">
        <v>193</v>
      </c>
      <c r="AI166" s="58">
        <v>0</v>
      </c>
      <c r="AJ166" s="58">
        <v>152</v>
      </c>
      <c r="AK166" s="58">
        <v>0</v>
      </c>
      <c r="AL166" s="58">
        <v>24</v>
      </c>
      <c r="AM166" s="58">
        <v>0</v>
      </c>
      <c r="AN166" s="58">
        <v>0</v>
      </c>
      <c r="AO166" s="58">
        <v>209</v>
      </c>
      <c r="AP166" s="58">
        <v>0</v>
      </c>
      <c r="AQ166" s="58">
        <v>0</v>
      </c>
      <c r="AR166" s="58">
        <v>0</v>
      </c>
      <c r="AS166" s="58">
        <v>5</v>
      </c>
      <c r="AT166" s="58">
        <v>0</v>
      </c>
      <c r="AU166" s="58">
        <v>0</v>
      </c>
      <c r="AV166" s="58">
        <v>65</v>
      </c>
      <c r="AW166" s="58">
        <v>0</v>
      </c>
      <c r="AX166" s="58">
        <v>0</v>
      </c>
      <c r="AY166" s="58">
        <v>0</v>
      </c>
      <c r="AZ166" s="58">
        <v>0</v>
      </c>
      <c r="BA166" s="58">
        <v>0</v>
      </c>
      <c r="BB166" s="58">
        <v>0</v>
      </c>
      <c r="BC166" s="58">
        <v>0</v>
      </c>
      <c r="BD166" s="58">
        <v>0</v>
      </c>
      <c r="BE166" s="58">
        <v>0</v>
      </c>
      <c r="BF166" s="41">
        <v>0</v>
      </c>
      <c r="BG166" s="58">
        <v>0</v>
      </c>
      <c r="BH166" s="58">
        <v>0</v>
      </c>
      <c r="BI166" s="58">
        <v>0</v>
      </c>
      <c r="BJ166" s="58">
        <v>0</v>
      </c>
      <c r="BK166" s="115">
        <v>0</v>
      </c>
      <c r="BL166" s="115">
        <v>0</v>
      </c>
      <c r="BM166" s="115">
        <v>0</v>
      </c>
      <c r="BN166" s="115">
        <v>0</v>
      </c>
      <c r="BO166" s="115">
        <v>0</v>
      </c>
      <c r="BP166" s="115">
        <v>0</v>
      </c>
      <c r="BQ166" s="101"/>
    </row>
    <row r="167" spans="2:69">
      <c r="B167" s="104"/>
      <c r="C167" s="19" t="s">
        <v>181</v>
      </c>
      <c r="D167" s="95"/>
      <c r="E167" s="58">
        <v>0</v>
      </c>
      <c r="F167" s="58">
        <v>0</v>
      </c>
      <c r="G167" s="58">
        <v>0</v>
      </c>
      <c r="H167" s="58">
        <v>0</v>
      </c>
      <c r="I167" s="58">
        <v>0</v>
      </c>
      <c r="J167" s="58">
        <v>0</v>
      </c>
      <c r="K167" s="58">
        <v>0</v>
      </c>
      <c r="L167" s="58">
        <v>0</v>
      </c>
      <c r="M167" s="58">
        <v>0</v>
      </c>
      <c r="N167" s="58">
        <v>0</v>
      </c>
      <c r="O167" s="58">
        <v>0</v>
      </c>
      <c r="P167" s="58">
        <v>0</v>
      </c>
      <c r="Q167" s="58">
        <v>0</v>
      </c>
      <c r="R167" s="58">
        <v>0</v>
      </c>
      <c r="S167" s="58">
        <v>0</v>
      </c>
      <c r="T167" s="58">
        <v>0</v>
      </c>
      <c r="U167" s="58">
        <v>0</v>
      </c>
      <c r="V167" s="58">
        <v>0</v>
      </c>
      <c r="W167" s="58">
        <v>0</v>
      </c>
      <c r="X167" s="58">
        <v>0</v>
      </c>
      <c r="Y167" s="58">
        <v>0</v>
      </c>
      <c r="Z167" s="58">
        <v>0</v>
      </c>
      <c r="AA167" s="58">
        <v>0</v>
      </c>
      <c r="AB167" s="58">
        <v>0</v>
      </c>
      <c r="AC167" s="58">
        <v>0</v>
      </c>
      <c r="AD167" s="58">
        <v>0</v>
      </c>
      <c r="AE167" s="58">
        <v>0</v>
      </c>
      <c r="AF167" s="58">
        <v>0</v>
      </c>
      <c r="AG167" s="58">
        <v>0</v>
      </c>
      <c r="AH167" s="58">
        <v>0</v>
      </c>
      <c r="AI167" s="58">
        <v>0</v>
      </c>
      <c r="AJ167" s="58">
        <v>0</v>
      </c>
      <c r="AK167" s="58">
        <v>0</v>
      </c>
      <c r="AL167" s="58">
        <v>0</v>
      </c>
      <c r="AM167" s="58">
        <v>0</v>
      </c>
      <c r="AN167" s="58">
        <v>0</v>
      </c>
      <c r="AO167" s="58">
        <v>0</v>
      </c>
      <c r="AP167" s="58">
        <v>0</v>
      </c>
      <c r="AQ167" s="58">
        <v>0</v>
      </c>
      <c r="AR167" s="58">
        <v>0</v>
      </c>
      <c r="AS167" s="58">
        <v>1.6726268999999998</v>
      </c>
      <c r="AT167" s="58">
        <v>2.2303306000000003</v>
      </c>
      <c r="AU167" s="58">
        <v>2.7877448</v>
      </c>
      <c r="AV167" s="58">
        <v>3.3455363</v>
      </c>
      <c r="AW167" s="58">
        <v>3.9032200000000001</v>
      </c>
      <c r="AX167" s="58">
        <v>4.5748555999999994</v>
      </c>
      <c r="AY167" s="71">
        <v>5.3190672000000001</v>
      </c>
      <c r="AZ167" s="71">
        <v>6.3179365999999995</v>
      </c>
      <c r="BA167" s="58">
        <v>7.4276475999999994</v>
      </c>
      <c r="BB167" s="58">
        <v>31.871351100000002</v>
      </c>
      <c r="BC167" s="58">
        <v>22.444075999999999</v>
      </c>
      <c r="BD167" s="58">
        <v>27.657295000000001</v>
      </c>
      <c r="BE167" s="232">
        <v>23.156964899999998</v>
      </c>
      <c r="BF167" s="41">
        <v>17.980432699999998</v>
      </c>
      <c r="BG167" s="58">
        <v>9.8725281999999996</v>
      </c>
      <c r="BH167" s="58">
        <v>19.991139499999999</v>
      </c>
      <c r="BI167" s="58">
        <v>13.2246971</v>
      </c>
      <c r="BJ167" s="58">
        <v>14.6248234</v>
      </c>
      <c r="BK167" s="115">
        <v>13.787684399999998</v>
      </c>
      <c r="BL167" s="115">
        <v>0</v>
      </c>
      <c r="BM167" s="115">
        <v>0</v>
      </c>
      <c r="BN167" s="115">
        <v>0</v>
      </c>
      <c r="BO167" s="115">
        <v>0</v>
      </c>
      <c r="BP167" s="115">
        <v>0</v>
      </c>
      <c r="BQ167" s="101"/>
    </row>
    <row r="168" spans="2:69">
      <c r="B168" s="104"/>
      <c r="C168" s="57" t="s">
        <v>3</v>
      </c>
      <c r="D168" s="95"/>
      <c r="E168" s="34">
        <v>0.8</v>
      </c>
      <c r="F168" s="34">
        <v>0.8</v>
      </c>
      <c r="G168" s="34">
        <v>0.8</v>
      </c>
      <c r="H168" s="34">
        <v>0.8</v>
      </c>
      <c r="I168" s="34">
        <v>0.8</v>
      </c>
      <c r="J168" s="34">
        <v>4.3</v>
      </c>
      <c r="K168" s="34">
        <v>4.3</v>
      </c>
      <c r="L168" s="34">
        <v>14</v>
      </c>
      <c r="M168" s="34">
        <v>14</v>
      </c>
      <c r="N168" s="34">
        <v>14</v>
      </c>
      <c r="O168" s="34">
        <v>1.5654889999999999</v>
      </c>
      <c r="P168" s="34">
        <v>2.087383</v>
      </c>
      <c r="Q168" s="34">
        <v>2.7151070000000002</v>
      </c>
      <c r="R168" s="34">
        <v>2.9053789999999999</v>
      </c>
      <c r="S168" s="34">
        <v>2.131542</v>
      </c>
      <c r="T168" s="34">
        <v>1.277825</v>
      </c>
      <c r="U168" s="34">
        <v>0.92752299999999999</v>
      </c>
      <c r="V168" s="34">
        <v>0.79751099999999997</v>
      </c>
      <c r="W168" s="34">
        <v>0.80017899999999997</v>
      </c>
      <c r="X168" s="34">
        <v>0.67913599999999996</v>
      </c>
      <c r="Y168" s="34">
        <v>0.79196900000000003</v>
      </c>
      <c r="Z168" s="34">
        <v>0.749892</v>
      </c>
      <c r="AA168" s="34">
        <v>1.586686</v>
      </c>
      <c r="AB168" s="34">
        <v>8.5425869999999993</v>
      </c>
      <c r="AC168" s="34">
        <v>18.836639999999999</v>
      </c>
      <c r="AD168" s="34">
        <v>29.272839999999999</v>
      </c>
      <c r="AE168" s="34">
        <v>43.051189999999998</v>
      </c>
      <c r="AF168" s="34">
        <v>62.998309999999996</v>
      </c>
      <c r="AG168" s="34">
        <v>77.648510000000002</v>
      </c>
      <c r="AH168" s="40" t="s">
        <v>16</v>
      </c>
      <c r="AI168" s="34">
        <v>202.21067579999999</v>
      </c>
      <c r="AJ168" s="18">
        <v>47</v>
      </c>
      <c r="AK168" s="34">
        <v>84.554367799999994</v>
      </c>
      <c r="AL168" s="34">
        <v>82.8181175</v>
      </c>
      <c r="AM168" s="34">
        <v>83.269781599999988</v>
      </c>
      <c r="AN168" s="34">
        <v>211.58233749999999</v>
      </c>
      <c r="AO168" s="40" t="s">
        <v>201</v>
      </c>
      <c r="AP168" s="34">
        <v>73.5014568</v>
      </c>
      <c r="AQ168" s="34">
        <v>73.954502599999998</v>
      </c>
      <c r="AR168" s="34">
        <v>74.624902300000002</v>
      </c>
      <c r="AS168" s="34">
        <v>49.8356584</v>
      </c>
      <c r="AT168" s="18">
        <v>18.637643300000001</v>
      </c>
      <c r="AU168" s="18">
        <v>17.569907100000002</v>
      </c>
      <c r="AV168" s="18">
        <v>170.08030830000001</v>
      </c>
      <c r="AW168" s="18">
        <v>18.938858099999997</v>
      </c>
      <c r="AX168" s="147">
        <v>17.624955100000001</v>
      </c>
      <c r="AY168" s="18">
        <v>1079.9259176</v>
      </c>
      <c r="AZ168" s="18">
        <v>7.8063010000000013</v>
      </c>
      <c r="BA168" s="18">
        <v>15.458927899999999</v>
      </c>
      <c r="BB168" s="18">
        <v>29.411244799999995</v>
      </c>
      <c r="BC168" s="18">
        <v>38.404569600000002</v>
      </c>
      <c r="BD168" s="18">
        <v>35.2480087</v>
      </c>
      <c r="BE168" s="18">
        <v>52.749337099999998</v>
      </c>
      <c r="BF168" s="25">
        <v>65.254509200000001</v>
      </c>
      <c r="BG168" s="18">
        <v>44.402406400000004</v>
      </c>
      <c r="BH168" s="18">
        <v>62.490783899999997</v>
      </c>
      <c r="BI168" s="18">
        <v>61.114053200000001</v>
      </c>
      <c r="BJ168" s="18">
        <v>66.078892100000004</v>
      </c>
      <c r="BK168" s="71">
        <v>70.466647699999996</v>
      </c>
      <c r="BL168" s="34">
        <v>0</v>
      </c>
      <c r="BM168" s="34">
        <v>0</v>
      </c>
      <c r="BN168" s="34">
        <v>0</v>
      </c>
      <c r="BO168" s="34">
        <v>0</v>
      </c>
      <c r="BP168" s="34">
        <v>0</v>
      </c>
      <c r="BQ168" s="101"/>
    </row>
    <row r="169" spans="2:69">
      <c r="B169" s="104"/>
      <c r="C169" s="19" t="s">
        <v>184</v>
      </c>
      <c r="D169" s="94"/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2.7749999999999999</v>
      </c>
      <c r="P169" s="18">
        <v>3.9119999999999999</v>
      </c>
      <c r="Q169" s="18">
        <v>6.601</v>
      </c>
      <c r="R169" s="18">
        <v>9.7140000000000004</v>
      </c>
      <c r="S169" s="18">
        <v>12.628</v>
      </c>
      <c r="T169" s="18">
        <v>15.442</v>
      </c>
      <c r="U169" s="18">
        <v>14.515000000000001</v>
      </c>
      <c r="V169" s="18">
        <v>16.035</v>
      </c>
      <c r="W169" s="18">
        <v>18.297999999999998</v>
      </c>
      <c r="X169" s="18">
        <v>19.324999999999999</v>
      </c>
      <c r="Y169" s="18">
        <v>18.114000000000001</v>
      </c>
      <c r="Z169" s="18">
        <v>14.755000000000001</v>
      </c>
      <c r="AA169" s="18">
        <v>3.41</v>
      </c>
      <c r="AB169" s="18">
        <v>36.365000000000002</v>
      </c>
      <c r="AC169" s="18">
        <v>68.73</v>
      </c>
      <c r="AD169" s="18">
        <v>137.47300000000001</v>
      </c>
      <c r="AE169" s="18">
        <v>222.876</v>
      </c>
      <c r="AF169" s="18">
        <v>331.35199999999998</v>
      </c>
      <c r="AG169" s="18">
        <v>362.46699999999998</v>
      </c>
      <c r="AH169" s="18">
        <v>167.262</v>
      </c>
      <c r="AI169" s="18">
        <v>19.708472</v>
      </c>
      <c r="AJ169" s="18">
        <v>12.769505000000001</v>
      </c>
      <c r="AK169" s="18">
        <v>8.9945816999999995</v>
      </c>
      <c r="AL169" s="18">
        <v>7.8110984999999999</v>
      </c>
      <c r="AM169" s="18">
        <v>7.7047410000000003</v>
      </c>
      <c r="AN169" s="18">
        <v>8.0402950999999998</v>
      </c>
      <c r="AO169" s="18">
        <v>7.6763905000000001</v>
      </c>
      <c r="AP169" s="18">
        <v>7.0656160000000003</v>
      </c>
      <c r="AQ169" s="18">
        <v>7.3428500999999997</v>
      </c>
      <c r="AR169" s="18">
        <v>6.7124855999999999</v>
      </c>
      <c r="AS169" s="18">
        <v>0</v>
      </c>
      <c r="AT169" s="18">
        <v>0</v>
      </c>
      <c r="AU169" s="18">
        <v>0</v>
      </c>
      <c r="AV169" s="18">
        <v>0</v>
      </c>
      <c r="AW169" s="18">
        <v>0</v>
      </c>
      <c r="AX169" s="18">
        <v>0</v>
      </c>
      <c r="AY169" s="18">
        <v>0</v>
      </c>
      <c r="AZ169" s="18">
        <v>0</v>
      </c>
      <c r="BA169" s="18">
        <v>0</v>
      </c>
      <c r="BB169" s="18">
        <v>0</v>
      </c>
      <c r="BC169" s="18">
        <v>0</v>
      </c>
      <c r="BD169" s="18">
        <v>0</v>
      </c>
      <c r="BE169" s="18">
        <v>0</v>
      </c>
      <c r="BF169" s="18">
        <v>0</v>
      </c>
      <c r="BG169" s="18">
        <v>0</v>
      </c>
      <c r="BH169" s="18">
        <v>0</v>
      </c>
      <c r="BI169" s="58">
        <v>0</v>
      </c>
      <c r="BJ169" s="58">
        <v>0</v>
      </c>
      <c r="BK169" s="58">
        <v>0.25647999999999999</v>
      </c>
      <c r="BL169" s="58">
        <v>0</v>
      </c>
      <c r="BM169" s="115">
        <v>0</v>
      </c>
      <c r="BN169" s="115">
        <v>0</v>
      </c>
      <c r="BO169" s="115">
        <v>0</v>
      </c>
      <c r="BP169" s="115">
        <v>0</v>
      </c>
      <c r="BQ169" s="101"/>
    </row>
    <row r="170" spans="2:69">
      <c r="B170" s="104"/>
      <c r="C170" s="19" t="s">
        <v>188</v>
      </c>
      <c r="D170" s="94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>
        <v>24.653633806729399</v>
      </c>
      <c r="Z170" s="18">
        <v>7.7723305034078685</v>
      </c>
      <c r="AA170" s="18">
        <v>0</v>
      </c>
      <c r="AB170" s="18">
        <v>29.109549854681099</v>
      </c>
      <c r="AC170" s="18">
        <v>60.467055879899917</v>
      </c>
      <c r="AD170" s="18">
        <v>80.005289605924361</v>
      </c>
      <c r="AE170" s="18">
        <v>161.5551425030979</v>
      </c>
      <c r="AF170" s="18">
        <v>257.49213483146065</v>
      </c>
      <c r="AG170" s="18">
        <v>244.46699669966998</v>
      </c>
      <c r="AH170" s="18">
        <v>257.33932273669666</v>
      </c>
      <c r="AI170" s="18">
        <v>260.32748538011697</v>
      </c>
      <c r="AJ170" s="18">
        <v>262.06177606177607</v>
      </c>
      <c r="AK170" s="34">
        <v>223.29822012350164</v>
      </c>
      <c r="AL170" s="18">
        <v>176.30257801899592</v>
      </c>
      <c r="AM170" s="18">
        <v>77.392442947998504</v>
      </c>
      <c r="AN170" s="18">
        <v>62.804081632653059</v>
      </c>
      <c r="AO170" s="18">
        <v>9.8797021195340839</v>
      </c>
      <c r="AP170" s="18">
        <v>440.039411499474</v>
      </c>
      <c r="AQ170" s="18">
        <v>448.85958660014251</v>
      </c>
      <c r="AR170" s="18">
        <v>368.48150700666207</v>
      </c>
      <c r="AS170" s="18">
        <v>318.86524822695037</v>
      </c>
      <c r="AT170" s="18">
        <v>293.02700523982264</v>
      </c>
      <c r="AU170" s="18">
        <v>304.17266187050359</v>
      </c>
      <c r="AV170" s="18">
        <v>423.68421052631578</v>
      </c>
      <c r="AW170" s="18">
        <v>434.63203463203462</v>
      </c>
      <c r="AX170" s="18">
        <v>287.68115942028987</v>
      </c>
      <c r="AY170" s="18">
        <v>298.96049896049897</v>
      </c>
      <c r="AZ170" s="18">
        <v>256.59090909090907</v>
      </c>
      <c r="BA170" s="18">
        <v>208.87445887445887</v>
      </c>
      <c r="BB170" s="18">
        <v>140.90909090909091</v>
      </c>
      <c r="BC170" s="18">
        <v>105.83333333333333</v>
      </c>
      <c r="BD170" s="18">
        <v>79.032258064516128</v>
      </c>
      <c r="BE170" s="18">
        <v>54.435483870967744</v>
      </c>
      <c r="BF170" s="25">
        <v>41.25</v>
      </c>
      <c r="BG170" s="18">
        <v>32.342007434944236</v>
      </c>
      <c r="BH170" s="18">
        <v>11.872909698996656</v>
      </c>
      <c r="BI170" s="58">
        <v>9.2478421701602951</v>
      </c>
      <c r="BJ170" s="58">
        <v>0.72336654791399169</v>
      </c>
      <c r="BK170" s="58">
        <v>0</v>
      </c>
      <c r="BL170" s="115">
        <v>32.460910944935421</v>
      </c>
      <c r="BM170" s="115">
        <v>95.914567156397226</v>
      </c>
      <c r="BN170" s="115">
        <v>88.869910282953754</v>
      </c>
      <c r="BO170" s="115">
        <v>89.580869565217398</v>
      </c>
      <c r="BP170" s="115">
        <v>86.135451505016718</v>
      </c>
      <c r="BQ170" s="101"/>
    </row>
    <row r="171" spans="2:69" ht="15.5">
      <c r="B171" s="104" t="str">
        <f>IF(LEFT(C173,1)&lt;&gt;"",IF(LEFT(C173,1)&lt;&gt;" ",COUNT($B$66:B169)+1,""),"")</f>
        <v/>
      </c>
      <c r="C171" s="19"/>
      <c r="D171" s="94"/>
      <c r="E171" s="34"/>
      <c r="F171" s="34"/>
      <c r="G171" s="34"/>
      <c r="H171" s="34" t="s">
        <v>24</v>
      </c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25"/>
      <c r="BG171" s="18"/>
      <c r="BH171" s="18"/>
      <c r="BI171" s="2"/>
      <c r="BJ171" s="2"/>
      <c r="BK171" s="2"/>
      <c r="BL171" s="2"/>
      <c r="BM171" s="2"/>
      <c r="BN171" s="2"/>
      <c r="BO171" s="2"/>
      <c r="BP171" s="2"/>
      <c r="BQ171" s="101"/>
    </row>
    <row r="172" spans="2:69">
      <c r="B172" s="103">
        <f>IF(LEFT(C172,1)&lt;&gt;"",IF(LEFT(C172,1)&lt;&gt;" ",COUNT($B$66:B171)+1,""),"")</f>
        <v>17</v>
      </c>
      <c r="C172" s="52" t="s">
        <v>33</v>
      </c>
      <c r="D172" s="94">
        <v>4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>
        <v>0</v>
      </c>
      <c r="AI172" s="22">
        <v>1.72</v>
      </c>
      <c r="AJ172" s="22">
        <v>3.5409999999999999</v>
      </c>
      <c r="AK172" s="22">
        <v>3.488</v>
      </c>
      <c r="AL172" s="22">
        <v>2.8420000000000001</v>
      </c>
      <c r="AM172" s="22">
        <v>2.0339999999999998</v>
      </c>
      <c r="AN172" s="22">
        <v>0.81399999999999995</v>
      </c>
      <c r="AO172" s="22">
        <v>0.27700000000000002</v>
      </c>
      <c r="AP172" s="22">
        <v>0</v>
      </c>
      <c r="AQ172" s="22">
        <v>0</v>
      </c>
      <c r="AR172" s="22">
        <v>0</v>
      </c>
      <c r="AS172" s="22">
        <v>0</v>
      </c>
      <c r="AT172" s="22">
        <v>0</v>
      </c>
      <c r="AU172" s="22">
        <v>0</v>
      </c>
      <c r="AV172" s="22">
        <v>0</v>
      </c>
      <c r="AW172" s="22">
        <v>0</v>
      </c>
      <c r="AX172" s="22">
        <v>8.6180000000000003</v>
      </c>
      <c r="AY172" s="22">
        <v>0</v>
      </c>
      <c r="AZ172" s="22">
        <v>0</v>
      </c>
      <c r="BA172" s="22">
        <v>0</v>
      </c>
      <c r="BB172" s="22">
        <v>0</v>
      </c>
      <c r="BC172" s="22">
        <v>0</v>
      </c>
      <c r="BD172" s="22">
        <v>0</v>
      </c>
      <c r="BE172" s="22">
        <v>0</v>
      </c>
      <c r="BF172" s="22">
        <v>0</v>
      </c>
      <c r="BG172" s="22">
        <v>0</v>
      </c>
      <c r="BH172" s="22">
        <v>0</v>
      </c>
      <c r="BI172" s="22">
        <v>0</v>
      </c>
      <c r="BJ172" s="22">
        <v>0</v>
      </c>
      <c r="BK172" s="22">
        <v>0</v>
      </c>
      <c r="BL172" s="22">
        <v>0</v>
      </c>
      <c r="BM172" s="22">
        <v>0</v>
      </c>
      <c r="BN172" s="22">
        <v>0</v>
      </c>
      <c r="BO172" s="22">
        <v>0</v>
      </c>
      <c r="BP172" s="22">
        <v>0</v>
      </c>
      <c r="BQ172" s="101"/>
    </row>
    <row r="173" spans="2:69">
      <c r="B173" s="104"/>
      <c r="C173" s="57" t="s">
        <v>3</v>
      </c>
      <c r="D173" s="95"/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  <c r="Z173" s="18">
        <v>0</v>
      </c>
      <c r="AA173" s="18">
        <v>0</v>
      </c>
      <c r="AB173" s="18">
        <v>0</v>
      </c>
      <c r="AC173" s="18">
        <v>0</v>
      </c>
      <c r="AD173" s="18">
        <v>0</v>
      </c>
      <c r="AE173" s="18">
        <v>0</v>
      </c>
      <c r="AF173" s="18">
        <v>0</v>
      </c>
      <c r="AG173" s="18">
        <v>0</v>
      </c>
      <c r="AH173" s="18">
        <v>0</v>
      </c>
      <c r="AI173" s="18">
        <v>1.72</v>
      </c>
      <c r="AJ173" s="18">
        <v>3.5409999999999999</v>
      </c>
      <c r="AK173" s="18">
        <v>3.488</v>
      </c>
      <c r="AL173" s="18">
        <v>2.8420000000000001</v>
      </c>
      <c r="AM173" s="18">
        <v>2.0339999999999998</v>
      </c>
      <c r="AN173" s="18">
        <v>0.81399999999999995</v>
      </c>
      <c r="AO173" s="18">
        <v>0.27700000000000002</v>
      </c>
      <c r="AP173" s="18">
        <v>0</v>
      </c>
      <c r="AQ173" s="18">
        <v>0</v>
      </c>
      <c r="AR173" s="18">
        <v>0</v>
      </c>
      <c r="AS173" s="18">
        <v>0</v>
      </c>
      <c r="AT173" s="18">
        <v>0</v>
      </c>
      <c r="AU173" s="18">
        <v>0</v>
      </c>
      <c r="AV173" s="18">
        <v>0</v>
      </c>
      <c r="AW173" s="18">
        <v>0</v>
      </c>
      <c r="AX173" s="18">
        <v>8.6180000000000003</v>
      </c>
      <c r="AY173" s="18">
        <v>0</v>
      </c>
      <c r="AZ173" s="18">
        <v>0</v>
      </c>
      <c r="BA173" s="18">
        <v>0</v>
      </c>
      <c r="BB173" s="18">
        <v>0</v>
      </c>
      <c r="BC173" s="18">
        <v>0</v>
      </c>
      <c r="BD173" s="18">
        <v>0</v>
      </c>
      <c r="BE173" s="18">
        <v>0</v>
      </c>
      <c r="BF173" s="25">
        <v>0</v>
      </c>
      <c r="BG173" s="18">
        <v>0</v>
      </c>
      <c r="BH173" s="18">
        <v>0</v>
      </c>
      <c r="BI173" s="18">
        <v>0</v>
      </c>
      <c r="BJ173" s="18">
        <v>0</v>
      </c>
      <c r="BK173" s="18">
        <v>0</v>
      </c>
      <c r="BL173" s="18">
        <v>0</v>
      </c>
      <c r="BM173" s="34">
        <v>0</v>
      </c>
      <c r="BN173" s="34">
        <v>0</v>
      </c>
      <c r="BO173" s="34">
        <v>0</v>
      </c>
      <c r="BP173" s="34">
        <v>0</v>
      </c>
      <c r="BQ173" s="101"/>
    </row>
    <row r="174" spans="2:69" ht="15.5">
      <c r="B174" s="104"/>
      <c r="C174" s="37"/>
      <c r="D174" s="95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20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25"/>
      <c r="BG174" s="18"/>
      <c r="BH174" s="18"/>
      <c r="BI174" s="2"/>
      <c r="BJ174" s="2"/>
      <c r="BK174" s="2"/>
      <c r="BL174" s="2"/>
      <c r="BM174" s="22"/>
      <c r="BN174" s="2"/>
      <c r="BO174" s="2"/>
      <c r="BP174" s="2"/>
      <c r="BQ174" s="101"/>
    </row>
    <row r="175" spans="2:69">
      <c r="B175" s="103">
        <f>IF(LEFT(C175,1)&lt;&gt;"",IF(LEFT(C175,1)&lt;&gt;" ",COUNT($B$66:B174)+1,""),"")</f>
        <v>18</v>
      </c>
      <c r="C175" s="80" t="s">
        <v>34</v>
      </c>
      <c r="D175" s="95">
        <v>3</v>
      </c>
      <c r="E175" s="22">
        <v>116.547</v>
      </c>
      <c r="F175" s="22">
        <v>121.19</v>
      </c>
      <c r="G175" s="22">
        <v>97.832999999999998</v>
      </c>
      <c r="H175" s="22">
        <v>102.776</v>
      </c>
      <c r="I175" s="22">
        <v>106.119</v>
      </c>
      <c r="J175" s="22">
        <v>109.762</v>
      </c>
      <c r="K175" s="22">
        <v>112.405</v>
      </c>
      <c r="L175" s="22">
        <v>72.048000000000002</v>
      </c>
      <c r="M175" s="22">
        <v>74.691000000000003</v>
      </c>
      <c r="N175" s="22">
        <v>77.334000000000003</v>
      </c>
      <c r="O175" s="22">
        <v>2.9990000000000001</v>
      </c>
      <c r="P175" s="22">
        <v>5.298</v>
      </c>
      <c r="Q175" s="22">
        <v>4.1340000000000003</v>
      </c>
      <c r="R175" s="22">
        <v>6.3780000000000001</v>
      </c>
      <c r="S175" s="22">
        <v>5.4180000000000001</v>
      </c>
      <c r="T175" s="22">
        <v>5.2249999999999996</v>
      </c>
      <c r="U175" s="22">
        <v>5.2249999999999996</v>
      </c>
      <c r="V175" s="22">
        <v>5.2249999999999996</v>
      </c>
      <c r="W175" s="22">
        <v>6.6630000000000003</v>
      </c>
      <c r="X175" s="22">
        <v>26.688800000000001</v>
      </c>
      <c r="Y175" s="22">
        <v>196.20253</v>
      </c>
      <c r="Z175" s="22">
        <v>558.16253000000006</v>
      </c>
      <c r="AA175" s="22">
        <v>438.08103</v>
      </c>
      <c r="AB175" s="22">
        <v>735.1463</v>
      </c>
      <c r="AC175" s="22">
        <v>586.73050000000001</v>
      </c>
      <c r="AD175" s="22">
        <v>891.35759999999993</v>
      </c>
      <c r="AE175" s="22">
        <v>2268.40625</v>
      </c>
      <c r="AF175" s="22">
        <v>2157.8274999999999</v>
      </c>
      <c r="AG175" s="22">
        <v>958.55435</v>
      </c>
      <c r="AH175" s="22">
        <v>1255.8836000000001</v>
      </c>
      <c r="AI175" s="22">
        <v>560.5145</v>
      </c>
      <c r="AJ175" s="22">
        <v>800.73500499999989</v>
      </c>
      <c r="AK175" s="22">
        <v>424.43072715</v>
      </c>
      <c r="AL175" s="22">
        <v>555.67489999999998</v>
      </c>
      <c r="AM175" s="22">
        <v>168.55680000000001</v>
      </c>
      <c r="AN175" s="22">
        <v>1402.920323533438</v>
      </c>
      <c r="AO175" s="22">
        <v>709.12834323944116</v>
      </c>
      <c r="AP175" s="22">
        <v>442.04474323944117</v>
      </c>
      <c r="AQ175" s="22">
        <v>570.38499999999999</v>
      </c>
      <c r="AR175" s="22">
        <v>76.199460000000002</v>
      </c>
      <c r="AS175" s="22">
        <v>67.102090000000004</v>
      </c>
      <c r="AT175" s="22">
        <v>685</v>
      </c>
      <c r="AU175" s="22">
        <v>65.325559999999996</v>
      </c>
      <c r="AV175" s="22">
        <v>55.660539999999997</v>
      </c>
      <c r="AW175" s="22">
        <v>85.824439999999996</v>
      </c>
      <c r="AX175" s="22">
        <v>65.087800000000001</v>
      </c>
      <c r="AY175" s="22">
        <v>1775.3677371999997</v>
      </c>
      <c r="AZ175" s="22">
        <v>1174.7825398</v>
      </c>
      <c r="BA175" s="22">
        <v>19.300715099999998</v>
      </c>
      <c r="BB175" s="22">
        <v>85.30806410000001</v>
      </c>
      <c r="BC175" s="22">
        <v>0</v>
      </c>
      <c r="BD175" s="22">
        <v>0</v>
      </c>
      <c r="BE175" s="22">
        <v>0</v>
      </c>
      <c r="BF175" s="22">
        <v>0</v>
      </c>
      <c r="BG175" s="22">
        <v>0.442</v>
      </c>
      <c r="BH175" s="22">
        <v>3.1</v>
      </c>
      <c r="BI175" s="22">
        <v>0</v>
      </c>
      <c r="BJ175" s="22">
        <v>1.7310396000000001</v>
      </c>
      <c r="BK175" s="22">
        <v>0</v>
      </c>
      <c r="BL175" s="22">
        <v>0</v>
      </c>
      <c r="BM175" s="22">
        <v>2.08</v>
      </c>
      <c r="BN175" s="22">
        <v>0.16</v>
      </c>
      <c r="BO175" s="22">
        <v>0.23899999999999999</v>
      </c>
      <c r="BP175" s="22">
        <v>0</v>
      </c>
      <c r="BQ175" s="101"/>
    </row>
    <row r="176" spans="2:69">
      <c r="B176" s="103"/>
      <c r="C176" s="53" t="s">
        <v>15</v>
      </c>
      <c r="D176" s="95"/>
      <c r="E176" s="18">
        <v>0</v>
      </c>
      <c r="F176" s="18">
        <v>0</v>
      </c>
      <c r="G176" s="18">
        <v>0</v>
      </c>
      <c r="H176" s="18">
        <v>0.3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8">
        <v>0</v>
      </c>
      <c r="AA176" s="18">
        <v>0</v>
      </c>
      <c r="AB176" s="18">
        <v>0</v>
      </c>
      <c r="AC176" s="18">
        <v>0</v>
      </c>
      <c r="AD176" s="18">
        <v>0</v>
      </c>
      <c r="AE176" s="18">
        <v>0</v>
      </c>
      <c r="AF176" s="18">
        <v>0</v>
      </c>
      <c r="AG176" s="18">
        <v>10</v>
      </c>
      <c r="AH176" s="18">
        <v>0</v>
      </c>
      <c r="AI176" s="18">
        <v>0</v>
      </c>
      <c r="AJ176" s="18">
        <v>0</v>
      </c>
      <c r="AK176" s="18">
        <v>0</v>
      </c>
      <c r="AL176" s="18">
        <v>0</v>
      </c>
      <c r="AM176" s="18">
        <v>0</v>
      </c>
      <c r="AN176" s="18">
        <v>0</v>
      </c>
      <c r="AO176" s="18">
        <v>0</v>
      </c>
      <c r="AP176" s="18">
        <v>0</v>
      </c>
      <c r="AQ176" s="18">
        <v>0</v>
      </c>
      <c r="AR176" s="18">
        <v>0</v>
      </c>
      <c r="AS176" s="18">
        <v>0</v>
      </c>
      <c r="AT176" s="18">
        <v>0</v>
      </c>
      <c r="AU176" s="18">
        <v>0</v>
      </c>
      <c r="AV176" s="18">
        <v>0</v>
      </c>
      <c r="AW176" s="18">
        <v>0</v>
      </c>
      <c r="AX176" s="18">
        <v>0</v>
      </c>
      <c r="AY176" s="18">
        <v>0</v>
      </c>
      <c r="AZ176" s="18">
        <v>0</v>
      </c>
      <c r="BA176" s="18">
        <v>0</v>
      </c>
      <c r="BB176" s="18">
        <v>0</v>
      </c>
      <c r="BC176" s="18">
        <v>0</v>
      </c>
      <c r="BD176" s="18">
        <v>0</v>
      </c>
      <c r="BE176" s="18">
        <v>0</v>
      </c>
      <c r="BF176" s="18">
        <v>0</v>
      </c>
      <c r="BG176" s="18">
        <v>0</v>
      </c>
      <c r="BH176" s="60">
        <v>0</v>
      </c>
      <c r="BI176" s="60">
        <v>0</v>
      </c>
      <c r="BJ176" s="60">
        <v>0</v>
      </c>
      <c r="BK176" s="60">
        <v>0</v>
      </c>
      <c r="BL176" s="60">
        <v>0</v>
      </c>
      <c r="BM176" s="60">
        <v>0</v>
      </c>
      <c r="BN176" s="60">
        <v>0</v>
      </c>
      <c r="BO176" s="60">
        <v>0</v>
      </c>
      <c r="BP176" s="60">
        <v>0</v>
      </c>
      <c r="BQ176" s="101"/>
    </row>
    <row r="177" spans="1:69">
      <c r="B177" s="104"/>
      <c r="C177" s="19" t="s">
        <v>2</v>
      </c>
      <c r="D177" s="95"/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/>
      <c r="Y177" s="18"/>
      <c r="Z177" s="18"/>
      <c r="AA177" s="18"/>
      <c r="AB177" s="18"/>
      <c r="AC177" s="18"/>
      <c r="AD177" s="40" t="s">
        <v>16</v>
      </c>
      <c r="AE177" s="18">
        <v>642</v>
      </c>
      <c r="AF177" s="40" t="s">
        <v>16</v>
      </c>
      <c r="AG177" s="18">
        <v>228</v>
      </c>
      <c r="AH177" s="40" t="s">
        <v>16</v>
      </c>
      <c r="AI177" s="18">
        <v>276</v>
      </c>
      <c r="AJ177" s="40" t="s">
        <v>16</v>
      </c>
      <c r="AK177" s="18">
        <v>65</v>
      </c>
      <c r="AL177" s="40" t="s">
        <v>16</v>
      </c>
      <c r="AM177" s="40" t="s">
        <v>16</v>
      </c>
      <c r="AN177" s="18">
        <v>1363</v>
      </c>
      <c r="AO177" s="40" t="s">
        <v>16</v>
      </c>
      <c r="AP177" s="40" t="s">
        <v>16</v>
      </c>
      <c r="AQ177" s="18">
        <v>561</v>
      </c>
      <c r="AR177" s="40" t="s">
        <v>16</v>
      </c>
      <c r="AS177" s="40" t="s">
        <v>16</v>
      </c>
      <c r="AT177" s="18">
        <v>685</v>
      </c>
      <c r="AU177" s="40" t="s">
        <v>16</v>
      </c>
      <c r="AV177" s="40" t="s">
        <v>16</v>
      </c>
      <c r="AW177" s="40" t="s">
        <v>16</v>
      </c>
      <c r="AX177" s="18">
        <v>0</v>
      </c>
      <c r="AY177" s="18">
        <v>0</v>
      </c>
      <c r="AZ177" s="18">
        <v>0</v>
      </c>
      <c r="BA177" s="18">
        <v>0</v>
      </c>
      <c r="BB177" s="18">
        <v>0</v>
      </c>
      <c r="BC177" s="18">
        <v>0</v>
      </c>
      <c r="BD177" s="18">
        <v>0</v>
      </c>
      <c r="BE177" s="18">
        <v>0</v>
      </c>
      <c r="BF177" s="18">
        <v>0</v>
      </c>
      <c r="BG177" s="18">
        <v>0</v>
      </c>
      <c r="BH177" s="18">
        <v>0</v>
      </c>
      <c r="BI177" s="18">
        <v>0</v>
      </c>
      <c r="BJ177" s="18">
        <v>0</v>
      </c>
      <c r="BK177" s="18">
        <v>0</v>
      </c>
      <c r="BL177" s="18">
        <v>0</v>
      </c>
      <c r="BM177" s="18">
        <v>0</v>
      </c>
      <c r="BN177" s="18">
        <v>0</v>
      </c>
      <c r="BO177" s="18">
        <v>0</v>
      </c>
      <c r="BP177" s="18">
        <v>0</v>
      </c>
      <c r="BQ177" s="101"/>
    </row>
    <row r="178" spans="1:69">
      <c r="B178" s="104"/>
      <c r="C178" s="19" t="s">
        <v>181</v>
      </c>
      <c r="D178" s="95"/>
      <c r="E178" s="71">
        <v>0</v>
      </c>
      <c r="F178" s="71">
        <v>0</v>
      </c>
      <c r="G178" s="71">
        <v>0</v>
      </c>
      <c r="H178" s="71">
        <v>0</v>
      </c>
      <c r="I178" s="71">
        <v>0</v>
      </c>
      <c r="J178" s="71">
        <v>0</v>
      </c>
      <c r="K178" s="71">
        <v>0</v>
      </c>
      <c r="L178" s="71">
        <v>0</v>
      </c>
      <c r="M178" s="71">
        <v>0</v>
      </c>
      <c r="N178" s="71">
        <v>0</v>
      </c>
      <c r="O178" s="71">
        <v>0</v>
      </c>
      <c r="P178" s="71">
        <v>0</v>
      </c>
      <c r="Q178" s="71">
        <v>0</v>
      </c>
      <c r="R178" s="71">
        <v>0</v>
      </c>
      <c r="S178" s="71">
        <v>0</v>
      </c>
      <c r="T178" s="71">
        <v>0</v>
      </c>
      <c r="U178" s="71">
        <v>0</v>
      </c>
      <c r="V178" s="71">
        <v>0</v>
      </c>
      <c r="W178" s="71">
        <v>0</v>
      </c>
      <c r="X178" s="71">
        <v>0</v>
      </c>
      <c r="Y178" s="71">
        <v>0</v>
      </c>
      <c r="Z178" s="71">
        <v>0</v>
      </c>
      <c r="AA178" s="71">
        <v>0</v>
      </c>
      <c r="AB178" s="71">
        <v>0</v>
      </c>
      <c r="AC178" s="71">
        <v>0</v>
      </c>
      <c r="AD178" s="71">
        <v>0</v>
      </c>
      <c r="AE178" s="71">
        <v>0</v>
      </c>
      <c r="AF178" s="71">
        <v>0</v>
      </c>
      <c r="AG178" s="71">
        <v>0</v>
      </c>
      <c r="AH178" s="71">
        <v>0</v>
      </c>
      <c r="AI178" s="71">
        <v>0</v>
      </c>
      <c r="AJ178" s="71">
        <v>0</v>
      </c>
      <c r="AK178" s="71">
        <v>0</v>
      </c>
      <c r="AL178" s="71">
        <v>0</v>
      </c>
      <c r="AM178" s="71">
        <v>0</v>
      </c>
      <c r="AN178" s="71">
        <v>0</v>
      </c>
      <c r="AO178" s="71">
        <v>0</v>
      </c>
      <c r="AP178" s="71">
        <v>0</v>
      </c>
      <c r="AQ178" s="71">
        <v>0</v>
      </c>
      <c r="AR178" s="71">
        <v>0</v>
      </c>
      <c r="AS178" s="71">
        <v>0</v>
      </c>
      <c r="AT178" s="18">
        <v>0</v>
      </c>
      <c r="AU178" s="18">
        <v>0</v>
      </c>
      <c r="AV178" s="40" t="s">
        <v>16</v>
      </c>
      <c r="AW178" s="18">
        <v>17</v>
      </c>
      <c r="AX178" s="18">
        <v>4.5</v>
      </c>
      <c r="AY178" s="18">
        <v>0</v>
      </c>
      <c r="AZ178" s="18">
        <v>0</v>
      </c>
      <c r="BA178" s="71">
        <v>5</v>
      </c>
      <c r="BB178" s="18">
        <v>0</v>
      </c>
      <c r="BC178" s="18">
        <v>0</v>
      </c>
      <c r="BD178" s="18">
        <v>0</v>
      </c>
      <c r="BE178" s="18">
        <v>0</v>
      </c>
      <c r="BF178" s="25">
        <v>0</v>
      </c>
      <c r="BG178" s="18">
        <v>0</v>
      </c>
      <c r="BH178" s="18">
        <v>3.1</v>
      </c>
      <c r="BI178" s="18">
        <v>0</v>
      </c>
      <c r="BJ178" s="18">
        <v>0.86551980000000006</v>
      </c>
      <c r="BK178" s="18">
        <v>0</v>
      </c>
      <c r="BL178" s="18">
        <v>0</v>
      </c>
      <c r="BM178" s="18">
        <v>2</v>
      </c>
      <c r="BN178" s="115">
        <v>0</v>
      </c>
      <c r="BO178" s="115">
        <v>0</v>
      </c>
      <c r="BP178" s="115">
        <v>0</v>
      </c>
      <c r="BQ178" s="101"/>
    </row>
    <row r="179" spans="1:69">
      <c r="B179" s="104"/>
      <c r="C179" s="57" t="s">
        <v>3</v>
      </c>
      <c r="D179" s="95"/>
      <c r="E179" s="18">
        <v>63</v>
      </c>
      <c r="F179" s="18">
        <v>65</v>
      </c>
      <c r="G179" s="18">
        <v>39</v>
      </c>
      <c r="H179" s="18">
        <v>41</v>
      </c>
      <c r="I179" s="18">
        <v>42</v>
      </c>
      <c r="J179" s="18">
        <v>43</v>
      </c>
      <c r="K179" s="18">
        <v>43</v>
      </c>
      <c r="L179" s="18">
        <v>0</v>
      </c>
      <c r="M179" s="18">
        <v>0</v>
      </c>
      <c r="N179" s="18">
        <v>0</v>
      </c>
      <c r="O179" s="18">
        <v>2.9990000000000001</v>
      </c>
      <c r="P179" s="18">
        <v>5.0679999999999996</v>
      </c>
      <c r="Q179" s="18">
        <v>3.8759999999999999</v>
      </c>
      <c r="R179" s="18">
        <v>6.12</v>
      </c>
      <c r="S179" s="18">
        <v>5.16</v>
      </c>
      <c r="T179" s="18">
        <v>4.9669999999999996</v>
      </c>
      <c r="U179" s="18">
        <v>4.9669999999999996</v>
      </c>
      <c r="V179" s="18">
        <v>4.9669999999999996</v>
      </c>
      <c r="W179" s="18">
        <v>5.0949999999999998</v>
      </c>
      <c r="X179" s="18">
        <v>15.2158</v>
      </c>
      <c r="Y179" s="18">
        <v>16.950530000000001</v>
      </c>
      <c r="Z179" s="18">
        <v>36.979529999999997</v>
      </c>
      <c r="AA179" s="18">
        <v>90.266030000000001</v>
      </c>
      <c r="AB179" s="18">
        <v>107.58329999999999</v>
      </c>
      <c r="AC179" s="18">
        <v>145.2345</v>
      </c>
      <c r="AD179" s="18">
        <v>242.42760000000001</v>
      </c>
      <c r="AE179" s="40" t="s">
        <v>16</v>
      </c>
      <c r="AF179" s="18">
        <v>286.83049999999997</v>
      </c>
      <c r="AG179" s="18">
        <v>185.05009999999999</v>
      </c>
      <c r="AH179" s="18">
        <v>960.72760000000005</v>
      </c>
      <c r="AI179" s="18">
        <v>15</v>
      </c>
      <c r="AJ179" s="18">
        <v>541.60659999999996</v>
      </c>
      <c r="AK179" s="18">
        <v>125</v>
      </c>
      <c r="AL179" s="18">
        <v>187.7749</v>
      </c>
      <c r="AM179" s="18">
        <v>120.5968</v>
      </c>
      <c r="AN179" s="40" t="s">
        <v>16</v>
      </c>
      <c r="AO179" s="18">
        <v>669.19389999999999</v>
      </c>
      <c r="AP179" s="18">
        <v>417.10629999999998</v>
      </c>
      <c r="AQ179" s="40" t="s">
        <v>16</v>
      </c>
      <c r="AR179" s="18">
        <v>76.138459999999995</v>
      </c>
      <c r="AS179" s="18">
        <v>67.042090000000002</v>
      </c>
      <c r="AT179" s="40" t="s">
        <v>16</v>
      </c>
      <c r="AU179" s="18">
        <v>65.325559999999996</v>
      </c>
      <c r="AV179" s="18">
        <v>55.660539999999997</v>
      </c>
      <c r="AW179" s="18">
        <v>68.824439999999996</v>
      </c>
      <c r="AX179" s="18">
        <v>60.587800000000001</v>
      </c>
      <c r="AY179" s="18">
        <v>1775.3677371999997</v>
      </c>
      <c r="AZ179" s="18">
        <v>1174.7825398</v>
      </c>
      <c r="BA179" s="18">
        <v>14.3007151</v>
      </c>
      <c r="BB179" s="18">
        <v>85.30806410000001</v>
      </c>
      <c r="BC179" s="18">
        <v>0</v>
      </c>
      <c r="BD179" s="18">
        <v>0</v>
      </c>
      <c r="BE179" s="18">
        <v>0</v>
      </c>
      <c r="BF179" s="25">
        <v>0</v>
      </c>
      <c r="BG179" s="40">
        <v>0.442</v>
      </c>
      <c r="BH179" s="18">
        <v>0</v>
      </c>
      <c r="BI179" s="18">
        <v>0</v>
      </c>
      <c r="BJ179" s="18">
        <v>0.86551980000000006</v>
      </c>
      <c r="BK179" s="18">
        <v>0</v>
      </c>
      <c r="BL179" s="18">
        <v>0</v>
      </c>
      <c r="BM179" s="18">
        <v>0.08</v>
      </c>
      <c r="BN179" s="18">
        <v>0.16</v>
      </c>
      <c r="BO179" s="18">
        <v>0.23899999999999999</v>
      </c>
      <c r="BP179" s="18">
        <v>0</v>
      </c>
      <c r="BQ179" s="101"/>
    </row>
    <row r="180" spans="1:69">
      <c r="B180" s="104"/>
      <c r="C180" s="19" t="s">
        <v>184</v>
      </c>
      <c r="D180" s="95"/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18">
        <v>0.23</v>
      </c>
      <c r="Q180" s="18">
        <v>0.25800000000000001</v>
      </c>
      <c r="R180" s="18">
        <v>0.25800000000000001</v>
      </c>
      <c r="S180" s="18">
        <v>0.25800000000000001</v>
      </c>
      <c r="T180" s="18">
        <v>0.25800000000000001</v>
      </c>
      <c r="U180" s="18">
        <v>0.25800000000000001</v>
      </c>
      <c r="V180" s="18">
        <v>0.25800000000000001</v>
      </c>
      <c r="W180" s="18">
        <v>1.5680000000000001</v>
      </c>
      <c r="X180" s="18">
        <v>11.473000000000001</v>
      </c>
      <c r="Y180" s="18">
        <v>7.2519999999999998</v>
      </c>
      <c r="Z180" s="18">
        <v>50.183</v>
      </c>
      <c r="AA180" s="18">
        <v>96.814999999999998</v>
      </c>
      <c r="AB180" s="18">
        <v>147.81299999999999</v>
      </c>
      <c r="AC180" s="18">
        <v>419.74599999999998</v>
      </c>
      <c r="AD180" s="18">
        <v>648.92999999999995</v>
      </c>
      <c r="AE180" s="18">
        <v>662.71500000000003</v>
      </c>
      <c r="AF180" s="18">
        <v>950.99699999999996</v>
      </c>
      <c r="AG180" s="18">
        <v>57.28</v>
      </c>
      <c r="AH180" s="18">
        <v>46.706000000000003</v>
      </c>
      <c r="AI180" s="18">
        <v>42.051000000000002</v>
      </c>
      <c r="AJ180" s="18">
        <v>34.651000000000003</v>
      </c>
      <c r="AK180" s="18">
        <v>28.939</v>
      </c>
      <c r="AL180" s="18">
        <v>31.9</v>
      </c>
      <c r="AM180" s="18">
        <v>32.96</v>
      </c>
      <c r="AN180" s="18">
        <v>24.382999999999999</v>
      </c>
      <c r="AO180" s="18">
        <v>24.381</v>
      </c>
      <c r="AP180" s="18">
        <v>9.3849999999999998</v>
      </c>
      <c r="AQ180" s="18">
        <v>9.3849999999999998</v>
      </c>
      <c r="AR180" s="18">
        <v>6.0999999999999999E-2</v>
      </c>
      <c r="AS180" s="18">
        <v>0.06</v>
      </c>
      <c r="AT180" s="18">
        <v>0</v>
      </c>
      <c r="AU180" s="18">
        <v>0</v>
      </c>
      <c r="AV180" s="18">
        <v>0</v>
      </c>
      <c r="AW180" s="18">
        <v>0</v>
      </c>
      <c r="AX180" s="18">
        <v>0</v>
      </c>
      <c r="AY180" s="18">
        <v>0</v>
      </c>
      <c r="AZ180" s="18">
        <v>0</v>
      </c>
      <c r="BA180" s="18">
        <v>0</v>
      </c>
      <c r="BB180" s="18">
        <v>0</v>
      </c>
      <c r="BC180" s="18">
        <v>0</v>
      </c>
      <c r="BD180" s="18">
        <v>0</v>
      </c>
      <c r="BE180" s="18">
        <v>0</v>
      </c>
      <c r="BF180" s="25">
        <v>0</v>
      </c>
      <c r="BG180" s="18">
        <v>0</v>
      </c>
      <c r="BH180" s="18">
        <v>0</v>
      </c>
      <c r="BI180" s="18">
        <v>0</v>
      </c>
      <c r="BJ180" s="18">
        <v>0</v>
      </c>
      <c r="BK180" s="18">
        <v>0</v>
      </c>
      <c r="BL180" s="18">
        <v>0</v>
      </c>
      <c r="BM180" s="18">
        <v>0</v>
      </c>
      <c r="BN180" s="18">
        <v>0</v>
      </c>
      <c r="BO180" s="18">
        <v>0</v>
      </c>
      <c r="BP180" s="18">
        <v>0</v>
      </c>
      <c r="BQ180" s="101"/>
    </row>
    <row r="181" spans="1:69">
      <c r="B181" s="104"/>
      <c r="C181" s="53" t="s">
        <v>18</v>
      </c>
      <c r="D181" s="95"/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0</v>
      </c>
      <c r="U181" s="18">
        <v>0</v>
      </c>
      <c r="V181" s="18">
        <v>0</v>
      </c>
      <c r="W181" s="18">
        <v>0</v>
      </c>
      <c r="X181" s="18">
        <v>0</v>
      </c>
      <c r="Y181" s="18">
        <v>172</v>
      </c>
      <c r="Z181" s="18">
        <v>471</v>
      </c>
      <c r="AA181" s="18">
        <v>123</v>
      </c>
      <c r="AB181" s="18">
        <v>479.75</v>
      </c>
      <c r="AC181" s="18">
        <v>21.75</v>
      </c>
      <c r="AD181" s="18">
        <v>0</v>
      </c>
      <c r="AE181" s="18">
        <v>963.69125000000008</v>
      </c>
      <c r="AF181" s="18">
        <v>920</v>
      </c>
      <c r="AG181" s="18">
        <v>478.22424999999998</v>
      </c>
      <c r="AH181" s="18">
        <v>234.45</v>
      </c>
      <c r="AI181" s="18">
        <v>213.46350000000001</v>
      </c>
      <c r="AJ181" s="18">
        <v>210.477405</v>
      </c>
      <c r="AK181" s="18">
        <v>190.49172715</v>
      </c>
      <c r="AL181" s="18">
        <v>321</v>
      </c>
      <c r="AM181" s="18">
        <v>0</v>
      </c>
      <c r="AN181" s="18">
        <v>0</v>
      </c>
      <c r="AO181" s="18">
        <v>0</v>
      </c>
      <c r="AP181" s="18">
        <v>0</v>
      </c>
      <c r="AQ181" s="18">
        <v>0</v>
      </c>
      <c r="AR181" s="18">
        <v>0</v>
      </c>
      <c r="AS181" s="18">
        <v>0</v>
      </c>
      <c r="AT181" s="18">
        <v>0</v>
      </c>
      <c r="AU181" s="18">
        <v>0</v>
      </c>
      <c r="AV181" s="18">
        <v>0</v>
      </c>
      <c r="AW181" s="18">
        <v>0</v>
      </c>
      <c r="AX181" s="18">
        <v>0</v>
      </c>
      <c r="AY181" s="18">
        <v>0</v>
      </c>
      <c r="AZ181" s="18">
        <v>0</v>
      </c>
      <c r="BA181" s="18">
        <v>0</v>
      </c>
      <c r="BB181" s="18">
        <v>0</v>
      </c>
      <c r="BC181" s="18">
        <v>0</v>
      </c>
      <c r="BD181" s="18">
        <v>0</v>
      </c>
      <c r="BE181" s="18">
        <v>0</v>
      </c>
      <c r="BF181" s="25">
        <v>0</v>
      </c>
      <c r="BG181" s="18">
        <v>0</v>
      </c>
      <c r="BH181" s="18">
        <v>0</v>
      </c>
      <c r="BI181" s="18">
        <v>0</v>
      </c>
      <c r="BJ181" s="18">
        <v>0</v>
      </c>
      <c r="BK181" s="18">
        <v>0</v>
      </c>
      <c r="BL181" s="18">
        <v>0</v>
      </c>
      <c r="BM181" s="18">
        <v>0</v>
      </c>
      <c r="BN181" s="18">
        <v>0</v>
      </c>
      <c r="BO181" s="18">
        <v>0</v>
      </c>
      <c r="BP181" s="18">
        <v>0</v>
      </c>
      <c r="BQ181" s="101"/>
    </row>
    <row r="182" spans="1:69">
      <c r="B182" s="104"/>
      <c r="C182" s="53" t="s">
        <v>25</v>
      </c>
      <c r="D182" s="94"/>
      <c r="E182" s="18">
        <v>53.546999999999997</v>
      </c>
      <c r="F182" s="18">
        <v>56.19</v>
      </c>
      <c r="G182" s="18">
        <v>58.832999999999998</v>
      </c>
      <c r="H182" s="18">
        <v>61.475999999999999</v>
      </c>
      <c r="I182" s="18">
        <v>64.119</v>
      </c>
      <c r="J182" s="18">
        <v>66.762</v>
      </c>
      <c r="K182" s="18">
        <v>69.405000000000001</v>
      </c>
      <c r="L182" s="18">
        <v>72.048000000000002</v>
      </c>
      <c r="M182" s="18">
        <v>74.691000000000003</v>
      </c>
      <c r="N182" s="18">
        <v>77.334000000000003</v>
      </c>
      <c r="O182" s="18">
        <v>0</v>
      </c>
      <c r="P182" s="18">
        <v>0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  <c r="V182" s="18">
        <v>0</v>
      </c>
      <c r="W182" s="18">
        <v>0</v>
      </c>
      <c r="X182" s="18">
        <v>0</v>
      </c>
      <c r="Y182" s="18">
        <v>0</v>
      </c>
      <c r="Z182" s="18">
        <v>0</v>
      </c>
      <c r="AA182" s="18">
        <v>0</v>
      </c>
      <c r="AB182" s="18">
        <v>0</v>
      </c>
      <c r="AC182" s="18">
        <v>0</v>
      </c>
      <c r="AD182" s="18">
        <v>0</v>
      </c>
      <c r="AE182" s="18">
        <v>0</v>
      </c>
      <c r="AF182" s="18">
        <v>0</v>
      </c>
      <c r="AG182" s="18">
        <v>0</v>
      </c>
      <c r="AH182" s="18">
        <v>14</v>
      </c>
      <c r="AI182" s="18">
        <v>14</v>
      </c>
      <c r="AJ182" s="18">
        <v>14</v>
      </c>
      <c r="AK182" s="18">
        <v>15</v>
      </c>
      <c r="AL182" s="18">
        <v>15</v>
      </c>
      <c r="AM182" s="18">
        <v>15</v>
      </c>
      <c r="AN182" s="18">
        <v>15.53732353343805</v>
      </c>
      <c r="AO182" s="18">
        <v>15.553443239441192</v>
      </c>
      <c r="AP182" s="18">
        <v>15.553443239441192</v>
      </c>
      <c r="AQ182" s="18">
        <v>0</v>
      </c>
      <c r="AR182" s="18">
        <v>0</v>
      </c>
      <c r="AS182" s="18">
        <v>0</v>
      </c>
      <c r="AT182" s="18">
        <v>0</v>
      </c>
      <c r="AU182" s="18">
        <v>0</v>
      </c>
      <c r="AV182" s="18">
        <v>0</v>
      </c>
      <c r="AW182" s="18">
        <v>0</v>
      </c>
      <c r="AX182" s="18">
        <v>0</v>
      </c>
      <c r="AY182" s="18">
        <v>0</v>
      </c>
      <c r="AZ182" s="18">
        <v>0</v>
      </c>
      <c r="BA182" s="18">
        <v>0</v>
      </c>
      <c r="BB182" s="18">
        <v>0</v>
      </c>
      <c r="BC182" s="18">
        <v>0</v>
      </c>
      <c r="BD182" s="18">
        <v>0</v>
      </c>
      <c r="BE182" s="18">
        <v>0</v>
      </c>
      <c r="BF182" s="25">
        <v>0</v>
      </c>
      <c r="BG182" s="18">
        <v>0</v>
      </c>
      <c r="BH182" s="18">
        <v>0</v>
      </c>
      <c r="BI182" s="18">
        <v>0</v>
      </c>
      <c r="BJ182" s="18">
        <v>0</v>
      </c>
      <c r="BK182" s="18">
        <v>0</v>
      </c>
      <c r="BL182" s="18">
        <v>0</v>
      </c>
      <c r="BM182" s="18">
        <v>0</v>
      </c>
      <c r="BN182" s="18">
        <v>0</v>
      </c>
      <c r="BO182" s="18">
        <v>0</v>
      </c>
      <c r="BP182" s="18">
        <v>0</v>
      </c>
      <c r="BQ182" s="101"/>
    </row>
    <row r="183" spans="1:69">
      <c r="A183">
        <v>4</v>
      </c>
      <c r="B183" s="104"/>
      <c r="C183" s="57" t="s">
        <v>21</v>
      </c>
      <c r="D183" s="94"/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8">
        <v>0</v>
      </c>
      <c r="Y183" s="18">
        <v>0</v>
      </c>
      <c r="Z183" s="18">
        <v>0</v>
      </c>
      <c r="AA183" s="18">
        <v>128</v>
      </c>
      <c r="AB183" s="18">
        <v>0</v>
      </c>
      <c r="AC183" s="18">
        <v>0</v>
      </c>
      <c r="AD183" s="18">
        <v>0</v>
      </c>
      <c r="AE183" s="18">
        <v>0</v>
      </c>
      <c r="AF183" s="18">
        <v>0</v>
      </c>
      <c r="AG183" s="18">
        <v>0</v>
      </c>
      <c r="AH183" s="18">
        <v>0</v>
      </c>
      <c r="AI183" s="18">
        <v>0</v>
      </c>
      <c r="AJ183" s="18">
        <v>0</v>
      </c>
      <c r="AK183" s="18">
        <v>0</v>
      </c>
      <c r="AL183" s="18">
        <v>0</v>
      </c>
      <c r="AM183" s="18">
        <v>0</v>
      </c>
      <c r="AN183" s="18">
        <v>0</v>
      </c>
      <c r="AO183" s="18">
        <v>0</v>
      </c>
      <c r="AP183" s="18">
        <v>0</v>
      </c>
      <c r="AQ183" s="18">
        <v>0</v>
      </c>
      <c r="AR183" s="18">
        <v>0</v>
      </c>
      <c r="AS183" s="18">
        <v>0</v>
      </c>
      <c r="AT183" s="18">
        <v>0</v>
      </c>
      <c r="AU183" s="18">
        <v>0</v>
      </c>
      <c r="AV183" s="18">
        <v>0</v>
      </c>
      <c r="AW183" s="18">
        <v>0</v>
      </c>
      <c r="AX183" s="18">
        <v>0</v>
      </c>
      <c r="AY183" s="18">
        <v>0</v>
      </c>
      <c r="AZ183" s="18">
        <v>0</v>
      </c>
      <c r="BA183" s="18">
        <v>0</v>
      </c>
      <c r="BB183" s="18">
        <v>0</v>
      </c>
      <c r="BC183" s="18">
        <v>0</v>
      </c>
      <c r="BD183" s="18">
        <v>0</v>
      </c>
      <c r="BE183" s="18">
        <v>0</v>
      </c>
      <c r="BF183" s="25">
        <v>0</v>
      </c>
      <c r="BG183" s="18">
        <v>0</v>
      </c>
      <c r="BH183" s="18">
        <v>0</v>
      </c>
      <c r="BI183" s="18">
        <v>0</v>
      </c>
      <c r="BJ183" s="18">
        <v>0</v>
      </c>
      <c r="BK183" s="18">
        <v>0</v>
      </c>
      <c r="BL183" s="18">
        <v>0</v>
      </c>
      <c r="BM183" s="18">
        <v>0</v>
      </c>
      <c r="BN183" s="18">
        <v>0</v>
      </c>
      <c r="BO183" s="115">
        <v>0</v>
      </c>
      <c r="BP183" s="115">
        <v>0</v>
      </c>
      <c r="BQ183" s="101"/>
    </row>
    <row r="184" spans="1:69">
      <c r="B184" s="104"/>
      <c r="C184" s="19" t="s">
        <v>188</v>
      </c>
      <c r="D184" s="94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>
        <v>360.9375</v>
      </c>
      <c r="AF184" s="18">
        <v>363.90243902439028</v>
      </c>
      <c r="AG184" s="18">
        <v>278.72340425531911</v>
      </c>
      <c r="AH184" s="18">
        <v>207.80669144981414</v>
      </c>
      <c r="AI184" s="18">
        <v>119.87381703470032</v>
      </c>
      <c r="AJ184" s="18">
        <v>88.268156424581008</v>
      </c>
      <c r="AK184" s="18">
        <v>83.07692307692308</v>
      </c>
      <c r="AL184" s="18">
        <v>86.416861826697897</v>
      </c>
      <c r="AM184" s="18">
        <v>26.041666666666668</v>
      </c>
      <c r="AN184" s="18">
        <v>15.208333333333334</v>
      </c>
      <c r="AO184" s="18">
        <v>10.256410256410255</v>
      </c>
      <c r="AP184" s="18">
        <v>2.6666666666666665</v>
      </c>
      <c r="AQ184" s="18">
        <v>6.1705989110707806</v>
      </c>
      <c r="AR184" s="18">
        <v>18.476190476190474</v>
      </c>
      <c r="AS184" s="18">
        <v>15.6957928802589</v>
      </c>
      <c r="AT184" s="18">
        <v>6.2027231467473518</v>
      </c>
      <c r="AU184" s="18">
        <v>0</v>
      </c>
      <c r="AV184" s="18">
        <v>0</v>
      </c>
      <c r="AW184" s="18">
        <v>0</v>
      </c>
      <c r="AX184" s="18">
        <v>0</v>
      </c>
      <c r="AY184" s="18">
        <v>0</v>
      </c>
      <c r="AZ184" s="18">
        <v>0</v>
      </c>
      <c r="BA184" s="18">
        <v>0</v>
      </c>
      <c r="BB184" s="18">
        <v>0</v>
      </c>
      <c r="BC184" s="18">
        <v>0</v>
      </c>
      <c r="BD184" s="18">
        <v>0</v>
      </c>
      <c r="BE184" s="18">
        <v>0</v>
      </c>
      <c r="BF184" s="25">
        <v>0</v>
      </c>
      <c r="BG184" s="18">
        <v>0</v>
      </c>
      <c r="BH184" s="18">
        <v>0</v>
      </c>
      <c r="BI184" s="18">
        <v>0</v>
      </c>
      <c r="BJ184" s="18">
        <v>0</v>
      </c>
      <c r="BK184" s="18">
        <v>0</v>
      </c>
      <c r="BL184" s="18">
        <v>0</v>
      </c>
      <c r="BM184" s="18">
        <v>0</v>
      </c>
      <c r="BN184" s="18">
        <v>0</v>
      </c>
      <c r="BO184" s="115">
        <v>0</v>
      </c>
      <c r="BP184" s="115">
        <v>0</v>
      </c>
      <c r="BQ184" s="101"/>
    </row>
    <row r="185" spans="1:69" ht="15.5">
      <c r="B185" s="104"/>
      <c r="C185" s="53"/>
      <c r="D185" s="94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25"/>
      <c r="BG185" s="18"/>
      <c r="BH185" s="18"/>
      <c r="BI185" s="2"/>
      <c r="BJ185" s="2"/>
      <c r="BK185" s="2"/>
      <c r="BL185" s="2"/>
      <c r="BM185" s="2"/>
      <c r="BN185" s="2"/>
      <c r="BO185" s="2"/>
      <c r="BP185" s="2"/>
      <c r="BQ185" s="101"/>
    </row>
    <row r="186" spans="1:69">
      <c r="B186" s="103">
        <f>IF(LEFT(C186,1)&lt;&gt;"",IF(LEFT(C186,1)&lt;&gt;" ",COUNT($B$66:B185)+1,""),"")</f>
        <v>19</v>
      </c>
      <c r="C186" s="32" t="s">
        <v>185</v>
      </c>
      <c r="D186" s="94">
        <v>2</v>
      </c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>
        <v>975.77759766643248</v>
      </c>
      <c r="AL186" s="22">
        <v>1110.1312229993937</v>
      </c>
      <c r="AM186" s="22">
        <v>1181.3565701545413</v>
      </c>
      <c r="AN186" s="22">
        <v>2326.0606291646654</v>
      </c>
      <c r="AO186" s="22">
        <v>2493</v>
      </c>
      <c r="AP186" s="22">
        <v>2552</v>
      </c>
      <c r="AQ186" s="22">
        <v>1192</v>
      </c>
      <c r="AR186" s="22">
        <v>1349.1181999999999</v>
      </c>
      <c r="AS186" s="22">
        <v>584.2447987999999</v>
      </c>
      <c r="AT186" s="22">
        <v>0</v>
      </c>
      <c r="AU186" s="22">
        <v>1.6905043999999998</v>
      </c>
      <c r="AV186" s="22">
        <v>0</v>
      </c>
      <c r="AW186" s="22">
        <v>0</v>
      </c>
      <c r="AX186" s="22">
        <v>0</v>
      </c>
      <c r="AY186" s="22">
        <v>0</v>
      </c>
      <c r="AZ186" s="22">
        <v>0</v>
      </c>
      <c r="BA186" s="22">
        <v>0</v>
      </c>
      <c r="BB186" s="22">
        <v>27.5612593</v>
      </c>
      <c r="BC186" s="22">
        <v>0</v>
      </c>
      <c r="BD186" s="22">
        <v>0</v>
      </c>
      <c r="BE186" s="22">
        <v>0</v>
      </c>
      <c r="BF186" s="22">
        <v>0</v>
      </c>
      <c r="BG186" s="22">
        <v>0</v>
      </c>
      <c r="BH186" s="22">
        <v>0</v>
      </c>
      <c r="BI186" s="22">
        <v>0.59931509999999999</v>
      </c>
      <c r="BJ186" s="22">
        <v>14.4842715</v>
      </c>
      <c r="BK186" s="22">
        <v>0</v>
      </c>
      <c r="BL186" s="22">
        <v>0</v>
      </c>
      <c r="BM186" s="22">
        <v>45.658829099999998</v>
      </c>
      <c r="BN186" s="22">
        <v>0</v>
      </c>
      <c r="BO186" s="22">
        <v>0</v>
      </c>
      <c r="BP186" s="22">
        <v>0</v>
      </c>
      <c r="BQ186" s="101"/>
    </row>
    <row r="187" spans="1:69">
      <c r="B187" s="104"/>
      <c r="C187" s="53" t="s">
        <v>15</v>
      </c>
      <c r="D187" s="95"/>
      <c r="E187" s="18"/>
      <c r="F187" s="18"/>
      <c r="G187" s="18"/>
      <c r="H187" s="18"/>
      <c r="I187" s="18"/>
      <c r="J187" s="18"/>
      <c r="K187" s="18"/>
      <c r="L187" s="18"/>
      <c r="M187" s="18"/>
      <c r="N187" s="22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>
        <v>3.6</v>
      </c>
      <c r="AL187" s="18">
        <v>95.596813746659478</v>
      </c>
      <c r="AM187" s="18">
        <v>106.92245921704152</v>
      </c>
      <c r="AN187" s="18">
        <v>114.30587916466523</v>
      </c>
      <c r="AO187" s="18">
        <v>0</v>
      </c>
      <c r="AP187" s="18">
        <v>0</v>
      </c>
      <c r="AQ187" s="18">
        <v>0</v>
      </c>
      <c r="AR187" s="18">
        <v>0</v>
      </c>
      <c r="AS187" s="18">
        <v>0</v>
      </c>
      <c r="AT187" s="18">
        <v>0</v>
      </c>
      <c r="AU187" s="18">
        <v>0</v>
      </c>
      <c r="AV187" s="18">
        <v>0</v>
      </c>
      <c r="AW187" s="18">
        <v>0</v>
      </c>
      <c r="AX187" s="18">
        <v>0</v>
      </c>
      <c r="AY187" s="18">
        <v>0</v>
      </c>
      <c r="AZ187" s="18">
        <v>0</v>
      </c>
      <c r="BA187" s="18">
        <v>0</v>
      </c>
      <c r="BB187" s="18">
        <v>0</v>
      </c>
      <c r="BC187" s="18">
        <v>0</v>
      </c>
      <c r="BD187" s="18">
        <v>0</v>
      </c>
      <c r="BE187" s="18">
        <v>0</v>
      </c>
      <c r="BF187" s="25">
        <v>0</v>
      </c>
      <c r="BG187" s="18">
        <v>0</v>
      </c>
      <c r="BH187" s="18">
        <v>0</v>
      </c>
      <c r="BI187" s="18">
        <v>0</v>
      </c>
      <c r="BJ187" s="18">
        <v>0</v>
      </c>
      <c r="BK187" s="18">
        <v>0</v>
      </c>
      <c r="BL187" s="18">
        <v>0</v>
      </c>
      <c r="BM187" s="18">
        <v>0</v>
      </c>
      <c r="BN187" s="18">
        <v>0</v>
      </c>
      <c r="BO187" s="34">
        <v>0</v>
      </c>
      <c r="BP187" s="34">
        <v>0</v>
      </c>
      <c r="BQ187" s="101"/>
    </row>
    <row r="188" spans="1:69">
      <c r="B188" s="104"/>
      <c r="C188" s="53" t="s">
        <v>176</v>
      </c>
      <c r="D188" s="95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40" t="s">
        <v>16</v>
      </c>
      <c r="AL188" s="40" t="s">
        <v>16</v>
      </c>
      <c r="AM188" s="40" t="s">
        <v>16</v>
      </c>
      <c r="AN188" s="18">
        <v>450</v>
      </c>
      <c r="AO188" s="109">
        <v>621</v>
      </c>
      <c r="AP188" s="109">
        <v>579</v>
      </c>
      <c r="AQ188" s="109">
        <v>557</v>
      </c>
      <c r="AR188" s="109">
        <v>579</v>
      </c>
      <c r="AS188" s="18">
        <v>569</v>
      </c>
      <c r="AT188" s="18">
        <v>0</v>
      </c>
      <c r="AU188" s="18">
        <v>0</v>
      </c>
      <c r="AV188" s="18">
        <v>0</v>
      </c>
      <c r="AW188" s="18">
        <v>0</v>
      </c>
      <c r="AX188" s="18">
        <v>0</v>
      </c>
      <c r="AY188" s="18">
        <v>0</v>
      </c>
      <c r="AZ188" s="18">
        <v>0</v>
      </c>
      <c r="BA188" s="18">
        <v>0</v>
      </c>
      <c r="BB188" s="18">
        <v>0</v>
      </c>
      <c r="BC188" s="18">
        <v>0</v>
      </c>
      <c r="BD188" s="18">
        <v>0</v>
      </c>
      <c r="BE188" s="18">
        <v>0</v>
      </c>
      <c r="BF188" s="25">
        <v>0</v>
      </c>
      <c r="BG188" s="18">
        <v>0</v>
      </c>
      <c r="BH188" s="18">
        <v>0</v>
      </c>
      <c r="BI188" s="18">
        <v>0</v>
      </c>
      <c r="BJ188" s="18">
        <v>0</v>
      </c>
      <c r="BK188" s="18">
        <v>0</v>
      </c>
      <c r="BL188" s="18">
        <v>0</v>
      </c>
      <c r="BM188" s="18">
        <v>0</v>
      </c>
      <c r="BN188" s="18">
        <v>0</v>
      </c>
      <c r="BO188" s="34">
        <v>0</v>
      </c>
      <c r="BP188" s="34">
        <v>0</v>
      </c>
      <c r="BQ188" s="101"/>
    </row>
    <row r="189" spans="1:69">
      <c r="B189" s="104"/>
      <c r="C189" s="19" t="s">
        <v>2</v>
      </c>
      <c r="D189" s="95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40" t="s">
        <v>16</v>
      </c>
      <c r="AL189" s="40" t="s">
        <v>16</v>
      </c>
      <c r="AM189" s="40" t="s">
        <v>16</v>
      </c>
      <c r="AN189" s="18">
        <v>571</v>
      </c>
      <c r="AO189" s="18">
        <v>600</v>
      </c>
      <c r="AP189" s="18">
        <v>629</v>
      </c>
      <c r="AQ189" s="34">
        <v>588</v>
      </c>
      <c r="AR189" s="34">
        <v>0</v>
      </c>
      <c r="AS189" s="34">
        <v>9</v>
      </c>
      <c r="AT189" s="34">
        <v>0</v>
      </c>
      <c r="AU189" s="34">
        <v>0</v>
      </c>
      <c r="AV189" s="34">
        <v>0</v>
      </c>
      <c r="AW189" s="34">
        <v>0</v>
      </c>
      <c r="AX189" s="34">
        <v>0</v>
      </c>
      <c r="AY189" s="34">
        <v>0</v>
      </c>
      <c r="AZ189" s="34">
        <v>0</v>
      </c>
      <c r="BA189" s="34">
        <v>0</v>
      </c>
      <c r="BB189" s="34">
        <v>0</v>
      </c>
      <c r="BC189" s="34">
        <v>0</v>
      </c>
      <c r="BD189" s="34">
        <v>0</v>
      </c>
      <c r="BE189" s="34">
        <v>0</v>
      </c>
      <c r="BF189" s="34">
        <v>0</v>
      </c>
      <c r="BG189" s="34">
        <v>0</v>
      </c>
      <c r="BH189" s="34">
        <v>0</v>
      </c>
      <c r="BI189" s="34">
        <v>0</v>
      </c>
      <c r="BJ189" s="34">
        <v>0</v>
      </c>
      <c r="BK189" s="34">
        <v>0</v>
      </c>
      <c r="BL189" s="34">
        <v>0</v>
      </c>
      <c r="BM189" s="34">
        <v>0</v>
      </c>
      <c r="BN189" s="34">
        <v>0</v>
      </c>
      <c r="BO189" s="34">
        <v>0</v>
      </c>
      <c r="BP189" s="34">
        <v>0</v>
      </c>
      <c r="BQ189" s="101"/>
    </row>
    <row r="190" spans="1:69">
      <c r="B190" s="104"/>
      <c r="C190" s="57" t="s">
        <v>3</v>
      </c>
      <c r="D190" s="95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40" t="s">
        <v>16</v>
      </c>
      <c r="AL190" s="40" t="s">
        <v>16</v>
      </c>
      <c r="AM190" s="40" t="s">
        <v>16</v>
      </c>
      <c r="AN190" s="18">
        <v>37</v>
      </c>
      <c r="AO190" s="18">
        <v>41</v>
      </c>
      <c r="AP190" s="18">
        <v>44</v>
      </c>
      <c r="AQ190" s="18">
        <v>47</v>
      </c>
      <c r="AR190" s="34">
        <v>178.6182</v>
      </c>
      <c r="AS190" s="34">
        <v>2.9447987999999996</v>
      </c>
      <c r="AT190" s="34">
        <v>0</v>
      </c>
      <c r="AU190" s="34">
        <v>1.6905043999999998</v>
      </c>
      <c r="AV190" s="34">
        <v>0</v>
      </c>
      <c r="AW190" s="34">
        <v>0</v>
      </c>
      <c r="AX190" s="34">
        <v>0</v>
      </c>
      <c r="AY190" s="34">
        <v>0</v>
      </c>
      <c r="AZ190" s="34">
        <v>0</v>
      </c>
      <c r="BA190" s="34">
        <v>0</v>
      </c>
      <c r="BB190" s="34">
        <v>27.5612593</v>
      </c>
      <c r="BC190" s="34">
        <v>0</v>
      </c>
      <c r="BD190" s="34">
        <v>0</v>
      </c>
      <c r="BE190" s="34">
        <v>0</v>
      </c>
      <c r="BF190" s="34">
        <v>0</v>
      </c>
      <c r="BG190" s="34">
        <v>0</v>
      </c>
      <c r="BH190" s="34">
        <v>0</v>
      </c>
      <c r="BI190" s="34">
        <v>0.59931509999999999</v>
      </c>
      <c r="BJ190" s="34">
        <v>14.4842715</v>
      </c>
      <c r="BK190" s="34">
        <v>0</v>
      </c>
      <c r="BL190" s="34">
        <v>0</v>
      </c>
      <c r="BM190" s="34">
        <v>45.658829099999998</v>
      </c>
      <c r="BN190" s="115">
        <v>0</v>
      </c>
      <c r="BO190" s="34">
        <v>0</v>
      </c>
      <c r="BP190" s="34">
        <v>0</v>
      </c>
      <c r="BQ190" s="101"/>
    </row>
    <row r="191" spans="1:69">
      <c r="B191" s="104" t="str">
        <f>IF(LEFT(C197,1)&lt;&gt;"",IF(LEFT(C197,1)&lt;&gt;" ",COUNT($B$66:B190)+1,""),"")</f>
        <v/>
      </c>
      <c r="C191" s="53" t="s">
        <v>18</v>
      </c>
      <c r="D191" s="95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34">
        <v>972.17759766643246</v>
      </c>
      <c r="AL191" s="34">
        <v>1014.5344092527341</v>
      </c>
      <c r="AM191" s="34">
        <v>1074.4341109374998</v>
      </c>
      <c r="AN191" s="34">
        <v>1153.7547499999998</v>
      </c>
      <c r="AO191" s="34">
        <v>1231</v>
      </c>
      <c r="AP191" s="34">
        <v>1300</v>
      </c>
      <c r="AQ191" s="34">
        <v>0</v>
      </c>
      <c r="AR191" s="34">
        <v>0</v>
      </c>
      <c r="AS191" s="34">
        <v>0</v>
      </c>
      <c r="AT191" s="18">
        <v>0</v>
      </c>
      <c r="AU191" s="18">
        <v>0</v>
      </c>
      <c r="AV191" s="18">
        <v>0</v>
      </c>
      <c r="AW191" s="18">
        <v>0</v>
      </c>
      <c r="AX191" s="18">
        <v>0</v>
      </c>
      <c r="AY191" s="18">
        <v>0</v>
      </c>
      <c r="AZ191" s="18">
        <v>0</v>
      </c>
      <c r="BA191" s="18">
        <v>0</v>
      </c>
      <c r="BB191" s="18">
        <v>0</v>
      </c>
      <c r="BC191" s="18">
        <v>0</v>
      </c>
      <c r="BD191" s="18">
        <v>0</v>
      </c>
      <c r="BE191" s="18">
        <v>0</v>
      </c>
      <c r="BF191" s="25">
        <v>0</v>
      </c>
      <c r="BG191" s="18">
        <v>0</v>
      </c>
      <c r="BH191" s="18">
        <v>0</v>
      </c>
      <c r="BI191" s="18">
        <v>0</v>
      </c>
      <c r="BJ191" s="18">
        <v>0</v>
      </c>
      <c r="BK191" s="18">
        <v>0</v>
      </c>
      <c r="BL191" s="18">
        <v>0</v>
      </c>
      <c r="BM191" s="18">
        <v>0</v>
      </c>
      <c r="BN191" s="18">
        <v>0</v>
      </c>
      <c r="BO191" s="34">
        <v>0</v>
      </c>
      <c r="BP191" s="34">
        <v>0</v>
      </c>
      <c r="BQ191" s="101"/>
    </row>
    <row r="192" spans="1:69">
      <c r="B192" s="104"/>
      <c r="C192" s="19" t="s">
        <v>184</v>
      </c>
      <c r="D192" s="95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>
        <v>0</v>
      </c>
      <c r="AL192" s="34">
        <v>0</v>
      </c>
      <c r="AM192" s="34">
        <v>0</v>
      </c>
      <c r="AN192" s="34">
        <v>0</v>
      </c>
      <c r="AO192" s="34">
        <v>0</v>
      </c>
      <c r="AP192" s="34">
        <v>0</v>
      </c>
      <c r="AQ192" s="34">
        <v>0</v>
      </c>
      <c r="AR192" s="34">
        <v>591.5</v>
      </c>
      <c r="AS192" s="83">
        <v>3.3</v>
      </c>
      <c r="AT192" s="83">
        <v>0</v>
      </c>
      <c r="AU192" s="83">
        <v>0</v>
      </c>
      <c r="AV192" s="83">
        <v>0</v>
      </c>
      <c r="AW192" s="83">
        <v>0</v>
      </c>
      <c r="AX192" s="83">
        <v>0</v>
      </c>
      <c r="AY192" s="83">
        <v>0</v>
      </c>
      <c r="AZ192" s="34">
        <v>0</v>
      </c>
      <c r="BA192" s="34">
        <v>0</v>
      </c>
      <c r="BB192" s="34">
        <v>0</v>
      </c>
      <c r="BC192" s="34">
        <v>0</v>
      </c>
      <c r="BD192" s="34">
        <v>0</v>
      </c>
      <c r="BE192" s="34">
        <v>0</v>
      </c>
      <c r="BF192" s="42">
        <v>0</v>
      </c>
      <c r="BG192" s="34">
        <v>0</v>
      </c>
      <c r="BH192" s="34">
        <v>0</v>
      </c>
      <c r="BI192" s="34">
        <v>0</v>
      </c>
      <c r="BJ192" s="34">
        <v>0</v>
      </c>
      <c r="BK192" s="34">
        <v>0</v>
      </c>
      <c r="BL192" s="34">
        <v>0</v>
      </c>
      <c r="BM192" s="34">
        <v>0</v>
      </c>
      <c r="BN192" s="34">
        <v>0</v>
      </c>
      <c r="BO192" s="34">
        <v>0</v>
      </c>
      <c r="BP192" s="34">
        <v>0</v>
      </c>
      <c r="BQ192" s="101"/>
    </row>
    <row r="193" spans="1:69">
      <c r="B193" s="104" t="str">
        <f>IF(LEFT(C198,1)&lt;&gt;"",IF(LEFT(C198,1)&lt;&gt;" ",COUNT($B$66:B191)+1,""),"")</f>
        <v/>
      </c>
      <c r="C193" s="19" t="s">
        <v>188</v>
      </c>
      <c r="D193" s="95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48">
        <v>1250</v>
      </c>
      <c r="AL193" s="18">
        <v>2500</v>
      </c>
      <c r="AM193" s="18">
        <v>3750</v>
      </c>
      <c r="AN193" s="18">
        <v>5000</v>
      </c>
      <c r="AO193" s="216">
        <v>487.7076411960133</v>
      </c>
      <c r="AP193" s="164">
        <v>69.101123595505612</v>
      </c>
      <c r="AQ193" s="165">
        <v>87.32</v>
      </c>
      <c r="AR193" s="220">
        <v>196.44499999999999</v>
      </c>
      <c r="AS193" s="164">
        <v>414.53999999999996</v>
      </c>
      <c r="AT193" s="164">
        <v>432.98500000000001</v>
      </c>
      <c r="AU193" s="164">
        <v>634.41000000000008</v>
      </c>
      <c r="AV193" s="164">
        <v>1036.6400000000001</v>
      </c>
      <c r="AW193" s="164">
        <v>1063.26</v>
      </c>
      <c r="AX193" s="164">
        <v>915.6</v>
      </c>
      <c r="AY193" s="164">
        <v>692.33500000000004</v>
      </c>
      <c r="AZ193" s="166">
        <v>1107.645</v>
      </c>
      <c r="BA193" s="164">
        <v>1286.4449999999999</v>
      </c>
      <c r="BB193" s="164">
        <v>1089.19</v>
      </c>
      <c r="BC193" s="164">
        <v>943.84</v>
      </c>
      <c r="BD193" s="164">
        <v>950.40000000000009</v>
      </c>
      <c r="BE193" s="164">
        <v>1033.8100000000002</v>
      </c>
      <c r="BF193" s="164">
        <v>1175.3</v>
      </c>
      <c r="BG193" s="164">
        <v>1104.22</v>
      </c>
      <c r="BH193" s="164">
        <v>1048.8800000000001</v>
      </c>
      <c r="BI193" s="115">
        <v>1091.27</v>
      </c>
      <c r="BJ193" s="115">
        <v>1161.44</v>
      </c>
      <c r="BK193" s="115">
        <v>1080.8799999999999</v>
      </c>
      <c r="BL193" s="115">
        <v>999.60000000000014</v>
      </c>
      <c r="BM193" s="18">
        <v>1054</v>
      </c>
      <c r="BN193" s="115">
        <v>985.99999999999989</v>
      </c>
      <c r="BO193" s="228">
        <v>860.8040201005025</v>
      </c>
      <c r="BP193" s="168">
        <v>949.72067039106139</v>
      </c>
      <c r="BQ193" s="101"/>
    </row>
    <row r="194" spans="1:69" ht="15.5">
      <c r="B194" s="104"/>
      <c r="C194" s="19"/>
      <c r="D194" s="9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63"/>
      <c r="AJ194" s="163"/>
      <c r="AK194" s="163"/>
      <c r="AL194" s="163"/>
      <c r="AM194" s="163"/>
      <c r="AN194" s="163"/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  <c r="BC194" s="163"/>
      <c r="BD194" s="163"/>
      <c r="BE194" s="163"/>
      <c r="BF194" s="163"/>
      <c r="BG194" s="163"/>
      <c r="BH194" s="163"/>
      <c r="BI194" s="4"/>
      <c r="BJ194" s="4"/>
      <c r="BK194" s="4"/>
      <c r="BL194" s="4"/>
      <c r="BM194" s="22"/>
      <c r="BN194" s="4"/>
      <c r="BO194" s="2"/>
      <c r="BP194" s="2"/>
      <c r="BQ194" s="101"/>
    </row>
    <row r="195" spans="1:69">
      <c r="B195" s="103">
        <f>IF(LEFT(C195,1)&lt;&gt;"",IF(LEFT(C195,1)&lt;&gt;" ",COUNT($B$66:B193)+1,""),"")</f>
        <v>20</v>
      </c>
      <c r="C195" s="52" t="s">
        <v>36</v>
      </c>
      <c r="D195" s="95">
        <v>3</v>
      </c>
      <c r="E195" s="22"/>
      <c r="F195" s="22"/>
      <c r="G195" s="22"/>
      <c r="H195" s="22"/>
      <c r="I195" s="22"/>
      <c r="J195" s="22"/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0.27300000000000002</v>
      </c>
      <c r="Y195" s="22">
        <v>0</v>
      </c>
      <c r="Z195" s="22">
        <v>0</v>
      </c>
      <c r="AA195" s="22">
        <v>0</v>
      </c>
      <c r="AB195" s="22">
        <v>0</v>
      </c>
      <c r="AC195" s="22">
        <v>0</v>
      </c>
      <c r="AD195" s="22">
        <v>0</v>
      </c>
      <c r="AE195" s="22">
        <v>0.112</v>
      </c>
      <c r="AF195" s="22">
        <v>1.8069999999999999</v>
      </c>
      <c r="AG195" s="22">
        <v>0.98299999999999998</v>
      </c>
      <c r="AH195" s="22">
        <v>2.6459999999999999</v>
      </c>
      <c r="AI195" s="22">
        <v>7.266</v>
      </c>
      <c r="AJ195" s="22">
        <v>9.1210000000000004</v>
      </c>
      <c r="AK195" s="22">
        <v>12.696</v>
      </c>
      <c r="AL195" s="22">
        <v>13.59</v>
      </c>
      <c r="AM195" s="22">
        <v>22.055999999999997</v>
      </c>
      <c r="AN195" s="22">
        <v>16.858000000000001</v>
      </c>
      <c r="AO195" s="22">
        <v>1.633</v>
      </c>
      <c r="AP195" s="22">
        <v>2.0550000000000002</v>
      </c>
      <c r="AQ195" s="22">
        <v>4.1859999999999999</v>
      </c>
      <c r="AR195" s="22">
        <v>4.1980000000000004</v>
      </c>
      <c r="AS195" s="22">
        <v>4.8579999999999997</v>
      </c>
      <c r="AT195" s="22">
        <v>3.827</v>
      </c>
      <c r="AU195" s="22">
        <v>1.44</v>
      </c>
      <c r="AV195" s="22">
        <v>2.84</v>
      </c>
      <c r="AW195" s="22">
        <v>1.006</v>
      </c>
      <c r="AX195" s="22">
        <v>5.49</v>
      </c>
      <c r="AY195" s="22">
        <v>27.582674000000001</v>
      </c>
      <c r="AZ195" s="22">
        <v>0</v>
      </c>
      <c r="BA195" s="22">
        <v>2.00235E-2</v>
      </c>
      <c r="BB195" s="22">
        <v>0.43036479999999999</v>
      </c>
      <c r="BC195" s="22">
        <v>0</v>
      </c>
      <c r="BD195" s="22">
        <v>0</v>
      </c>
      <c r="BE195" s="22">
        <v>0</v>
      </c>
      <c r="BF195" s="22">
        <v>0</v>
      </c>
      <c r="BG195" s="22">
        <v>0</v>
      </c>
      <c r="BH195" s="22">
        <v>0</v>
      </c>
      <c r="BI195" s="22">
        <v>0</v>
      </c>
      <c r="BJ195" s="22">
        <v>4.2724E-3</v>
      </c>
      <c r="BK195" s="22">
        <v>8.0319882000000007</v>
      </c>
      <c r="BL195" s="22">
        <v>0.215</v>
      </c>
      <c r="BM195" s="22">
        <v>2.3918545663093416</v>
      </c>
      <c r="BN195" s="22">
        <v>0</v>
      </c>
      <c r="BO195" s="22">
        <v>0</v>
      </c>
      <c r="BP195" s="22">
        <v>0</v>
      </c>
      <c r="BQ195" s="101"/>
    </row>
    <row r="196" spans="1:69">
      <c r="B196" s="103"/>
      <c r="C196" s="53" t="s">
        <v>181</v>
      </c>
      <c r="D196" s="95"/>
      <c r="E196" s="22"/>
      <c r="F196" s="22"/>
      <c r="G196" s="22"/>
      <c r="H196" s="22"/>
      <c r="I196" s="22"/>
      <c r="J196" s="22"/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18">
        <v>0</v>
      </c>
      <c r="Y196" s="18">
        <v>0</v>
      </c>
      <c r="Z196" s="18">
        <v>0</v>
      </c>
      <c r="AA196" s="18">
        <v>0</v>
      </c>
      <c r="AB196" s="18">
        <v>0</v>
      </c>
      <c r="AC196" s="18">
        <v>0</v>
      </c>
      <c r="AD196" s="18">
        <v>0</v>
      </c>
      <c r="AE196" s="18">
        <v>0</v>
      </c>
      <c r="AF196" s="18">
        <v>0</v>
      </c>
      <c r="AG196" s="18">
        <v>0</v>
      </c>
      <c r="AH196" s="18">
        <v>0</v>
      </c>
      <c r="AI196" s="18">
        <v>0</v>
      </c>
      <c r="AJ196" s="18">
        <v>0</v>
      </c>
      <c r="AK196" s="18">
        <v>0</v>
      </c>
      <c r="AL196" s="18">
        <v>0</v>
      </c>
      <c r="AM196" s="18">
        <v>0</v>
      </c>
      <c r="AN196" s="18">
        <v>0</v>
      </c>
      <c r="AO196" s="18">
        <v>0</v>
      </c>
      <c r="AP196" s="18">
        <v>0</v>
      </c>
      <c r="AQ196" s="18">
        <v>0</v>
      </c>
      <c r="AR196" s="18">
        <v>0</v>
      </c>
      <c r="AS196" s="18">
        <v>0</v>
      </c>
      <c r="AT196" s="18">
        <v>0</v>
      </c>
      <c r="AU196" s="18">
        <v>0</v>
      </c>
      <c r="AV196" s="18">
        <v>0</v>
      </c>
      <c r="AW196" s="18">
        <v>0</v>
      </c>
      <c r="AX196" s="18">
        <v>0</v>
      </c>
      <c r="AY196" s="18">
        <v>0</v>
      </c>
      <c r="AZ196" s="18">
        <v>0</v>
      </c>
      <c r="BA196" s="18">
        <v>0</v>
      </c>
      <c r="BB196" s="18">
        <v>0.2151824</v>
      </c>
      <c r="BC196" s="18">
        <v>0</v>
      </c>
      <c r="BD196" s="18">
        <v>0</v>
      </c>
      <c r="BE196" s="18">
        <v>0</v>
      </c>
      <c r="BF196" s="18">
        <v>0</v>
      </c>
      <c r="BG196" s="18">
        <v>0</v>
      </c>
      <c r="BH196" s="18">
        <v>0</v>
      </c>
      <c r="BI196" s="18">
        <v>0</v>
      </c>
      <c r="BJ196" s="18">
        <v>0</v>
      </c>
      <c r="BK196" s="34">
        <v>8</v>
      </c>
      <c r="BL196" s="105">
        <v>0.215</v>
      </c>
      <c r="BM196" s="115">
        <v>2.3889739663093414</v>
      </c>
      <c r="BN196" s="115">
        <v>0</v>
      </c>
      <c r="BO196" s="115">
        <v>0</v>
      </c>
      <c r="BP196" s="115">
        <v>0</v>
      </c>
      <c r="BQ196" s="101"/>
    </row>
    <row r="197" spans="1:69">
      <c r="B197" s="104"/>
      <c r="C197" s="57" t="s">
        <v>3</v>
      </c>
      <c r="D197" s="95"/>
      <c r="E197" s="18"/>
      <c r="F197" s="18"/>
      <c r="G197" s="18"/>
      <c r="H197" s="18"/>
      <c r="I197" s="18"/>
      <c r="J197" s="18"/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0.27300000000000002</v>
      </c>
      <c r="Y197" s="18">
        <v>0</v>
      </c>
      <c r="Z197" s="18">
        <v>0</v>
      </c>
      <c r="AA197" s="18">
        <v>0</v>
      </c>
      <c r="AB197" s="18">
        <v>0</v>
      </c>
      <c r="AC197" s="18">
        <v>0</v>
      </c>
      <c r="AD197" s="18">
        <v>0</v>
      </c>
      <c r="AE197" s="18">
        <v>0.112</v>
      </c>
      <c r="AF197" s="18">
        <v>1.8069999999999999</v>
      </c>
      <c r="AG197" s="18">
        <v>0.70799999999999996</v>
      </c>
      <c r="AH197" s="18">
        <v>2.4020000000000001</v>
      </c>
      <c r="AI197" s="18">
        <v>4.1689999999999996</v>
      </c>
      <c r="AJ197" s="18">
        <v>6.2370000000000001</v>
      </c>
      <c r="AK197" s="18">
        <v>9.4659999999999993</v>
      </c>
      <c r="AL197" s="18">
        <v>9.4009999999999998</v>
      </c>
      <c r="AM197" s="18">
        <v>10.629</v>
      </c>
      <c r="AN197" s="18">
        <v>4.8579999999999997</v>
      </c>
      <c r="AO197" s="18">
        <v>1.633</v>
      </c>
      <c r="AP197" s="18">
        <v>2.0550000000000002</v>
      </c>
      <c r="AQ197" s="18">
        <v>4.1859999999999999</v>
      </c>
      <c r="AR197" s="18">
        <v>4.1980000000000004</v>
      </c>
      <c r="AS197" s="18">
        <v>4.8579999999999997</v>
      </c>
      <c r="AT197" s="18">
        <v>3.827</v>
      </c>
      <c r="AU197" s="18">
        <v>1.44</v>
      </c>
      <c r="AV197" s="18">
        <v>2.84</v>
      </c>
      <c r="AW197" s="18">
        <v>1.006</v>
      </c>
      <c r="AX197" s="18">
        <v>5.49</v>
      </c>
      <c r="AY197" s="18">
        <v>27.582674000000001</v>
      </c>
      <c r="AZ197" s="18">
        <v>0</v>
      </c>
      <c r="BA197" s="18">
        <v>2.00235E-2</v>
      </c>
      <c r="BB197" s="18">
        <v>0.2151824</v>
      </c>
      <c r="BC197" s="18">
        <v>0</v>
      </c>
      <c r="BD197" s="18">
        <v>0</v>
      </c>
      <c r="BE197" s="18">
        <v>0</v>
      </c>
      <c r="BF197" s="25">
        <v>0</v>
      </c>
      <c r="BG197" s="18">
        <v>0</v>
      </c>
      <c r="BH197" s="18">
        <v>0</v>
      </c>
      <c r="BI197" s="18">
        <v>0</v>
      </c>
      <c r="BJ197" s="18">
        <v>4.2724E-3</v>
      </c>
      <c r="BK197" s="105">
        <v>3.1988199999999994E-2</v>
      </c>
      <c r="BL197" s="115">
        <v>0</v>
      </c>
      <c r="BM197" s="105">
        <v>1.4403E-3</v>
      </c>
      <c r="BN197" s="18">
        <v>0</v>
      </c>
      <c r="BO197" s="18">
        <v>0</v>
      </c>
      <c r="BP197" s="18">
        <v>0</v>
      </c>
      <c r="BQ197" s="101"/>
    </row>
    <row r="198" spans="1:69">
      <c r="B198" s="104"/>
      <c r="C198" s="19" t="s">
        <v>184</v>
      </c>
      <c r="D198" s="95"/>
      <c r="E198" s="18"/>
      <c r="F198" s="18"/>
      <c r="G198" s="18"/>
      <c r="H198" s="18"/>
      <c r="I198" s="18"/>
      <c r="J198" s="18"/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8">
        <v>0</v>
      </c>
      <c r="Y198" s="18">
        <v>0</v>
      </c>
      <c r="Z198" s="18">
        <v>0</v>
      </c>
      <c r="AA198" s="18">
        <v>0</v>
      </c>
      <c r="AB198" s="18">
        <v>0</v>
      </c>
      <c r="AC198" s="18">
        <v>0</v>
      </c>
      <c r="AD198" s="18">
        <v>0</v>
      </c>
      <c r="AE198" s="18">
        <v>0</v>
      </c>
      <c r="AF198" s="18">
        <v>0</v>
      </c>
      <c r="AG198" s="18">
        <v>0.27500000000000002</v>
      </c>
      <c r="AH198" s="18">
        <v>0.24399999999999999</v>
      </c>
      <c r="AI198" s="18">
        <v>3.097</v>
      </c>
      <c r="AJ198" s="18">
        <v>2.8839999999999999</v>
      </c>
      <c r="AK198" s="18">
        <v>3.23</v>
      </c>
      <c r="AL198" s="18">
        <v>4.1890000000000001</v>
      </c>
      <c r="AM198" s="18">
        <v>11.427</v>
      </c>
      <c r="AN198" s="18">
        <v>12</v>
      </c>
      <c r="AO198" s="18">
        <v>0</v>
      </c>
      <c r="AP198" s="18">
        <v>0</v>
      </c>
      <c r="AQ198" s="18">
        <v>0</v>
      </c>
      <c r="AR198" s="18">
        <v>0</v>
      </c>
      <c r="AS198" s="18">
        <v>0</v>
      </c>
      <c r="AT198" s="18">
        <v>0</v>
      </c>
      <c r="AU198" s="18">
        <v>0</v>
      </c>
      <c r="AV198" s="18">
        <v>0</v>
      </c>
      <c r="AW198" s="18">
        <v>0</v>
      </c>
      <c r="AX198" s="18">
        <v>0</v>
      </c>
      <c r="AY198" s="18">
        <v>0</v>
      </c>
      <c r="AZ198" s="18">
        <v>0</v>
      </c>
      <c r="BA198" s="18">
        <v>0</v>
      </c>
      <c r="BB198" s="18">
        <v>0</v>
      </c>
      <c r="BC198" s="18">
        <v>0</v>
      </c>
      <c r="BD198" s="18">
        <v>0</v>
      </c>
      <c r="BE198" s="18">
        <v>0</v>
      </c>
      <c r="BF198" s="25">
        <v>0</v>
      </c>
      <c r="BG198" s="18">
        <v>0</v>
      </c>
      <c r="BH198" s="18">
        <v>0</v>
      </c>
      <c r="BI198" s="18">
        <v>0</v>
      </c>
      <c r="BJ198" s="18">
        <v>0</v>
      </c>
      <c r="BK198" s="115">
        <v>0</v>
      </c>
      <c r="BL198" s="115">
        <v>0</v>
      </c>
      <c r="BM198" s="115">
        <v>1.4403E-3</v>
      </c>
      <c r="BN198" s="18">
        <v>0</v>
      </c>
      <c r="BO198" s="18">
        <v>0</v>
      </c>
      <c r="BP198" s="18">
        <v>0</v>
      </c>
      <c r="BQ198" s="101"/>
    </row>
    <row r="199" spans="1:69" ht="15.5">
      <c r="B199" s="104"/>
      <c r="C199" s="19"/>
      <c r="D199" s="95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25"/>
      <c r="BG199" s="18"/>
      <c r="BH199" s="18"/>
      <c r="BI199" s="2"/>
      <c r="BJ199" s="2"/>
      <c r="BK199" s="2"/>
      <c r="BL199" s="2"/>
      <c r="BM199" s="22"/>
      <c r="BN199" s="2"/>
      <c r="BO199" s="2"/>
      <c r="BP199" s="2"/>
      <c r="BQ199" s="101"/>
    </row>
    <row r="200" spans="1:69">
      <c r="B200" s="103">
        <f>IF(LEFT(C200,1)&lt;&gt;"",IF(LEFT(C200,1)&lt;&gt;" ",COUNT($B$66:B199)+1,""),"")</f>
        <v>21</v>
      </c>
      <c r="C200" s="32" t="s">
        <v>37</v>
      </c>
      <c r="D200" s="95">
        <v>3</v>
      </c>
      <c r="E200" s="22">
        <v>48</v>
      </c>
      <c r="F200" s="22">
        <v>811.6</v>
      </c>
      <c r="G200" s="22">
        <v>43.5</v>
      </c>
      <c r="H200" s="22">
        <v>112</v>
      </c>
      <c r="I200" s="22">
        <v>416</v>
      </c>
      <c r="J200" s="22">
        <v>43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20.8</v>
      </c>
      <c r="Q200" s="22">
        <v>35</v>
      </c>
      <c r="R200" s="22">
        <v>40.800000000000004</v>
      </c>
      <c r="S200" s="22">
        <v>39.800000000000004</v>
      </c>
      <c r="T200" s="22">
        <v>47.371000000000002</v>
      </c>
      <c r="U200" s="22">
        <v>62.83</v>
      </c>
      <c r="V200" s="22">
        <v>137.893</v>
      </c>
      <c r="W200" s="22">
        <v>286.37700000000001</v>
      </c>
      <c r="X200" s="22">
        <v>352.69</v>
      </c>
      <c r="Y200" s="22">
        <v>411.435</v>
      </c>
      <c r="Z200" s="22">
        <v>439.47799999999995</v>
      </c>
      <c r="AA200" s="22">
        <v>441.29599999999999</v>
      </c>
      <c r="AB200" s="22">
        <v>28266.532999999999</v>
      </c>
      <c r="AC200" s="22">
        <v>26641.555</v>
      </c>
      <c r="AD200" s="22">
        <v>17329.883000000002</v>
      </c>
      <c r="AE200" s="22">
        <v>54301.686000000002</v>
      </c>
      <c r="AF200" s="22">
        <v>98751.7</v>
      </c>
      <c r="AG200" s="22">
        <v>68315.100000000006</v>
      </c>
      <c r="AH200" s="22">
        <v>85564.51999999999</v>
      </c>
      <c r="AI200" s="22">
        <v>148584.70000000001</v>
      </c>
      <c r="AJ200" s="22">
        <v>91440.6</v>
      </c>
      <c r="AK200" s="22">
        <v>31888.5</v>
      </c>
      <c r="AL200" s="22">
        <v>63096.476000000002</v>
      </c>
      <c r="AM200" s="22">
        <v>92622.260000000009</v>
      </c>
      <c r="AN200" s="22">
        <v>5450.4580000000005</v>
      </c>
      <c r="AO200" s="22">
        <v>4901.7530000000006</v>
      </c>
      <c r="AP200" s="22">
        <v>10851.409</v>
      </c>
      <c r="AQ200" s="22">
        <v>3561.1050000000005</v>
      </c>
      <c r="AR200" s="22">
        <v>10647.549000000001</v>
      </c>
      <c r="AS200" s="22">
        <v>14955.630000000001</v>
      </c>
      <c r="AT200" s="22">
        <v>0</v>
      </c>
      <c r="AU200" s="22">
        <v>0</v>
      </c>
      <c r="AV200" s="22">
        <v>0.2</v>
      </c>
      <c r="AW200" s="22">
        <v>1.9E-2</v>
      </c>
      <c r="AX200" s="22">
        <v>4274.2129999999997</v>
      </c>
      <c r="AY200" s="22">
        <v>104.8448138</v>
      </c>
      <c r="AZ200" s="22">
        <v>24.098877399999999</v>
      </c>
      <c r="BA200" s="22">
        <v>56.432000000000002</v>
      </c>
      <c r="BB200" s="22">
        <v>47.895161899999998</v>
      </c>
      <c r="BC200" s="22">
        <v>83.762012600000006</v>
      </c>
      <c r="BD200" s="22">
        <v>1.8975789999999999</v>
      </c>
      <c r="BE200" s="22">
        <v>1.4651520000000002</v>
      </c>
      <c r="BF200" s="22">
        <v>102.52561970000002</v>
      </c>
      <c r="BG200" s="22">
        <v>649.40642909999997</v>
      </c>
      <c r="BH200" s="22">
        <v>40.638610200000002</v>
      </c>
      <c r="BI200" s="22">
        <v>5.9852037000000005</v>
      </c>
      <c r="BJ200" s="22">
        <v>21.417000000000002</v>
      </c>
      <c r="BK200" s="22">
        <v>38175.296959800005</v>
      </c>
      <c r="BL200" s="22">
        <v>13.5127694</v>
      </c>
      <c r="BM200" s="22">
        <v>8.7721456999999994</v>
      </c>
      <c r="BN200" s="22">
        <v>8.5559999999999992</v>
      </c>
      <c r="BO200" s="22">
        <v>12564.296670899999</v>
      </c>
      <c r="BP200" s="22">
        <v>0</v>
      </c>
      <c r="BQ200" s="101"/>
    </row>
    <row r="201" spans="1:69">
      <c r="B201" s="103"/>
      <c r="C201" s="53" t="s">
        <v>15</v>
      </c>
      <c r="D201" s="95"/>
      <c r="E201" s="18">
        <v>48</v>
      </c>
      <c r="F201" s="18">
        <v>0</v>
      </c>
      <c r="G201" s="18">
        <v>29</v>
      </c>
      <c r="H201" s="18">
        <v>0</v>
      </c>
      <c r="I201" s="18">
        <v>107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  <c r="X201" s="18">
        <v>0</v>
      </c>
      <c r="Y201" s="18">
        <v>0</v>
      </c>
      <c r="Z201" s="18">
        <v>0</v>
      </c>
      <c r="AA201" s="18">
        <v>0</v>
      </c>
      <c r="AB201" s="18">
        <v>0</v>
      </c>
      <c r="AC201" s="18">
        <v>0</v>
      </c>
      <c r="AD201" s="18">
        <v>0</v>
      </c>
      <c r="AE201" s="18">
        <v>0</v>
      </c>
      <c r="AF201" s="18">
        <v>0</v>
      </c>
      <c r="AG201" s="18">
        <v>0</v>
      </c>
      <c r="AH201" s="18">
        <v>0</v>
      </c>
      <c r="AI201" s="18">
        <v>0</v>
      </c>
      <c r="AJ201" s="18">
        <v>0</v>
      </c>
      <c r="AK201" s="18">
        <v>0</v>
      </c>
      <c r="AL201" s="18">
        <v>0</v>
      </c>
      <c r="AM201" s="18">
        <v>0</v>
      </c>
      <c r="AN201" s="18">
        <v>0</v>
      </c>
      <c r="AO201" s="18">
        <v>0</v>
      </c>
      <c r="AP201" s="18">
        <v>0</v>
      </c>
      <c r="AQ201" s="18">
        <v>0</v>
      </c>
      <c r="AR201" s="18">
        <v>0</v>
      </c>
      <c r="AS201" s="18">
        <v>0</v>
      </c>
      <c r="AT201" s="18">
        <v>0</v>
      </c>
      <c r="AU201" s="18">
        <v>0</v>
      </c>
      <c r="AV201" s="18">
        <v>0</v>
      </c>
      <c r="AW201" s="18">
        <v>0</v>
      </c>
      <c r="AX201" s="18">
        <v>0</v>
      </c>
      <c r="AY201" s="18">
        <v>48</v>
      </c>
      <c r="AZ201" s="18">
        <v>0</v>
      </c>
      <c r="BA201" s="18">
        <v>0</v>
      </c>
      <c r="BB201" s="18">
        <v>0</v>
      </c>
      <c r="BC201" s="18">
        <v>0</v>
      </c>
      <c r="BD201" s="18">
        <v>0</v>
      </c>
      <c r="BE201" s="18">
        <v>0</v>
      </c>
      <c r="BF201" s="18">
        <v>0</v>
      </c>
      <c r="BG201" s="18">
        <v>0</v>
      </c>
      <c r="BH201" s="18">
        <v>0</v>
      </c>
      <c r="BI201" s="18">
        <v>0</v>
      </c>
      <c r="BJ201" s="18">
        <v>0</v>
      </c>
      <c r="BK201" s="115">
        <v>0</v>
      </c>
      <c r="BL201" s="115">
        <v>0</v>
      </c>
      <c r="BM201" s="115">
        <v>0</v>
      </c>
      <c r="BN201" s="115">
        <v>0</v>
      </c>
      <c r="BO201" s="115">
        <v>0</v>
      </c>
      <c r="BP201" s="115">
        <v>0</v>
      </c>
      <c r="BQ201" s="101"/>
    </row>
    <row r="202" spans="1:69">
      <c r="B202" s="104" t="str">
        <f>IF(LEFT(C210,1)&lt;&gt;"",IF(LEFT(C210,1)&lt;&gt;" ",COUNT($B$66:B198)+1,""),"")</f>
        <v/>
      </c>
      <c r="C202" s="19" t="s">
        <v>2</v>
      </c>
      <c r="D202" s="95"/>
      <c r="E202" s="18">
        <v>0</v>
      </c>
      <c r="F202" s="18">
        <v>300</v>
      </c>
      <c r="G202" s="40" t="s">
        <v>22</v>
      </c>
      <c r="H202" s="40" t="s">
        <v>22</v>
      </c>
      <c r="I202" s="18">
        <v>270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0</v>
      </c>
      <c r="X202" s="18">
        <v>0</v>
      </c>
      <c r="Y202" s="18">
        <v>0</v>
      </c>
      <c r="Z202" s="18">
        <v>0</v>
      </c>
      <c r="AA202" s="40" t="s">
        <v>16</v>
      </c>
      <c r="AB202" s="18">
        <v>3100</v>
      </c>
      <c r="AC202" s="18">
        <v>0</v>
      </c>
      <c r="AD202" s="18">
        <v>0</v>
      </c>
      <c r="AE202" s="18">
        <v>0</v>
      </c>
      <c r="AF202" s="18">
        <v>3100</v>
      </c>
      <c r="AG202" s="18">
        <v>5600</v>
      </c>
      <c r="AH202" s="18">
        <v>1105</v>
      </c>
      <c r="AI202" s="18">
        <v>4973</v>
      </c>
      <c r="AJ202" s="18">
        <v>4763</v>
      </c>
      <c r="AK202" s="18">
        <v>10384</v>
      </c>
      <c r="AL202" s="18">
        <v>710</v>
      </c>
      <c r="AM202" s="18">
        <v>0</v>
      </c>
      <c r="AN202" s="18">
        <v>0</v>
      </c>
      <c r="AO202" s="18">
        <v>0</v>
      </c>
      <c r="AP202" s="18">
        <v>0</v>
      </c>
      <c r="AQ202" s="18">
        <v>0</v>
      </c>
      <c r="AR202" s="18">
        <v>0</v>
      </c>
      <c r="AS202" s="18">
        <v>0</v>
      </c>
      <c r="AT202" s="18">
        <v>0</v>
      </c>
      <c r="AU202" s="18">
        <v>0</v>
      </c>
      <c r="AV202" s="18">
        <v>0</v>
      </c>
      <c r="AW202" s="18">
        <v>0</v>
      </c>
      <c r="AX202" s="18">
        <v>0</v>
      </c>
      <c r="AY202" s="18">
        <v>0</v>
      </c>
      <c r="AZ202" s="18">
        <v>0</v>
      </c>
      <c r="BA202" s="18">
        <v>0</v>
      </c>
      <c r="BB202" s="18">
        <v>0</v>
      </c>
      <c r="BC202" s="18">
        <v>0</v>
      </c>
      <c r="BD202" s="18">
        <v>0</v>
      </c>
      <c r="BE202" s="18">
        <v>0</v>
      </c>
      <c r="BF202" s="18">
        <v>0</v>
      </c>
      <c r="BG202" s="18">
        <v>0</v>
      </c>
      <c r="BH202" s="18">
        <v>0</v>
      </c>
      <c r="BI202" s="18">
        <v>0</v>
      </c>
      <c r="BJ202" s="18">
        <v>0</v>
      </c>
      <c r="BK202" s="115">
        <v>0</v>
      </c>
      <c r="BL202" s="115">
        <v>0</v>
      </c>
      <c r="BM202" s="115">
        <v>0</v>
      </c>
      <c r="BN202" s="115">
        <v>0</v>
      </c>
      <c r="BO202" s="115">
        <v>0</v>
      </c>
      <c r="BP202" s="115">
        <v>0</v>
      </c>
      <c r="BQ202" s="101"/>
    </row>
    <row r="203" spans="1:69">
      <c r="B203" s="104"/>
      <c r="C203" s="57" t="s">
        <v>3</v>
      </c>
      <c r="D203" s="95"/>
      <c r="E203" s="18">
        <v>0</v>
      </c>
      <c r="F203" s="18">
        <v>241.6</v>
      </c>
      <c r="G203" s="18">
        <v>14.5</v>
      </c>
      <c r="H203" s="18">
        <v>19</v>
      </c>
      <c r="I203" s="18">
        <v>39</v>
      </c>
      <c r="J203" s="18">
        <v>6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0.77100000000000002</v>
      </c>
      <c r="U203" s="18">
        <v>1.03</v>
      </c>
      <c r="V203" s="18">
        <v>1.2929999999999999</v>
      </c>
      <c r="W203" s="18">
        <v>1.877</v>
      </c>
      <c r="X203" s="18">
        <v>2.69</v>
      </c>
      <c r="Y203" s="18">
        <v>3.1349999999999998</v>
      </c>
      <c r="Z203" s="18">
        <v>9.0779999999999994</v>
      </c>
      <c r="AA203" s="18">
        <v>20.795999999999999</v>
      </c>
      <c r="AB203" s="18">
        <v>27.832999999999998</v>
      </c>
      <c r="AC203" s="18">
        <v>101.05500000000001</v>
      </c>
      <c r="AD203" s="18">
        <v>113.883</v>
      </c>
      <c r="AE203" s="18">
        <v>157.286</v>
      </c>
      <c r="AF203" s="40" t="s">
        <v>22</v>
      </c>
      <c r="AG203" s="40" t="s">
        <v>22</v>
      </c>
      <c r="AH203" s="18">
        <v>14709.62</v>
      </c>
      <c r="AI203" s="40" t="s">
        <v>22</v>
      </c>
      <c r="AJ203" s="40" t="s">
        <v>22</v>
      </c>
      <c r="AK203" s="40" t="s">
        <v>22</v>
      </c>
      <c r="AL203" s="18">
        <v>3365.9760000000001</v>
      </c>
      <c r="AM203" s="18">
        <v>46484.26</v>
      </c>
      <c r="AN203" s="18">
        <v>2064.4580000000001</v>
      </c>
      <c r="AO203" s="18">
        <v>1723.8530000000001</v>
      </c>
      <c r="AP203" s="18">
        <v>8213.3089999999993</v>
      </c>
      <c r="AQ203" s="18">
        <v>630.505</v>
      </c>
      <c r="AR203" s="18">
        <v>8708.8490000000002</v>
      </c>
      <c r="AS203" s="18">
        <v>13663.93</v>
      </c>
      <c r="AT203" s="18">
        <v>0</v>
      </c>
      <c r="AU203" s="18">
        <v>0</v>
      </c>
      <c r="AV203" s="18">
        <v>0</v>
      </c>
      <c r="AW203" s="18">
        <v>1.9E-2</v>
      </c>
      <c r="AX203" s="18">
        <v>4274.2129999999997</v>
      </c>
      <c r="AY203" s="18">
        <v>56.844813799999997</v>
      </c>
      <c r="AZ203" s="18">
        <v>23.998877399999998</v>
      </c>
      <c r="BA203" s="18">
        <v>56.231999999999999</v>
      </c>
      <c r="BB203" s="18">
        <v>47.795161899999997</v>
      </c>
      <c r="BC203" s="18">
        <v>83.365615500000004</v>
      </c>
      <c r="BD203" s="18">
        <v>1.366093</v>
      </c>
      <c r="BE203" s="18">
        <v>1.0517171000000001</v>
      </c>
      <c r="BF203" s="25">
        <v>67.075120300000009</v>
      </c>
      <c r="BG203" s="18">
        <v>633.0267063</v>
      </c>
      <c r="BH203" s="18">
        <v>40.638610200000002</v>
      </c>
      <c r="BI203" s="18">
        <v>5.9852037000000005</v>
      </c>
      <c r="BJ203" s="18">
        <v>20.222000000000001</v>
      </c>
      <c r="BK203" s="115">
        <v>38175.296959800005</v>
      </c>
      <c r="BL203" s="34">
        <v>13.5127694</v>
      </c>
      <c r="BM203" s="34">
        <v>8.7721456999999994</v>
      </c>
      <c r="BN203" s="115">
        <v>8.5559999999999992</v>
      </c>
      <c r="BO203" s="115">
        <v>12564.296670899999</v>
      </c>
      <c r="BP203" s="115">
        <v>0</v>
      </c>
      <c r="BQ203" s="101"/>
    </row>
    <row r="204" spans="1:69">
      <c r="B204" s="104"/>
      <c r="C204" s="57" t="s">
        <v>18</v>
      </c>
      <c r="D204" s="95"/>
      <c r="E204" s="18">
        <v>0</v>
      </c>
      <c r="F204" s="18">
        <v>200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  <c r="Z204" s="18">
        <v>0</v>
      </c>
      <c r="AA204" s="18">
        <v>0</v>
      </c>
      <c r="AB204" s="18">
        <v>20252</v>
      </c>
      <c r="AC204" s="18">
        <v>21126</v>
      </c>
      <c r="AD204" s="18">
        <v>16632</v>
      </c>
      <c r="AE204" s="18">
        <v>21504</v>
      </c>
      <c r="AF204" s="18">
        <v>37703</v>
      </c>
      <c r="AG204" s="18">
        <v>62100</v>
      </c>
      <c r="AH204" s="18">
        <v>65844</v>
      </c>
      <c r="AI204" s="18">
        <v>70140</v>
      </c>
      <c r="AJ204" s="18">
        <v>11685</v>
      </c>
      <c r="AK204" s="18">
        <v>14395</v>
      </c>
      <c r="AL204" s="18">
        <v>48885</v>
      </c>
      <c r="AM204" s="18">
        <v>43257</v>
      </c>
      <c r="AN204" s="18">
        <v>0</v>
      </c>
      <c r="AO204" s="18">
        <v>0</v>
      </c>
      <c r="AP204" s="18">
        <v>0</v>
      </c>
      <c r="AQ204" s="18">
        <v>0</v>
      </c>
      <c r="AR204" s="18">
        <v>0</v>
      </c>
      <c r="AS204" s="18">
        <v>0</v>
      </c>
      <c r="AT204" s="18">
        <v>0</v>
      </c>
      <c r="AU204" s="18">
        <v>0</v>
      </c>
      <c r="AV204" s="18">
        <v>0</v>
      </c>
      <c r="AW204" s="18">
        <v>0</v>
      </c>
      <c r="AX204" s="18">
        <v>0</v>
      </c>
      <c r="AY204" s="18">
        <v>0</v>
      </c>
      <c r="AZ204" s="18">
        <v>0</v>
      </c>
      <c r="BA204" s="18">
        <v>0</v>
      </c>
      <c r="BB204" s="18">
        <v>0</v>
      </c>
      <c r="BC204" s="18">
        <v>0</v>
      </c>
      <c r="BD204" s="18">
        <v>0</v>
      </c>
      <c r="BE204" s="18">
        <v>0</v>
      </c>
      <c r="BF204" s="25">
        <v>0</v>
      </c>
      <c r="BG204" s="18">
        <v>0</v>
      </c>
      <c r="BH204" s="18">
        <v>0</v>
      </c>
      <c r="BI204" s="18">
        <v>0</v>
      </c>
      <c r="BJ204" s="18">
        <v>0</v>
      </c>
      <c r="BK204" s="115">
        <v>0</v>
      </c>
      <c r="BL204" s="115">
        <v>0</v>
      </c>
      <c r="BM204" s="115">
        <v>0</v>
      </c>
      <c r="BN204" s="115">
        <v>0</v>
      </c>
      <c r="BO204" s="115">
        <v>0</v>
      </c>
      <c r="BP204" s="115">
        <v>0</v>
      </c>
      <c r="BQ204" s="101"/>
    </row>
    <row r="205" spans="1:69">
      <c r="B205" s="104"/>
      <c r="C205" s="19" t="s">
        <v>184</v>
      </c>
      <c r="D205" s="95"/>
      <c r="E205" s="18">
        <v>0</v>
      </c>
      <c r="F205" s="18">
        <v>70</v>
      </c>
      <c r="G205" s="18">
        <v>0</v>
      </c>
      <c r="H205" s="18">
        <v>93</v>
      </c>
      <c r="I205" s="18">
        <v>0</v>
      </c>
      <c r="J205" s="18">
        <v>37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20.8</v>
      </c>
      <c r="Q205" s="18">
        <v>35</v>
      </c>
      <c r="R205" s="18">
        <v>40.800000000000004</v>
      </c>
      <c r="S205" s="18">
        <v>39.800000000000004</v>
      </c>
      <c r="T205" s="18">
        <v>46.6</v>
      </c>
      <c r="U205" s="18">
        <v>61.8</v>
      </c>
      <c r="V205" s="18">
        <v>136.6</v>
      </c>
      <c r="W205" s="18">
        <v>284.5</v>
      </c>
      <c r="X205" s="18">
        <v>350</v>
      </c>
      <c r="Y205" s="18">
        <v>408.3</v>
      </c>
      <c r="Z205" s="18">
        <v>430.4</v>
      </c>
      <c r="AA205" s="18">
        <v>420.5</v>
      </c>
      <c r="AB205" s="18">
        <v>434.7</v>
      </c>
      <c r="AC205" s="18">
        <v>568.5</v>
      </c>
      <c r="AD205" s="18">
        <v>584</v>
      </c>
      <c r="AE205" s="18">
        <v>750.4</v>
      </c>
      <c r="AF205" s="18">
        <v>3948.7</v>
      </c>
      <c r="AG205" s="18">
        <v>615.09999999999991</v>
      </c>
      <c r="AH205" s="18">
        <v>3905.9</v>
      </c>
      <c r="AI205" s="18">
        <v>11271.699999999999</v>
      </c>
      <c r="AJ205" s="18">
        <v>12792.6</v>
      </c>
      <c r="AK205" s="18">
        <v>7109.5</v>
      </c>
      <c r="AL205" s="18">
        <v>10135.5</v>
      </c>
      <c r="AM205" s="18">
        <v>2881</v>
      </c>
      <c r="AN205" s="18">
        <v>3386</v>
      </c>
      <c r="AO205" s="18">
        <v>3177.9</v>
      </c>
      <c r="AP205" s="18">
        <v>2638.1</v>
      </c>
      <c r="AQ205" s="18">
        <v>2930.6000000000004</v>
      </c>
      <c r="AR205" s="18">
        <v>1938.7</v>
      </c>
      <c r="AS205" s="18">
        <v>1291.7</v>
      </c>
      <c r="AT205" s="18">
        <v>0</v>
      </c>
      <c r="AU205" s="18">
        <v>0</v>
      </c>
      <c r="AV205" s="18">
        <v>0.2</v>
      </c>
      <c r="AW205" s="18">
        <v>0</v>
      </c>
      <c r="AX205" s="18">
        <v>0</v>
      </c>
      <c r="AY205" s="18">
        <v>0</v>
      </c>
      <c r="AZ205" s="18">
        <v>0.1</v>
      </c>
      <c r="BA205" s="18">
        <v>0.2</v>
      </c>
      <c r="BB205" s="18">
        <v>0.1</v>
      </c>
      <c r="BC205" s="18">
        <v>0.3963971</v>
      </c>
      <c r="BD205" s="18">
        <v>0.53148600000000001</v>
      </c>
      <c r="BE205" s="18">
        <v>0.41343490000000005</v>
      </c>
      <c r="BF205" s="18">
        <v>35.450499400000005</v>
      </c>
      <c r="BG205" s="18">
        <v>16.3797228</v>
      </c>
      <c r="BH205" s="18">
        <v>0</v>
      </c>
      <c r="BI205" s="18">
        <v>0</v>
      </c>
      <c r="BJ205" s="18">
        <v>1.1950000000000001</v>
      </c>
      <c r="BK205" s="115">
        <v>0</v>
      </c>
      <c r="BL205" s="115">
        <v>0</v>
      </c>
      <c r="BM205" s="115">
        <v>0</v>
      </c>
      <c r="BN205" s="115">
        <v>0</v>
      </c>
      <c r="BO205" s="115">
        <v>0</v>
      </c>
      <c r="BP205" s="115">
        <v>0</v>
      </c>
      <c r="BQ205" s="101"/>
    </row>
    <row r="206" spans="1:69">
      <c r="A206">
        <v>5</v>
      </c>
      <c r="B206" s="104" t="str">
        <f>IF(LEFT(C220,1)&lt;&gt;"",IF(LEFT(C220,1)&lt;&gt;" ",COUNT($B$66:B204)+1,""),"")</f>
        <v/>
      </c>
      <c r="C206" s="57" t="s">
        <v>21</v>
      </c>
      <c r="D206" s="94"/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18">
        <v>0</v>
      </c>
      <c r="Y206" s="18">
        <v>0</v>
      </c>
      <c r="Z206" s="18">
        <v>0</v>
      </c>
      <c r="AA206" s="18">
        <v>0</v>
      </c>
      <c r="AB206" s="18">
        <v>4452</v>
      </c>
      <c r="AC206" s="18">
        <v>4846</v>
      </c>
      <c r="AD206" s="18">
        <v>0</v>
      </c>
      <c r="AE206" s="18">
        <v>31890</v>
      </c>
      <c r="AF206" s="18">
        <v>54000</v>
      </c>
      <c r="AG206" s="18">
        <v>0</v>
      </c>
      <c r="AH206" s="18">
        <v>0</v>
      </c>
      <c r="AI206" s="34">
        <v>62200</v>
      </c>
      <c r="AJ206" s="34">
        <v>62200</v>
      </c>
      <c r="AK206" s="34">
        <v>0</v>
      </c>
      <c r="AL206" s="34">
        <v>0</v>
      </c>
      <c r="AM206" s="34">
        <v>0</v>
      </c>
      <c r="AN206" s="34">
        <v>0</v>
      </c>
      <c r="AO206" s="34">
        <v>0</v>
      </c>
      <c r="AP206" s="34">
        <v>0</v>
      </c>
      <c r="AQ206" s="34">
        <v>0</v>
      </c>
      <c r="AR206" s="34">
        <v>0</v>
      </c>
      <c r="AS206" s="34">
        <v>0</v>
      </c>
      <c r="AT206" s="18">
        <v>0</v>
      </c>
      <c r="AU206" s="18">
        <v>0</v>
      </c>
      <c r="AV206" s="18">
        <v>0</v>
      </c>
      <c r="AW206" s="18">
        <v>0</v>
      </c>
      <c r="AX206" s="18">
        <v>0</v>
      </c>
      <c r="AY206" s="18">
        <v>0</v>
      </c>
      <c r="AZ206" s="18">
        <v>0</v>
      </c>
      <c r="BA206" s="18">
        <v>0</v>
      </c>
      <c r="BB206" s="18">
        <v>0</v>
      </c>
      <c r="BC206" s="18">
        <v>0</v>
      </c>
      <c r="BD206" s="18">
        <v>0</v>
      </c>
      <c r="BE206" s="18">
        <v>0</v>
      </c>
      <c r="BF206" s="25">
        <v>0</v>
      </c>
      <c r="BG206" s="18">
        <v>0</v>
      </c>
      <c r="BH206" s="18">
        <v>0</v>
      </c>
      <c r="BI206" s="18">
        <v>0</v>
      </c>
      <c r="BJ206" s="18">
        <v>0</v>
      </c>
      <c r="BK206" s="115">
        <v>0</v>
      </c>
      <c r="BL206" s="115">
        <v>0</v>
      </c>
      <c r="BM206" s="115">
        <v>0</v>
      </c>
      <c r="BN206" s="115">
        <v>0</v>
      </c>
      <c r="BO206" s="115">
        <v>0</v>
      </c>
      <c r="BP206" s="115">
        <v>0</v>
      </c>
      <c r="BQ206" s="101"/>
    </row>
    <row r="207" spans="1:69">
      <c r="B207" s="104"/>
      <c r="C207" s="19" t="s">
        <v>188</v>
      </c>
      <c r="D207" s="94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6">
        <v>-6.8450304568527923E-2</v>
      </c>
      <c r="AJ207" s="105">
        <v>-2.3503233082706763E-2</v>
      </c>
      <c r="AK207" s="34">
        <v>3.299748110831234E-2</v>
      </c>
      <c r="AL207" s="34">
        <v>3.1922345641949364E-3</v>
      </c>
      <c r="AM207" s="34">
        <v>2.7783375314861463</v>
      </c>
      <c r="AN207" s="34">
        <v>0</v>
      </c>
      <c r="AO207" s="34">
        <v>39.258793969849243</v>
      </c>
      <c r="AP207" s="34">
        <v>79</v>
      </c>
      <c r="AQ207" s="34">
        <v>163</v>
      </c>
      <c r="AR207" s="34">
        <v>276</v>
      </c>
      <c r="AS207" s="34">
        <v>303</v>
      </c>
      <c r="AT207" s="18">
        <v>0</v>
      </c>
      <c r="AU207" s="18">
        <v>0</v>
      </c>
      <c r="AV207" s="18">
        <v>0</v>
      </c>
      <c r="AW207" s="18">
        <v>0</v>
      </c>
      <c r="AX207" s="18">
        <v>0</v>
      </c>
      <c r="AY207" s="18">
        <v>0</v>
      </c>
      <c r="AZ207" s="18">
        <v>0</v>
      </c>
      <c r="BA207" s="18">
        <v>0</v>
      </c>
      <c r="BB207" s="18">
        <v>0</v>
      </c>
      <c r="BC207" s="18">
        <v>0</v>
      </c>
      <c r="BD207" s="18">
        <v>0</v>
      </c>
      <c r="BE207" s="18">
        <v>0</v>
      </c>
      <c r="BF207" s="25">
        <v>0</v>
      </c>
      <c r="BG207" s="18">
        <v>0</v>
      </c>
      <c r="BH207" s="18">
        <v>18273.599192327107</v>
      </c>
      <c r="BI207" s="18">
        <v>0</v>
      </c>
      <c r="BJ207" s="18">
        <v>0</v>
      </c>
      <c r="BK207" s="115">
        <v>0</v>
      </c>
      <c r="BL207" s="115">
        <v>0</v>
      </c>
      <c r="BM207" s="115">
        <v>0</v>
      </c>
      <c r="BN207" s="115">
        <v>0</v>
      </c>
      <c r="BO207" s="115">
        <v>11520</v>
      </c>
      <c r="BP207" s="115">
        <v>12414</v>
      </c>
      <c r="BQ207" s="101"/>
    </row>
    <row r="208" spans="1:69">
      <c r="B208" s="104"/>
      <c r="C208" s="57"/>
      <c r="D208" s="94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25"/>
      <c r="BG208" s="18"/>
      <c r="BH208" s="18"/>
      <c r="BI208" s="18"/>
      <c r="BJ208" s="18"/>
      <c r="BK208" s="115"/>
      <c r="BL208" s="115"/>
      <c r="BM208" s="115"/>
      <c r="BN208" s="115"/>
      <c r="BO208" s="115"/>
      <c r="BP208" s="115"/>
      <c r="BQ208" s="101"/>
    </row>
    <row r="209" spans="2:69">
      <c r="B209" s="103">
        <f>IF(LEFT(C209,1)&lt;&gt;"",IF(LEFT(C209,1)&lt;&gt;" ",COUNT($B$66:B206)+1,""),"")</f>
        <v>22</v>
      </c>
      <c r="C209" s="54" t="s">
        <v>38</v>
      </c>
      <c r="D209" s="95">
        <v>3</v>
      </c>
      <c r="E209" s="9">
        <v>131.6891</v>
      </c>
      <c r="F209" s="9">
        <v>133.77590000000001</v>
      </c>
      <c r="G209" s="9">
        <v>135.86270000000002</v>
      </c>
      <c r="H209" s="9">
        <v>137.9495</v>
      </c>
      <c r="I209" s="9">
        <v>140.03630000000001</v>
      </c>
      <c r="J209" s="9">
        <v>142.12310000000002</v>
      </c>
      <c r="K209" s="9">
        <v>144.2099</v>
      </c>
      <c r="L209" s="9">
        <v>128.21710000000002</v>
      </c>
      <c r="M209" s="9">
        <v>130.07350000000002</v>
      </c>
      <c r="N209" s="9">
        <v>131.92990000000003</v>
      </c>
      <c r="O209" s="9">
        <v>133.31703000000005</v>
      </c>
      <c r="P209" s="9">
        <v>141.81809000000001</v>
      </c>
      <c r="Q209" s="9">
        <v>134.61436</v>
      </c>
      <c r="R209" s="9">
        <v>135.46310000000003</v>
      </c>
      <c r="S209" s="9">
        <v>137.76573000000002</v>
      </c>
      <c r="T209" s="9">
        <v>124.14164000000002</v>
      </c>
      <c r="U209" s="9">
        <v>108.64894000000001</v>
      </c>
      <c r="V209" s="9">
        <v>118.75365000000002</v>
      </c>
      <c r="W209" s="9">
        <v>127.50815000000003</v>
      </c>
      <c r="X209" s="9">
        <v>140.07170000000005</v>
      </c>
      <c r="Y209" s="9">
        <v>123.81445000000004</v>
      </c>
      <c r="Z209" s="9">
        <v>101.19970000000002</v>
      </c>
      <c r="AA209" s="9">
        <v>87.219180000000023</v>
      </c>
      <c r="AB209" s="9">
        <v>77.813450000000017</v>
      </c>
      <c r="AC209" s="9">
        <v>65.439290000000014</v>
      </c>
      <c r="AD209" s="9">
        <v>80.016480000000016</v>
      </c>
      <c r="AE209" s="9">
        <v>80.845920000000021</v>
      </c>
      <c r="AF209" s="9">
        <v>103.79577</v>
      </c>
      <c r="AG209" s="9">
        <v>0</v>
      </c>
      <c r="AH209" s="9">
        <v>3.0572241</v>
      </c>
      <c r="AI209" s="9">
        <v>6484.8525594000002</v>
      </c>
      <c r="AJ209" s="9">
        <v>7651</v>
      </c>
      <c r="AK209" s="9">
        <v>8235.3037103000006</v>
      </c>
      <c r="AL209" s="9">
        <v>8222.055053</v>
      </c>
      <c r="AM209" s="9">
        <v>14448</v>
      </c>
      <c r="AN209" s="9">
        <v>348.02815040000002</v>
      </c>
      <c r="AO209" s="9">
        <v>231.69699869999999</v>
      </c>
      <c r="AP209" s="9">
        <v>514.56014809999999</v>
      </c>
      <c r="AQ209" s="9">
        <v>267.29569149999998</v>
      </c>
      <c r="AR209" s="9">
        <v>337.149</v>
      </c>
      <c r="AS209" s="9">
        <v>18.097293800000003</v>
      </c>
      <c r="AT209" s="9">
        <v>226.58764240000002</v>
      </c>
      <c r="AU209" s="9">
        <v>22.742999999999999</v>
      </c>
      <c r="AV209" s="9">
        <v>4.51</v>
      </c>
      <c r="AW209" s="9">
        <v>38.6</v>
      </c>
      <c r="AX209" s="9">
        <v>72.17</v>
      </c>
      <c r="AY209" s="9">
        <v>14.249802300000001</v>
      </c>
      <c r="AZ209" s="9">
        <v>19.6137959</v>
      </c>
      <c r="BA209" s="9">
        <v>86.315623700000003</v>
      </c>
      <c r="BB209" s="9">
        <v>122.8879841</v>
      </c>
      <c r="BC209" s="9">
        <v>0</v>
      </c>
      <c r="BD209" s="9">
        <v>0</v>
      </c>
      <c r="BE209" s="9">
        <v>0</v>
      </c>
      <c r="BF209" s="9">
        <v>0.94819540000000002</v>
      </c>
      <c r="BG209" s="9">
        <v>2.5251300000000001E-2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1.3694899999999999E-2</v>
      </c>
      <c r="BP209" s="22">
        <v>0</v>
      </c>
      <c r="BQ209" s="101"/>
    </row>
    <row r="210" spans="2:69">
      <c r="B210" s="104"/>
      <c r="C210" s="19" t="s">
        <v>2</v>
      </c>
      <c r="D210" s="94"/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  <c r="Z210" s="18">
        <v>0</v>
      </c>
      <c r="AA210" s="18">
        <v>0</v>
      </c>
      <c r="AB210" s="18">
        <v>0</v>
      </c>
      <c r="AC210" s="18">
        <v>0</v>
      </c>
      <c r="AD210" s="18">
        <v>0</v>
      </c>
      <c r="AE210" s="18">
        <v>0</v>
      </c>
      <c r="AF210" s="18">
        <v>0</v>
      </c>
      <c r="AG210" s="18">
        <v>0</v>
      </c>
      <c r="AH210" s="18">
        <v>0</v>
      </c>
      <c r="AI210" s="18">
        <v>6.4</v>
      </c>
      <c r="AJ210" s="18">
        <v>642</v>
      </c>
      <c r="AK210" s="18">
        <v>251</v>
      </c>
      <c r="AL210" s="18">
        <v>0</v>
      </c>
      <c r="AM210" s="18">
        <v>200</v>
      </c>
      <c r="AN210" s="18">
        <v>0</v>
      </c>
      <c r="AO210" s="18">
        <v>0</v>
      </c>
      <c r="AP210" s="18">
        <v>0</v>
      </c>
      <c r="AQ210" s="18">
        <v>0</v>
      </c>
      <c r="AR210" s="18">
        <v>0</v>
      </c>
      <c r="AS210" s="18">
        <v>0</v>
      </c>
      <c r="AT210" s="18">
        <v>0</v>
      </c>
      <c r="AU210" s="18">
        <v>0</v>
      </c>
      <c r="AV210" s="18">
        <v>0</v>
      </c>
      <c r="AW210" s="18">
        <v>0</v>
      </c>
      <c r="AX210" s="18">
        <v>0</v>
      </c>
      <c r="AY210" s="18">
        <v>0</v>
      </c>
      <c r="AZ210" s="18">
        <v>0</v>
      </c>
      <c r="BA210" s="18">
        <v>0</v>
      </c>
      <c r="BB210" s="18">
        <v>0</v>
      </c>
      <c r="BC210" s="18">
        <v>0</v>
      </c>
      <c r="BD210" s="18">
        <v>0</v>
      </c>
      <c r="BE210" s="18">
        <v>0</v>
      </c>
      <c r="BF210" s="25">
        <v>0</v>
      </c>
      <c r="BG210" s="18">
        <v>0</v>
      </c>
      <c r="BH210" s="18">
        <v>0</v>
      </c>
      <c r="BI210" s="18">
        <v>0</v>
      </c>
      <c r="BJ210" s="18">
        <v>0</v>
      </c>
      <c r="BK210" s="115">
        <v>0</v>
      </c>
      <c r="BL210" s="115">
        <v>0</v>
      </c>
      <c r="BM210" s="115">
        <v>0</v>
      </c>
      <c r="BN210" s="115">
        <v>0</v>
      </c>
      <c r="BO210" s="115">
        <v>0</v>
      </c>
      <c r="BP210" s="115">
        <v>0</v>
      </c>
      <c r="BQ210" s="101"/>
    </row>
    <row r="211" spans="2:69">
      <c r="B211" s="104"/>
      <c r="C211" s="57" t="s">
        <v>3</v>
      </c>
      <c r="D211" s="94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>
        <v>0</v>
      </c>
      <c r="AI211" s="18">
        <v>6.4525594000000002</v>
      </c>
      <c r="AJ211" s="40" t="s">
        <v>22</v>
      </c>
      <c r="AK211" s="18">
        <v>438.30371029999998</v>
      </c>
      <c r="AL211" s="18">
        <v>312.05505299999999</v>
      </c>
      <c r="AM211" s="18">
        <v>6338</v>
      </c>
      <c r="AN211" s="18">
        <v>73.006939799999998</v>
      </c>
      <c r="AO211" s="18">
        <v>56.171383299999995</v>
      </c>
      <c r="AP211" s="18">
        <v>40.463148099999998</v>
      </c>
      <c r="AQ211" s="18">
        <v>31.282691499999999</v>
      </c>
      <c r="AR211" s="18">
        <v>151.99</v>
      </c>
      <c r="AS211" s="18">
        <v>11.567293800000002</v>
      </c>
      <c r="AT211" s="18">
        <v>201.96164240000002</v>
      </c>
      <c r="AU211" s="18">
        <v>6.95</v>
      </c>
      <c r="AV211" s="18">
        <v>4.51</v>
      </c>
      <c r="AW211" s="18">
        <v>0</v>
      </c>
      <c r="AX211" s="18">
        <v>72.17</v>
      </c>
      <c r="AY211" s="18">
        <v>14.249802300000001</v>
      </c>
      <c r="AZ211" s="18">
        <v>19.6137959</v>
      </c>
      <c r="BA211" s="18">
        <v>86.315623700000003</v>
      </c>
      <c r="BB211" s="18">
        <v>122.8879841</v>
      </c>
      <c r="BC211" s="18">
        <v>0</v>
      </c>
      <c r="BD211" s="18">
        <v>0</v>
      </c>
      <c r="BE211" s="18">
        <v>0</v>
      </c>
      <c r="BF211" s="25">
        <v>0.94819540000000002</v>
      </c>
      <c r="BG211" s="18">
        <v>2.5251300000000001E-2</v>
      </c>
      <c r="BH211" s="18">
        <v>0</v>
      </c>
      <c r="BI211" s="18">
        <v>0</v>
      </c>
      <c r="BJ211" s="18">
        <v>0</v>
      </c>
      <c r="BK211" s="115">
        <v>0</v>
      </c>
      <c r="BL211" s="115">
        <v>0</v>
      </c>
      <c r="BM211" s="115">
        <v>0</v>
      </c>
      <c r="BN211" s="115">
        <v>0</v>
      </c>
      <c r="BO211" s="105">
        <v>1.3694899999999999E-2</v>
      </c>
      <c r="BP211" s="115">
        <v>0</v>
      </c>
      <c r="BQ211" s="101"/>
    </row>
    <row r="212" spans="2:69">
      <c r="B212" s="104"/>
      <c r="C212" s="57" t="s">
        <v>18</v>
      </c>
      <c r="D212" s="94"/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  <c r="Z212" s="18">
        <v>0</v>
      </c>
      <c r="AA212" s="18">
        <v>0</v>
      </c>
      <c r="AB212" s="18">
        <v>0</v>
      </c>
      <c r="AC212" s="18">
        <v>0</v>
      </c>
      <c r="AD212" s="18">
        <v>0</v>
      </c>
      <c r="AE212" s="18">
        <v>0</v>
      </c>
      <c r="AF212" s="18">
        <v>0</v>
      </c>
      <c r="AG212" s="18">
        <v>0</v>
      </c>
      <c r="AH212" s="18">
        <v>0</v>
      </c>
      <c r="AI212" s="18">
        <v>6472</v>
      </c>
      <c r="AJ212" s="18">
        <v>7009</v>
      </c>
      <c r="AK212" s="18">
        <v>7546</v>
      </c>
      <c r="AL212" s="18">
        <v>7910</v>
      </c>
      <c r="AM212" s="18">
        <v>7910</v>
      </c>
      <c r="AN212" s="18">
        <v>0</v>
      </c>
      <c r="AO212" s="18">
        <v>0</v>
      </c>
      <c r="AP212" s="18">
        <v>0</v>
      </c>
      <c r="AQ212" s="18">
        <v>0</v>
      </c>
      <c r="AR212" s="18">
        <v>0</v>
      </c>
      <c r="AS212" s="18">
        <v>0</v>
      </c>
      <c r="AT212" s="18">
        <v>0</v>
      </c>
      <c r="AU212" s="18">
        <v>0</v>
      </c>
      <c r="AV212" s="18">
        <v>0</v>
      </c>
      <c r="AW212" s="18">
        <v>0</v>
      </c>
      <c r="AX212" s="18">
        <v>0</v>
      </c>
      <c r="AY212" s="18">
        <v>0</v>
      </c>
      <c r="AZ212" s="18">
        <v>0</v>
      </c>
      <c r="BA212" s="18">
        <v>0</v>
      </c>
      <c r="BB212" s="18">
        <v>0</v>
      </c>
      <c r="BC212" s="18">
        <v>0</v>
      </c>
      <c r="BD212" s="18">
        <v>0</v>
      </c>
      <c r="BE212" s="18">
        <v>0</v>
      </c>
      <c r="BF212" s="25">
        <v>0</v>
      </c>
      <c r="BG212" s="18">
        <v>0</v>
      </c>
      <c r="BH212" s="18">
        <v>0</v>
      </c>
      <c r="BI212" s="18">
        <v>0</v>
      </c>
      <c r="BJ212" s="18">
        <v>0</v>
      </c>
      <c r="BK212" s="115">
        <v>0</v>
      </c>
      <c r="BL212" s="115">
        <v>0</v>
      </c>
      <c r="BM212" s="115">
        <v>0</v>
      </c>
      <c r="BN212" s="115">
        <v>0</v>
      </c>
      <c r="BO212" s="115">
        <v>0</v>
      </c>
      <c r="BP212" s="115">
        <v>0</v>
      </c>
      <c r="BQ212" s="101"/>
    </row>
    <row r="213" spans="2:69">
      <c r="B213" s="104"/>
      <c r="C213" s="57" t="s">
        <v>25</v>
      </c>
      <c r="D213" s="94"/>
      <c r="E213" s="18">
        <v>131.6891</v>
      </c>
      <c r="F213" s="18">
        <v>133.77590000000001</v>
      </c>
      <c r="G213" s="18">
        <v>135.86270000000002</v>
      </c>
      <c r="H213" s="18">
        <v>137.9495</v>
      </c>
      <c r="I213" s="18">
        <v>140.03630000000001</v>
      </c>
      <c r="J213" s="18">
        <v>142.12310000000002</v>
      </c>
      <c r="K213" s="18">
        <v>144.2099</v>
      </c>
      <c r="L213" s="18">
        <v>128.21710000000002</v>
      </c>
      <c r="M213" s="18">
        <v>130.07350000000002</v>
      </c>
      <c r="N213" s="18">
        <v>131.92990000000003</v>
      </c>
      <c r="O213" s="18">
        <v>133.31703000000005</v>
      </c>
      <c r="P213" s="18">
        <v>141.81809000000001</v>
      </c>
      <c r="Q213" s="18">
        <v>134.61436</v>
      </c>
      <c r="R213" s="18">
        <v>135.46310000000003</v>
      </c>
      <c r="S213" s="18">
        <v>137.76573000000002</v>
      </c>
      <c r="T213" s="18">
        <v>124.14164000000002</v>
      </c>
      <c r="U213" s="18">
        <v>108.64894000000001</v>
      </c>
      <c r="V213" s="18">
        <v>118.75365000000002</v>
      </c>
      <c r="W213" s="18">
        <v>127.50815000000003</v>
      </c>
      <c r="X213" s="18">
        <v>140.07170000000005</v>
      </c>
      <c r="Y213" s="18">
        <v>123.81445000000004</v>
      </c>
      <c r="Z213" s="18">
        <v>101.19970000000002</v>
      </c>
      <c r="AA213" s="18">
        <v>87.219180000000023</v>
      </c>
      <c r="AB213" s="18">
        <v>77.813450000000017</v>
      </c>
      <c r="AC213" s="18">
        <v>65.439290000000014</v>
      </c>
      <c r="AD213" s="18">
        <v>80.016480000000016</v>
      </c>
      <c r="AE213" s="18">
        <v>80.845920000000021</v>
      </c>
      <c r="AF213" s="18">
        <v>103.79577</v>
      </c>
      <c r="AG213" s="18">
        <v>0</v>
      </c>
      <c r="AH213" s="18">
        <v>0</v>
      </c>
      <c r="AI213" s="18">
        <v>0</v>
      </c>
      <c r="AJ213" s="18">
        <v>0</v>
      </c>
      <c r="AK213" s="18">
        <v>0</v>
      </c>
      <c r="AL213" s="18">
        <v>0</v>
      </c>
      <c r="AM213" s="18">
        <v>0</v>
      </c>
      <c r="AN213" s="18">
        <v>0</v>
      </c>
      <c r="AO213" s="18">
        <v>0</v>
      </c>
      <c r="AP213" s="18">
        <v>0</v>
      </c>
      <c r="AQ213" s="18">
        <v>0</v>
      </c>
      <c r="AR213" s="18">
        <v>0</v>
      </c>
      <c r="AS213" s="18">
        <v>0</v>
      </c>
      <c r="AT213" s="18">
        <v>0</v>
      </c>
      <c r="AU213" s="18">
        <v>0</v>
      </c>
      <c r="AV213" s="18">
        <v>0</v>
      </c>
      <c r="AW213" s="18">
        <v>0</v>
      </c>
      <c r="AX213" s="18">
        <v>0</v>
      </c>
      <c r="AY213" s="18">
        <v>0</v>
      </c>
      <c r="AZ213" s="18">
        <v>0</v>
      </c>
      <c r="BA213" s="18">
        <v>0</v>
      </c>
      <c r="BB213" s="18">
        <v>0</v>
      </c>
      <c r="BC213" s="18">
        <v>0</v>
      </c>
      <c r="BD213" s="18">
        <v>0</v>
      </c>
      <c r="BE213" s="18">
        <v>0</v>
      </c>
      <c r="BF213" s="18">
        <v>0</v>
      </c>
      <c r="BG213" s="18">
        <v>0</v>
      </c>
      <c r="BH213" s="18">
        <v>0</v>
      </c>
      <c r="BI213" s="18">
        <v>0</v>
      </c>
      <c r="BJ213" s="18">
        <v>0</v>
      </c>
      <c r="BK213" s="115">
        <v>0</v>
      </c>
      <c r="BL213" s="115">
        <v>0</v>
      </c>
      <c r="BM213" s="115">
        <v>0</v>
      </c>
      <c r="BN213" s="115">
        <v>0</v>
      </c>
      <c r="BO213" s="115">
        <v>0</v>
      </c>
      <c r="BP213" s="115">
        <v>0</v>
      </c>
      <c r="BQ213" s="101"/>
    </row>
    <row r="214" spans="2:69">
      <c r="B214" s="104"/>
      <c r="C214" s="19" t="s">
        <v>184</v>
      </c>
      <c r="D214" s="94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>
        <v>3.0572241</v>
      </c>
      <c r="AI214" s="40" t="s">
        <v>22</v>
      </c>
      <c r="AJ214" s="40" t="s">
        <v>22</v>
      </c>
      <c r="AK214" s="40" t="s">
        <v>22</v>
      </c>
      <c r="AL214" s="40" t="s">
        <v>22</v>
      </c>
      <c r="AM214" s="40" t="s">
        <v>22</v>
      </c>
      <c r="AN214" s="18">
        <v>275.02121060000002</v>
      </c>
      <c r="AO214" s="18">
        <v>175.52561539999999</v>
      </c>
      <c r="AP214" s="18">
        <v>474.09699999999998</v>
      </c>
      <c r="AQ214" s="18">
        <v>236.01300000000001</v>
      </c>
      <c r="AR214" s="18">
        <v>185.15899999999999</v>
      </c>
      <c r="AS214" s="18">
        <v>6.53</v>
      </c>
      <c r="AT214" s="18">
        <v>24.626000000000001</v>
      </c>
      <c r="AU214" s="18">
        <v>15.792999999999999</v>
      </c>
      <c r="AV214" s="18">
        <v>0</v>
      </c>
      <c r="AW214" s="18">
        <v>38.6</v>
      </c>
      <c r="AX214" s="18">
        <v>0</v>
      </c>
      <c r="AY214" s="18">
        <v>0</v>
      </c>
      <c r="AZ214" s="18">
        <v>0</v>
      </c>
      <c r="BA214" s="18">
        <v>0</v>
      </c>
      <c r="BB214" s="18">
        <v>0</v>
      </c>
      <c r="BC214" s="18">
        <v>0</v>
      </c>
      <c r="BD214" s="18">
        <v>0</v>
      </c>
      <c r="BE214" s="18">
        <v>0</v>
      </c>
      <c r="BF214" s="25">
        <v>0</v>
      </c>
      <c r="BG214" s="18">
        <v>0</v>
      </c>
      <c r="BH214" s="18">
        <v>0</v>
      </c>
      <c r="BI214" s="18">
        <v>0</v>
      </c>
      <c r="BJ214" s="18">
        <v>0</v>
      </c>
      <c r="BK214" s="115">
        <v>0</v>
      </c>
      <c r="BL214" s="115">
        <v>0</v>
      </c>
      <c r="BM214" s="115">
        <v>0</v>
      </c>
      <c r="BN214" s="115">
        <v>0</v>
      </c>
      <c r="BO214" s="115">
        <v>0</v>
      </c>
      <c r="BP214" s="115">
        <v>0</v>
      </c>
      <c r="BQ214" s="101"/>
    </row>
    <row r="215" spans="2:69">
      <c r="B215" s="104"/>
      <c r="C215" s="19" t="s">
        <v>188</v>
      </c>
      <c r="D215" s="94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>
        <v>0</v>
      </c>
      <c r="AJ215" s="18">
        <v>0</v>
      </c>
      <c r="AK215" s="18">
        <v>0</v>
      </c>
      <c r="AL215" s="18">
        <v>0</v>
      </c>
      <c r="AM215" s="18">
        <v>0</v>
      </c>
      <c r="AN215" s="18">
        <v>0</v>
      </c>
      <c r="AO215" s="18">
        <v>170.29134181370537</v>
      </c>
      <c r="AP215" s="18">
        <v>0</v>
      </c>
      <c r="AQ215" s="18">
        <v>0</v>
      </c>
      <c r="AR215" s="18">
        <v>0</v>
      </c>
      <c r="AS215" s="18">
        <v>189.07499999999999</v>
      </c>
      <c r="AT215" s="18">
        <v>203.29499999999999</v>
      </c>
      <c r="AU215" s="18">
        <v>0</v>
      </c>
      <c r="AV215" s="18">
        <v>55.981993420672943</v>
      </c>
      <c r="AW215" s="18">
        <v>6.4</v>
      </c>
      <c r="AX215" s="18">
        <v>4.8</v>
      </c>
      <c r="AY215" s="18">
        <v>0</v>
      </c>
      <c r="AZ215" s="18">
        <v>0</v>
      </c>
      <c r="BA215" s="18">
        <v>0</v>
      </c>
      <c r="BB215" s="18">
        <v>615.23428571428576</v>
      </c>
      <c r="BC215" s="18">
        <v>496</v>
      </c>
      <c r="BD215" s="18">
        <v>376.32499999999999</v>
      </c>
      <c r="BE215" s="18">
        <v>0</v>
      </c>
      <c r="BF215" s="25">
        <v>0</v>
      </c>
      <c r="BG215" s="18">
        <v>0</v>
      </c>
      <c r="BH215" s="18">
        <v>0</v>
      </c>
      <c r="BI215" s="18">
        <v>0</v>
      </c>
      <c r="BJ215" s="18">
        <v>0</v>
      </c>
      <c r="BK215" s="115">
        <v>0</v>
      </c>
      <c r="BL215" s="115">
        <v>0</v>
      </c>
      <c r="BM215" s="115">
        <v>0</v>
      </c>
      <c r="BN215" s="115">
        <v>0</v>
      </c>
      <c r="BO215" s="115">
        <v>0</v>
      </c>
      <c r="BP215" s="115">
        <v>0</v>
      </c>
      <c r="BQ215" s="101"/>
    </row>
    <row r="216" spans="2:69" ht="15.5">
      <c r="B216" s="104"/>
      <c r="C216" s="57"/>
      <c r="D216" s="94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2"/>
      <c r="BJ216" s="2"/>
      <c r="BK216" s="2"/>
      <c r="BL216" s="2"/>
      <c r="BM216" s="39"/>
      <c r="BN216" s="2"/>
      <c r="BO216" s="2"/>
      <c r="BP216" s="2"/>
      <c r="BQ216" s="101"/>
    </row>
    <row r="217" spans="2:69">
      <c r="B217" s="103">
        <f>IF(LEFT(C217,1)&lt;&gt;"",IF(LEFT(C217,1)&lt;&gt;" ",COUNT($B$66:B216)+1,""),"")</f>
        <v>23</v>
      </c>
      <c r="C217" s="32" t="s">
        <v>39</v>
      </c>
      <c r="D217" s="94">
        <v>4</v>
      </c>
      <c r="E217" s="39">
        <v>0</v>
      </c>
      <c r="F217" s="39">
        <v>0</v>
      </c>
      <c r="G217" s="39">
        <v>0</v>
      </c>
      <c r="H217" s="39">
        <v>0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  <c r="Q217" s="39">
        <v>0</v>
      </c>
      <c r="R217" s="39">
        <v>0</v>
      </c>
      <c r="S217" s="39">
        <v>0</v>
      </c>
      <c r="T217" s="39">
        <v>0</v>
      </c>
      <c r="U217" s="39">
        <v>0</v>
      </c>
      <c r="V217" s="39">
        <v>0</v>
      </c>
      <c r="W217" s="39">
        <v>0.01</v>
      </c>
      <c r="X217" s="39">
        <v>0.05</v>
      </c>
      <c r="Y217" s="39">
        <v>0.25</v>
      </c>
      <c r="Z217" s="39">
        <v>0.24</v>
      </c>
      <c r="AA217" s="39">
        <v>1.1299999999999999</v>
      </c>
      <c r="AB217" s="39">
        <v>0.99</v>
      </c>
      <c r="AC217" s="39">
        <v>7.2700000000000005</v>
      </c>
      <c r="AD217" s="39">
        <v>12.330000000000002</v>
      </c>
      <c r="AE217" s="39">
        <v>30.97</v>
      </c>
      <c r="AF217" s="39">
        <v>51.93</v>
      </c>
      <c r="AG217" s="39">
        <v>61.019999999999996</v>
      </c>
      <c r="AH217" s="39">
        <v>255.91</v>
      </c>
      <c r="AI217" s="39">
        <v>90.52</v>
      </c>
      <c r="AJ217" s="39">
        <v>129.297</v>
      </c>
      <c r="AK217" s="39">
        <v>52.437999999999995</v>
      </c>
      <c r="AL217" s="39">
        <v>55.594000000000001</v>
      </c>
      <c r="AM217" s="39">
        <v>171.26460539999999</v>
      </c>
      <c r="AN217" s="39">
        <v>63.938000000000002</v>
      </c>
      <c r="AO217" s="39">
        <v>77.633780899999991</v>
      </c>
      <c r="AP217" s="39">
        <v>40.837000000000003</v>
      </c>
      <c r="AQ217" s="39">
        <v>47.256999999999998</v>
      </c>
      <c r="AR217" s="39">
        <v>44.012999999999998</v>
      </c>
      <c r="AS217" s="39">
        <v>184.7</v>
      </c>
      <c r="AT217" s="39">
        <v>68.40100000000001</v>
      </c>
      <c r="AU217" s="39">
        <v>101.7</v>
      </c>
      <c r="AV217" s="39">
        <v>81.075000000000003</v>
      </c>
      <c r="AW217" s="39">
        <v>181.387</v>
      </c>
      <c r="AX217" s="39">
        <v>94.111999999999995</v>
      </c>
      <c r="AY217" s="39">
        <v>1327.7173763000001</v>
      </c>
      <c r="AZ217" s="39">
        <v>38.108241</v>
      </c>
      <c r="BA217" s="39">
        <v>40.627403999999999</v>
      </c>
      <c r="BB217" s="39">
        <v>36.381122400000002</v>
      </c>
      <c r="BC217" s="39">
        <v>40.268290999999998</v>
      </c>
      <c r="BD217" s="39">
        <v>34.237127700000002</v>
      </c>
      <c r="BE217" s="39">
        <v>34.3367474</v>
      </c>
      <c r="BF217" s="39">
        <v>35.176604699999999</v>
      </c>
      <c r="BG217" s="39">
        <v>35.096318799999999</v>
      </c>
      <c r="BH217" s="39">
        <v>34.625872700000002</v>
      </c>
      <c r="BI217" s="39">
        <v>79.814487</v>
      </c>
      <c r="BJ217" s="39">
        <v>87.335231199999996</v>
      </c>
      <c r="BK217" s="39">
        <v>83.523950799999994</v>
      </c>
      <c r="BL217" s="39">
        <v>82.613947199999998</v>
      </c>
      <c r="BM217" s="39">
        <v>99.818015299999999</v>
      </c>
      <c r="BN217" s="39">
        <v>100.82179309999999</v>
      </c>
      <c r="BO217" s="39">
        <v>80.018114100000005</v>
      </c>
      <c r="BP217" s="39">
        <v>61</v>
      </c>
      <c r="BQ217" s="101"/>
    </row>
    <row r="218" spans="2:69">
      <c r="B218" s="104"/>
      <c r="C218" s="19" t="s">
        <v>2</v>
      </c>
      <c r="D218" s="94"/>
      <c r="E218" s="58">
        <v>0</v>
      </c>
      <c r="F218" s="58">
        <v>0</v>
      </c>
      <c r="G218" s="58">
        <v>0</v>
      </c>
      <c r="H218" s="58">
        <v>0</v>
      </c>
      <c r="I218" s="58">
        <v>0</v>
      </c>
      <c r="J218" s="58">
        <v>0</v>
      </c>
      <c r="K218" s="58">
        <v>0</v>
      </c>
      <c r="L218" s="58">
        <v>0</v>
      </c>
      <c r="M218" s="58">
        <v>0</v>
      </c>
      <c r="N218" s="58">
        <v>0</v>
      </c>
      <c r="O218" s="58">
        <v>0</v>
      </c>
      <c r="P218" s="58">
        <v>0</v>
      </c>
      <c r="Q218" s="58">
        <v>0</v>
      </c>
      <c r="R218" s="58">
        <v>0</v>
      </c>
      <c r="S218" s="58">
        <v>0</v>
      </c>
      <c r="T218" s="58">
        <v>0</v>
      </c>
      <c r="U218" s="59">
        <v>0</v>
      </c>
      <c r="V218" s="59">
        <v>0</v>
      </c>
      <c r="W218" s="59">
        <v>0</v>
      </c>
      <c r="X218" s="59">
        <v>0</v>
      </c>
      <c r="Y218" s="59">
        <v>0</v>
      </c>
      <c r="Z218" s="59">
        <v>0</v>
      </c>
      <c r="AA218" s="59">
        <v>0</v>
      </c>
      <c r="AB218" s="59">
        <v>0</v>
      </c>
      <c r="AC218" s="59">
        <v>0</v>
      </c>
      <c r="AD218" s="59">
        <v>0</v>
      </c>
      <c r="AE218" s="59">
        <v>0</v>
      </c>
      <c r="AF218" s="59">
        <v>0</v>
      </c>
      <c r="AG218" s="59">
        <v>0</v>
      </c>
      <c r="AH218" s="59">
        <v>0</v>
      </c>
      <c r="AI218" s="59">
        <v>0</v>
      </c>
      <c r="AJ218" s="60">
        <v>71</v>
      </c>
      <c r="AK218" s="18">
        <v>0</v>
      </c>
      <c r="AL218" s="60">
        <v>36</v>
      </c>
      <c r="AM218" s="18">
        <v>0</v>
      </c>
      <c r="AN218" s="18">
        <v>0</v>
      </c>
      <c r="AO218" s="60">
        <v>64</v>
      </c>
      <c r="AP218" s="18">
        <v>0</v>
      </c>
      <c r="AQ218" s="18">
        <v>0</v>
      </c>
      <c r="AR218" s="18">
        <v>0</v>
      </c>
      <c r="AS218" s="59">
        <v>48</v>
      </c>
      <c r="AT218" s="40" t="s">
        <v>22</v>
      </c>
      <c r="AU218" s="59">
        <v>36</v>
      </c>
      <c r="AV218" s="40" t="s">
        <v>22</v>
      </c>
      <c r="AW218" s="40" t="s">
        <v>22</v>
      </c>
      <c r="AX218" s="40" t="s">
        <v>22</v>
      </c>
      <c r="AY218" s="40" t="s">
        <v>22</v>
      </c>
      <c r="AZ218" s="58">
        <v>0</v>
      </c>
      <c r="BA218" s="58">
        <v>0</v>
      </c>
      <c r="BB218" s="58">
        <v>0</v>
      </c>
      <c r="BC218" s="58">
        <v>0</v>
      </c>
      <c r="BD218" s="58">
        <v>0</v>
      </c>
      <c r="BE218" s="58">
        <v>0</v>
      </c>
      <c r="BF218" s="58">
        <v>0</v>
      </c>
      <c r="BG218" s="18">
        <v>0</v>
      </c>
      <c r="BH218" s="18">
        <v>0</v>
      </c>
      <c r="BI218" s="18">
        <v>0</v>
      </c>
      <c r="BJ218" s="18">
        <v>0</v>
      </c>
      <c r="BK218" s="115">
        <v>0</v>
      </c>
      <c r="BL218" s="115">
        <v>0</v>
      </c>
      <c r="BM218" s="115">
        <v>0</v>
      </c>
      <c r="BN218" s="115">
        <v>0</v>
      </c>
      <c r="BO218" s="115">
        <v>0</v>
      </c>
      <c r="BP218" s="115">
        <v>0</v>
      </c>
      <c r="BQ218" s="101"/>
    </row>
    <row r="219" spans="2:69">
      <c r="B219" s="104"/>
      <c r="C219" s="19" t="s">
        <v>181</v>
      </c>
      <c r="D219" s="94"/>
      <c r="E219" s="58">
        <v>0</v>
      </c>
      <c r="F219" s="58">
        <v>0</v>
      </c>
      <c r="G219" s="58">
        <v>0</v>
      </c>
      <c r="H219" s="58">
        <v>0</v>
      </c>
      <c r="I219" s="58">
        <v>0</v>
      </c>
      <c r="J219" s="58">
        <v>0</v>
      </c>
      <c r="K219" s="58">
        <v>0</v>
      </c>
      <c r="L219" s="58">
        <v>0</v>
      </c>
      <c r="M219" s="58">
        <v>0</v>
      </c>
      <c r="N219" s="58">
        <v>0</v>
      </c>
      <c r="O219" s="58">
        <v>0</v>
      </c>
      <c r="P219" s="58">
        <v>0</v>
      </c>
      <c r="Q219" s="58">
        <v>0</v>
      </c>
      <c r="R219" s="58">
        <v>0</v>
      </c>
      <c r="S219" s="58">
        <v>0</v>
      </c>
      <c r="T219" s="58">
        <v>0</v>
      </c>
      <c r="U219" s="59">
        <v>0</v>
      </c>
      <c r="V219" s="59">
        <v>0</v>
      </c>
      <c r="W219" s="59">
        <v>0</v>
      </c>
      <c r="X219" s="59">
        <v>0</v>
      </c>
      <c r="Y219" s="59">
        <v>0</v>
      </c>
      <c r="Z219" s="59">
        <v>0</v>
      </c>
      <c r="AA219" s="59">
        <v>0</v>
      </c>
      <c r="AB219" s="59">
        <v>0</v>
      </c>
      <c r="AC219" s="59">
        <v>0</v>
      </c>
      <c r="AD219" s="59">
        <v>0</v>
      </c>
      <c r="AE219" s="168">
        <v>2.0666096</v>
      </c>
      <c r="AF219" s="168">
        <v>4.1331423999999997</v>
      </c>
      <c r="AG219" s="168">
        <v>6.199713</v>
      </c>
      <c r="AH219" s="168">
        <v>6.5157394000000002</v>
      </c>
      <c r="AI219" s="168">
        <v>7.3648512999999998</v>
      </c>
      <c r="AJ219" s="168">
        <v>2.3758782999999997</v>
      </c>
      <c r="AK219" s="168">
        <v>2.1631487000000003</v>
      </c>
      <c r="AL219" s="168">
        <v>4.6613794000000004</v>
      </c>
      <c r="AM219" s="168">
        <v>4.9286054000000004</v>
      </c>
      <c r="AN219" s="168">
        <v>6.7595654000000005</v>
      </c>
      <c r="AO219" s="168">
        <v>8.5337809</v>
      </c>
      <c r="AP219" s="168">
        <v>10.3151074</v>
      </c>
      <c r="AQ219" s="168">
        <v>12.079189699999999</v>
      </c>
      <c r="AR219" s="168">
        <v>12.627086800000001</v>
      </c>
      <c r="AS219" s="168">
        <v>15.2936934</v>
      </c>
      <c r="AT219" s="168">
        <v>15.844046000000001</v>
      </c>
      <c r="AU219" s="168">
        <v>17.097121000000001</v>
      </c>
      <c r="AV219" s="168">
        <v>16.583300099999999</v>
      </c>
      <c r="AW219" s="168">
        <v>18.0463965</v>
      </c>
      <c r="AX219" s="168">
        <v>21.324006799999999</v>
      </c>
      <c r="AY219" s="168">
        <v>22.038111300000001</v>
      </c>
      <c r="AZ219" s="168">
        <v>23.5589902</v>
      </c>
      <c r="BA219" s="168">
        <v>25.179088800000002</v>
      </c>
      <c r="BB219" s="168">
        <v>25.202688800000001</v>
      </c>
      <c r="BC219" s="168">
        <v>25.9839345</v>
      </c>
      <c r="BD219" s="168">
        <v>27.311812600000003</v>
      </c>
      <c r="BE219" s="168">
        <v>27.3608814</v>
      </c>
      <c r="BF219" s="168">
        <v>28.2002162</v>
      </c>
      <c r="BG219" s="168">
        <v>28.123712999999999</v>
      </c>
      <c r="BH219" s="168">
        <v>26.509897500000001</v>
      </c>
      <c r="BI219" s="168">
        <v>24.7617197</v>
      </c>
      <c r="BJ219" s="168">
        <v>26.4280668</v>
      </c>
      <c r="BK219" s="168">
        <v>25.111484000000001</v>
      </c>
      <c r="BL219" s="168">
        <v>24.629884000000001</v>
      </c>
      <c r="BM219" s="168">
        <v>26.3338383</v>
      </c>
      <c r="BN219" s="168">
        <v>27.0138453</v>
      </c>
      <c r="BO219" s="168">
        <v>25.590488199999999</v>
      </c>
      <c r="BP219" s="115">
        <v>0</v>
      </c>
      <c r="BQ219" s="101"/>
    </row>
    <row r="220" spans="2:69">
      <c r="B220" s="104"/>
      <c r="C220" s="57" t="s">
        <v>3</v>
      </c>
      <c r="D220" s="94"/>
      <c r="E220" s="58">
        <v>0</v>
      </c>
      <c r="F220" s="58">
        <v>0</v>
      </c>
      <c r="G220" s="58">
        <v>0</v>
      </c>
      <c r="H220" s="58">
        <v>0</v>
      </c>
      <c r="I220" s="58">
        <v>0</v>
      </c>
      <c r="J220" s="58">
        <v>0</v>
      </c>
      <c r="K220" s="58">
        <v>0</v>
      </c>
      <c r="L220" s="58">
        <v>0</v>
      </c>
      <c r="M220" s="58">
        <v>0</v>
      </c>
      <c r="N220" s="58">
        <v>0</v>
      </c>
      <c r="O220" s="58">
        <v>0</v>
      </c>
      <c r="P220" s="58">
        <v>0</v>
      </c>
      <c r="Q220" s="58">
        <v>0</v>
      </c>
      <c r="R220" s="58">
        <v>0</v>
      </c>
      <c r="S220" s="58">
        <v>0</v>
      </c>
      <c r="T220" s="58">
        <v>0</v>
      </c>
      <c r="U220" s="59">
        <v>0</v>
      </c>
      <c r="V220" s="59">
        <v>0</v>
      </c>
      <c r="W220" s="59">
        <v>0.01</v>
      </c>
      <c r="X220" s="59">
        <v>0.05</v>
      </c>
      <c r="Y220" s="59">
        <v>0.25</v>
      </c>
      <c r="Z220" s="59">
        <v>0.24</v>
      </c>
      <c r="AA220" s="59">
        <v>0.13</v>
      </c>
      <c r="AB220" s="59">
        <v>0.69</v>
      </c>
      <c r="AC220" s="59">
        <v>4.2700000000000005</v>
      </c>
      <c r="AD220" s="59">
        <v>2.13</v>
      </c>
      <c r="AE220" s="59">
        <v>11.403390400000001</v>
      </c>
      <c r="AF220" s="233">
        <v>21.796857599999999</v>
      </c>
      <c r="AG220" s="59">
        <v>27.920286999999998</v>
      </c>
      <c r="AH220" s="59">
        <v>218.8942606</v>
      </c>
      <c r="AI220" s="59">
        <v>46.255148699999999</v>
      </c>
      <c r="AJ220" s="59">
        <v>49.121121700000003</v>
      </c>
      <c r="AK220" s="59">
        <v>47.374851299999996</v>
      </c>
      <c r="AL220" s="59">
        <v>12.832620599999998</v>
      </c>
      <c r="AM220" s="59">
        <v>163.23599999999999</v>
      </c>
      <c r="AN220" s="59">
        <v>53.078434600000001</v>
      </c>
      <c r="AO220" s="40" t="s">
        <v>22</v>
      </c>
      <c r="AP220" s="59">
        <v>25.521892600000001</v>
      </c>
      <c r="AQ220" s="59">
        <v>29.277810299999999</v>
      </c>
      <c r="AR220" s="59">
        <v>26.385913199999997</v>
      </c>
      <c r="AS220" s="59">
        <v>116.7063066</v>
      </c>
      <c r="AT220" s="59">
        <v>51.156954000000006</v>
      </c>
      <c r="AU220" s="59">
        <v>46.902878999999999</v>
      </c>
      <c r="AV220" s="59">
        <v>64.4916999</v>
      </c>
      <c r="AW220" s="59">
        <v>163.34060349999999</v>
      </c>
      <c r="AX220" s="59">
        <v>72.787993199999988</v>
      </c>
      <c r="AY220" s="59">
        <v>1305.679265</v>
      </c>
      <c r="AZ220" s="59">
        <v>14.549250799999999</v>
      </c>
      <c r="BA220" s="59">
        <v>15.448315199999996</v>
      </c>
      <c r="BB220" s="59">
        <v>11.178433600000002</v>
      </c>
      <c r="BC220" s="59">
        <v>14.284356499999998</v>
      </c>
      <c r="BD220" s="59">
        <v>6.9253150999999988</v>
      </c>
      <c r="BE220" s="59">
        <v>6.9758659999999999</v>
      </c>
      <c r="BF220" s="59">
        <v>6.9763884999999988</v>
      </c>
      <c r="BG220" s="18">
        <v>6.9726058000000002</v>
      </c>
      <c r="BH220" s="18">
        <v>8.1159752000000012</v>
      </c>
      <c r="BI220" s="18">
        <v>55.052767299999999</v>
      </c>
      <c r="BJ220" s="18">
        <v>60.907164399999999</v>
      </c>
      <c r="BK220" s="18">
        <v>58.41246679999999</v>
      </c>
      <c r="BL220" s="115">
        <v>57.984063199999994</v>
      </c>
      <c r="BM220" s="115">
        <v>73.484177000000003</v>
      </c>
      <c r="BN220" s="115">
        <v>73.807947799999994</v>
      </c>
      <c r="BO220" s="115">
        <v>54.42762590000001</v>
      </c>
      <c r="BP220" s="115">
        <v>61</v>
      </c>
      <c r="BQ220" s="101"/>
    </row>
    <row r="221" spans="2:69">
      <c r="B221" s="104" t="str">
        <f>IF(LEFT(C245,1)&lt;&gt;"",IF(LEFT(C245,1)&lt;&gt;" ",COUNT($B$66:B220)+1,""),"")</f>
        <v/>
      </c>
      <c r="C221" s="19" t="s">
        <v>184</v>
      </c>
      <c r="D221" s="94"/>
      <c r="E221" s="58">
        <v>0</v>
      </c>
      <c r="F221" s="58">
        <v>0</v>
      </c>
      <c r="G221" s="58">
        <v>0</v>
      </c>
      <c r="H221" s="58">
        <v>0</v>
      </c>
      <c r="I221" s="58">
        <v>0</v>
      </c>
      <c r="J221" s="58">
        <v>0</v>
      </c>
      <c r="K221" s="58">
        <v>0</v>
      </c>
      <c r="L221" s="58">
        <v>0</v>
      </c>
      <c r="M221" s="58">
        <v>0</v>
      </c>
      <c r="N221" s="58">
        <v>0</v>
      </c>
      <c r="O221" s="58">
        <v>0</v>
      </c>
      <c r="P221" s="58">
        <v>0</v>
      </c>
      <c r="Q221" s="58">
        <v>0</v>
      </c>
      <c r="R221" s="58">
        <v>0</v>
      </c>
      <c r="S221" s="58">
        <v>0</v>
      </c>
      <c r="T221" s="58">
        <v>0</v>
      </c>
      <c r="U221" s="58">
        <v>0</v>
      </c>
      <c r="V221" s="58">
        <v>0</v>
      </c>
      <c r="W221" s="58">
        <v>0</v>
      </c>
      <c r="X221" s="58">
        <v>0</v>
      </c>
      <c r="Y221" s="58">
        <v>0</v>
      </c>
      <c r="Z221" s="58">
        <v>0</v>
      </c>
      <c r="AA221" s="58">
        <v>1</v>
      </c>
      <c r="AB221" s="18">
        <v>0.3</v>
      </c>
      <c r="AC221" s="18">
        <v>3</v>
      </c>
      <c r="AD221" s="18">
        <v>10.200000000000001</v>
      </c>
      <c r="AE221" s="18">
        <v>17.5</v>
      </c>
      <c r="AF221" s="18">
        <v>26</v>
      </c>
      <c r="AG221" s="18">
        <v>26.900000000000002</v>
      </c>
      <c r="AH221" s="18">
        <v>30.5</v>
      </c>
      <c r="AI221" s="18">
        <v>36.9</v>
      </c>
      <c r="AJ221" s="18">
        <v>6.8</v>
      </c>
      <c r="AK221" s="18">
        <v>2.9</v>
      </c>
      <c r="AL221" s="18">
        <v>2.0999999999999996</v>
      </c>
      <c r="AM221" s="18">
        <v>3.1</v>
      </c>
      <c r="AN221" s="18">
        <v>4.0999999999999996</v>
      </c>
      <c r="AO221" s="18">
        <v>5.0999999999999996</v>
      </c>
      <c r="AP221" s="58">
        <v>5</v>
      </c>
      <c r="AQ221" s="58">
        <v>5.9</v>
      </c>
      <c r="AR221" s="58">
        <v>5</v>
      </c>
      <c r="AS221" s="58">
        <v>4.7</v>
      </c>
      <c r="AT221" s="58">
        <v>1.4</v>
      </c>
      <c r="AU221" s="58">
        <v>1.7</v>
      </c>
      <c r="AV221" s="58">
        <v>0</v>
      </c>
      <c r="AW221" s="58">
        <v>0</v>
      </c>
      <c r="AX221" s="58">
        <v>0</v>
      </c>
      <c r="AY221" s="58">
        <v>0</v>
      </c>
      <c r="AZ221" s="58">
        <v>0</v>
      </c>
      <c r="BA221" s="58">
        <v>0</v>
      </c>
      <c r="BB221" s="58">
        <v>0</v>
      </c>
      <c r="BC221" s="58">
        <v>0</v>
      </c>
      <c r="BD221" s="58">
        <v>0</v>
      </c>
      <c r="BE221" s="18">
        <v>0</v>
      </c>
      <c r="BF221" s="25">
        <v>0</v>
      </c>
      <c r="BG221" s="18">
        <v>0</v>
      </c>
      <c r="BH221" s="18">
        <v>0</v>
      </c>
      <c r="BI221" s="18">
        <v>0</v>
      </c>
      <c r="BJ221" s="18">
        <v>0</v>
      </c>
      <c r="BK221" s="115">
        <v>0</v>
      </c>
      <c r="BL221" s="115">
        <v>0</v>
      </c>
      <c r="BM221" s="115">
        <v>0</v>
      </c>
      <c r="BN221" s="115">
        <v>0</v>
      </c>
      <c r="BO221" s="115">
        <v>0</v>
      </c>
      <c r="BP221" s="115">
        <v>0</v>
      </c>
      <c r="BQ221" s="101"/>
    </row>
    <row r="222" spans="2:69">
      <c r="B222" s="104"/>
      <c r="C222" s="19" t="s">
        <v>188</v>
      </c>
      <c r="D222" s="94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18"/>
      <c r="AC222" s="18">
        <v>104.42035029190993</v>
      </c>
      <c r="AD222" s="18">
        <v>127.55884686590848</v>
      </c>
      <c r="AE222" s="18">
        <v>149.41140024783147</v>
      </c>
      <c r="AF222" s="18">
        <v>201.46067415730337</v>
      </c>
      <c r="AG222" s="18">
        <v>188.01980198019803</v>
      </c>
      <c r="AH222" s="18">
        <v>208.36212854181065</v>
      </c>
      <c r="AI222" s="18">
        <v>273.68421052631578</v>
      </c>
      <c r="AJ222" s="18">
        <v>177.99227799227799</v>
      </c>
      <c r="AK222" s="18">
        <v>160.18888485288775</v>
      </c>
      <c r="AL222" s="18">
        <v>220.82767978290366</v>
      </c>
      <c r="AM222" s="18">
        <v>106.43471754582865</v>
      </c>
      <c r="AN222" s="18">
        <v>78.163265306122454</v>
      </c>
      <c r="AO222" s="18">
        <v>40.672140538476221</v>
      </c>
      <c r="AP222" s="58">
        <v>24.749163879598662</v>
      </c>
      <c r="AQ222" s="18">
        <v>14.763429384560654</v>
      </c>
      <c r="AR222" s="18">
        <v>0</v>
      </c>
      <c r="AS222" s="58">
        <v>0</v>
      </c>
      <c r="AT222" s="58">
        <v>57.526881720430104</v>
      </c>
      <c r="AU222" s="58">
        <v>56.978417266187051</v>
      </c>
      <c r="AV222" s="58">
        <v>80.161943319838059</v>
      </c>
      <c r="AW222" s="58">
        <v>85.714285714285708</v>
      </c>
      <c r="AX222" s="58">
        <v>71.739130434782609</v>
      </c>
      <c r="AY222" s="58">
        <v>82.328482328482323</v>
      </c>
      <c r="AZ222" s="58">
        <v>90</v>
      </c>
      <c r="BA222" s="58">
        <v>60.606060606060609</v>
      </c>
      <c r="BB222" s="58">
        <v>10.537190082644628</v>
      </c>
      <c r="BC222" s="58">
        <v>10.625</v>
      </c>
      <c r="BD222" s="58">
        <v>0</v>
      </c>
      <c r="BE222" s="18">
        <v>0</v>
      </c>
      <c r="BF222" s="25">
        <v>0</v>
      </c>
      <c r="BG222" s="18">
        <v>112.26315789473684</v>
      </c>
      <c r="BH222" s="18">
        <v>123.21489001692048</v>
      </c>
      <c r="BI222" s="18">
        <v>118.21428571428571</v>
      </c>
      <c r="BJ222" s="18">
        <v>93.620689655172413</v>
      </c>
      <c r="BK222" s="115">
        <v>66.783216783216787</v>
      </c>
      <c r="BL222" s="115">
        <v>112</v>
      </c>
      <c r="BM222" s="115">
        <v>186.21973929236498</v>
      </c>
      <c r="BN222" s="115">
        <v>172.53278122843341</v>
      </c>
      <c r="BO222" s="115">
        <v>363.23333333333341</v>
      </c>
      <c r="BP222" s="154">
        <v>573.35581787521085</v>
      </c>
      <c r="BQ222" s="101"/>
    </row>
    <row r="223" spans="2:69" ht="15.5">
      <c r="B223" s="104"/>
      <c r="C223" s="19"/>
      <c r="D223" s="94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115"/>
      <c r="BJ223" s="2"/>
      <c r="BK223" s="2"/>
      <c r="BL223" s="2"/>
      <c r="BM223" s="22"/>
      <c r="BN223" s="2"/>
      <c r="BO223" s="2"/>
      <c r="BP223" s="2"/>
      <c r="BQ223" s="101"/>
    </row>
    <row r="224" spans="2:69">
      <c r="B224" s="103">
        <f>IF(LEFT(C224,1)&lt;&gt;"",IF(LEFT(C224,1)&lt;&gt;" ",COUNT($B$66:B223)+1,""),"")</f>
        <v>24</v>
      </c>
      <c r="C224" s="54" t="s">
        <v>40</v>
      </c>
      <c r="D224" s="94">
        <v>4</v>
      </c>
      <c r="E224" s="18"/>
      <c r="F224" s="22"/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5.1408000000000002E-2</v>
      </c>
      <c r="Q224" s="22">
        <v>0.15615299999999999</v>
      </c>
      <c r="R224" s="22">
        <v>0.30706600000000001</v>
      </c>
      <c r="S224" s="22">
        <v>0</v>
      </c>
      <c r="T224" s="22">
        <v>0</v>
      </c>
      <c r="U224" s="22">
        <v>0</v>
      </c>
      <c r="V224" s="22">
        <v>0</v>
      </c>
      <c r="W224" s="22">
        <v>0</v>
      </c>
      <c r="X224" s="22">
        <v>0</v>
      </c>
      <c r="Y224" s="22">
        <v>0</v>
      </c>
      <c r="Z224" s="22">
        <v>0</v>
      </c>
      <c r="AA224" s="22">
        <v>2.6004999999999998</v>
      </c>
      <c r="AB224" s="22">
        <v>5.0481999999999996</v>
      </c>
      <c r="AC224" s="22">
        <v>5.3934570000000006</v>
      </c>
      <c r="AD224" s="22">
        <v>7.32057</v>
      </c>
      <c r="AE224" s="22">
        <v>9.8321129999999997</v>
      </c>
      <c r="AF224" s="22">
        <v>10.974012999999999</v>
      </c>
      <c r="AG224" s="22">
        <v>1.7297200000000001</v>
      </c>
      <c r="AH224" s="22">
        <v>14.617685</v>
      </c>
      <c r="AI224" s="22">
        <v>0.72998200000000002</v>
      </c>
      <c r="AJ224" s="22">
        <v>6.9691000000000003E-2</v>
      </c>
      <c r="AK224" s="22">
        <v>6.1707039999999997</v>
      </c>
      <c r="AL224" s="22">
        <v>13.271309</v>
      </c>
      <c r="AM224" s="22">
        <v>12.705122999999999</v>
      </c>
      <c r="AN224" s="22">
        <v>5.8813009999999997</v>
      </c>
      <c r="AO224" s="22">
        <v>19.903632000000002</v>
      </c>
      <c r="AP224" s="22">
        <v>35.526890999999999</v>
      </c>
      <c r="AQ224" s="22">
        <v>56.149840999999995</v>
      </c>
      <c r="AR224" s="22">
        <v>78.436410999999993</v>
      </c>
      <c r="AS224" s="22">
        <v>101.81277399999999</v>
      </c>
      <c r="AT224" s="22">
        <v>106.5866</v>
      </c>
      <c r="AU224" s="22">
        <v>131.9666</v>
      </c>
      <c r="AV224" s="22">
        <v>161.459</v>
      </c>
      <c r="AW224" s="22">
        <v>140.652446</v>
      </c>
      <c r="AX224" s="22">
        <v>110.565076</v>
      </c>
      <c r="AY224" s="22">
        <v>140.39271399999998</v>
      </c>
      <c r="AZ224" s="22">
        <v>106.7239149</v>
      </c>
      <c r="BA224" s="22">
        <v>117.74386780000002</v>
      </c>
      <c r="BB224" s="22">
        <v>895.64923820000001</v>
      </c>
      <c r="BC224" s="22">
        <v>48.048810600000003</v>
      </c>
      <c r="BD224" s="22">
        <v>47.846722200000002</v>
      </c>
      <c r="BE224" s="22">
        <v>4.8929999999999998</v>
      </c>
      <c r="BF224" s="22">
        <v>6.5220000000000002</v>
      </c>
      <c r="BG224" s="22">
        <v>5.5819999999999999</v>
      </c>
      <c r="BH224" s="22">
        <v>5.9820000000000002</v>
      </c>
      <c r="BI224" s="22">
        <v>5.9020666999999998</v>
      </c>
      <c r="BJ224" s="22">
        <v>5.5648482999999995</v>
      </c>
      <c r="BK224" s="22">
        <v>5.5517816</v>
      </c>
      <c r="BL224" s="22">
        <v>5.5767655999999999</v>
      </c>
      <c r="BM224" s="22">
        <v>8.0001531000000004</v>
      </c>
      <c r="BN224" s="22">
        <v>14.222809999999999</v>
      </c>
      <c r="BO224" s="22">
        <v>6.4699777999999997</v>
      </c>
      <c r="BP224" s="22">
        <v>6</v>
      </c>
      <c r="BQ224" s="101"/>
    </row>
    <row r="225" spans="1:69">
      <c r="B225" s="104"/>
      <c r="C225" s="19" t="s">
        <v>2</v>
      </c>
      <c r="D225" s="94"/>
      <c r="E225" s="18"/>
      <c r="F225" s="18"/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  <c r="Z225" s="18">
        <v>0</v>
      </c>
      <c r="AA225" s="18">
        <v>0</v>
      </c>
      <c r="AB225" s="18">
        <v>0</v>
      </c>
      <c r="AC225" s="18">
        <v>0</v>
      </c>
      <c r="AD225" s="18">
        <v>0</v>
      </c>
      <c r="AE225" s="18">
        <v>0</v>
      </c>
      <c r="AF225" s="18">
        <v>0</v>
      </c>
      <c r="AG225" s="18">
        <v>0</v>
      </c>
      <c r="AH225" s="18">
        <v>0</v>
      </c>
      <c r="AI225" s="18">
        <v>0</v>
      </c>
      <c r="AJ225" s="18">
        <v>0</v>
      </c>
      <c r="AK225" s="18">
        <v>0</v>
      </c>
      <c r="AL225" s="18">
        <v>0</v>
      </c>
      <c r="AM225" s="18">
        <v>0</v>
      </c>
      <c r="AN225" s="18">
        <v>0</v>
      </c>
      <c r="AO225" s="18">
        <v>0</v>
      </c>
      <c r="AP225" s="18">
        <v>0</v>
      </c>
      <c r="AQ225" s="18">
        <v>0</v>
      </c>
      <c r="AR225" s="18">
        <v>0</v>
      </c>
      <c r="AS225" s="18">
        <v>0</v>
      </c>
      <c r="AT225" s="18">
        <v>0</v>
      </c>
      <c r="AU225" s="18">
        <v>0</v>
      </c>
      <c r="AV225" s="40" t="s">
        <v>22</v>
      </c>
      <c r="AW225" s="18">
        <v>85</v>
      </c>
      <c r="AX225" s="18">
        <v>85</v>
      </c>
      <c r="AY225" s="18">
        <v>0</v>
      </c>
      <c r="AZ225" s="18">
        <v>0</v>
      </c>
      <c r="BA225" s="40" t="s">
        <v>22</v>
      </c>
      <c r="BB225" s="18">
        <v>134</v>
      </c>
      <c r="BC225" s="58">
        <v>0</v>
      </c>
      <c r="BD225" s="58">
        <v>0</v>
      </c>
      <c r="BE225" s="58">
        <v>0</v>
      </c>
      <c r="BF225" s="58">
        <v>0</v>
      </c>
      <c r="BG225" s="58">
        <v>0</v>
      </c>
      <c r="BH225" s="58">
        <v>0</v>
      </c>
      <c r="BI225" s="58">
        <v>0</v>
      </c>
      <c r="BJ225" s="58">
        <v>0</v>
      </c>
      <c r="BK225" s="58">
        <v>0</v>
      </c>
      <c r="BL225" s="58">
        <v>0</v>
      </c>
      <c r="BM225" s="58">
        <v>0</v>
      </c>
      <c r="BN225" s="58">
        <v>0</v>
      </c>
      <c r="BO225" s="58">
        <v>0</v>
      </c>
      <c r="BP225" s="58">
        <v>0</v>
      </c>
      <c r="BQ225" s="101"/>
    </row>
    <row r="226" spans="1:69">
      <c r="B226" s="104"/>
      <c r="C226" s="19" t="s">
        <v>181</v>
      </c>
      <c r="D226" s="94"/>
      <c r="E226" s="18"/>
      <c r="F226" s="18"/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0</v>
      </c>
      <c r="Z226" s="18">
        <v>0</v>
      </c>
      <c r="AA226" s="168">
        <v>2.6004999999999998</v>
      </c>
      <c r="AB226" s="168">
        <v>5.0481999999999996</v>
      </c>
      <c r="AC226" s="168">
        <v>5.3653500000000003</v>
      </c>
      <c r="AD226" s="168">
        <v>6.2469999999999999</v>
      </c>
      <c r="AE226" s="168">
        <v>6.7167500000000002</v>
      </c>
      <c r="AF226" s="168">
        <v>8.0599500000000006</v>
      </c>
      <c r="AG226" s="18">
        <v>0</v>
      </c>
      <c r="AH226" s="168">
        <v>13.296975</v>
      </c>
      <c r="AI226" s="18">
        <v>0</v>
      </c>
      <c r="AJ226" s="18">
        <v>0</v>
      </c>
      <c r="AK226" s="168">
        <v>0.66600000000000004</v>
      </c>
      <c r="AL226" s="18">
        <v>0</v>
      </c>
      <c r="AM226" s="18">
        <v>0</v>
      </c>
      <c r="AN226" s="168">
        <v>0.66600000000000004</v>
      </c>
      <c r="AO226" s="168">
        <v>2.3459212999999997</v>
      </c>
      <c r="AP226" s="168">
        <v>3.2039284000000001</v>
      </c>
      <c r="AQ226" s="168">
        <v>6.8381767</v>
      </c>
      <c r="AR226" s="168">
        <v>12.121827199999998</v>
      </c>
      <c r="AS226" s="168">
        <v>13.8008863</v>
      </c>
      <c r="AT226" s="18">
        <v>16.8</v>
      </c>
      <c r="AU226" s="18">
        <v>0</v>
      </c>
      <c r="AV226" s="71">
        <v>0</v>
      </c>
      <c r="AW226" s="18">
        <v>0</v>
      </c>
      <c r="AX226" s="18">
        <v>0</v>
      </c>
      <c r="AY226" s="18">
        <v>0</v>
      </c>
      <c r="AZ226" s="18">
        <v>15</v>
      </c>
      <c r="BA226" s="71">
        <v>0</v>
      </c>
      <c r="BB226" s="18">
        <v>0</v>
      </c>
      <c r="BC226" s="58">
        <v>0</v>
      </c>
      <c r="BD226" s="58">
        <v>0</v>
      </c>
      <c r="BE226" s="58">
        <v>0</v>
      </c>
      <c r="BF226" s="58">
        <v>0</v>
      </c>
      <c r="BG226" s="58">
        <v>0</v>
      </c>
      <c r="BH226" s="58">
        <v>0</v>
      </c>
      <c r="BI226" s="58">
        <v>0</v>
      </c>
      <c r="BJ226" s="58">
        <v>0</v>
      </c>
      <c r="BK226" s="58">
        <v>0</v>
      </c>
      <c r="BL226" s="58">
        <v>0</v>
      </c>
      <c r="BM226" s="115">
        <v>1.9</v>
      </c>
      <c r="BN226" s="34">
        <v>8</v>
      </c>
      <c r="BO226" s="58">
        <v>0</v>
      </c>
      <c r="BP226" s="58">
        <v>0</v>
      </c>
      <c r="BQ226" s="101"/>
    </row>
    <row r="227" spans="1:69">
      <c r="B227" s="104"/>
      <c r="C227" s="57" t="s">
        <v>3</v>
      </c>
      <c r="D227" s="96"/>
      <c r="E227" s="18"/>
      <c r="F227" s="18"/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5.1408000000000002E-2</v>
      </c>
      <c r="Q227" s="18">
        <v>0.15615299999999999</v>
      </c>
      <c r="R227" s="18">
        <v>0.30706600000000001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  <c r="Z227" s="18">
        <v>0</v>
      </c>
      <c r="AA227" s="18">
        <v>0</v>
      </c>
      <c r="AB227" s="18">
        <v>0</v>
      </c>
      <c r="AC227" s="18">
        <v>0</v>
      </c>
      <c r="AD227" s="18">
        <v>0.31564200000000042</v>
      </c>
      <c r="AE227" s="18">
        <v>0.48869899999999955</v>
      </c>
      <c r="AF227" s="18">
        <v>1.9878599999999995</v>
      </c>
      <c r="AG227" s="18">
        <v>1.5032110000000001</v>
      </c>
      <c r="AH227" s="18">
        <v>1.276842</v>
      </c>
      <c r="AI227" s="18">
        <v>0.68845299999999998</v>
      </c>
      <c r="AJ227" s="18">
        <v>2.8570999999999999E-2</v>
      </c>
      <c r="AK227" s="18">
        <v>5.4660219999999997</v>
      </c>
      <c r="AL227" s="18">
        <v>13.23518</v>
      </c>
      <c r="AM227" s="18">
        <v>12.665279999999999</v>
      </c>
      <c r="AN227" s="18">
        <v>5.1718319999999993</v>
      </c>
      <c r="AO227" s="18">
        <v>17.517038700000001</v>
      </c>
      <c r="AP227" s="18">
        <v>32.287391599999999</v>
      </c>
      <c r="AQ227" s="18">
        <v>49.064573299999999</v>
      </c>
      <c r="AR227" s="18">
        <v>65.7093828</v>
      </c>
      <c r="AS227" s="18">
        <v>87.145513699999995</v>
      </c>
      <c r="AT227" s="18">
        <v>89.786600000000007</v>
      </c>
      <c r="AU227" s="18">
        <v>131.9666</v>
      </c>
      <c r="AV227" s="18">
        <v>161.459</v>
      </c>
      <c r="AW227" s="18">
        <v>55</v>
      </c>
      <c r="AX227" s="18">
        <v>25</v>
      </c>
      <c r="AY227" s="18">
        <v>139.761765</v>
      </c>
      <c r="AZ227" s="18">
        <v>91.723914899999997</v>
      </c>
      <c r="BA227" s="18">
        <v>117.74386780000002</v>
      </c>
      <c r="BB227" s="18">
        <v>761.64923820000001</v>
      </c>
      <c r="BC227" s="18">
        <v>48.048810600000003</v>
      </c>
      <c r="BD227" s="18">
        <v>47.846722200000002</v>
      </c>
      <c r="BE227" s="18">
        <v>4.8929999999999998</v>
      </c>
      <c r="BF227" s="18">
        <v>6.5220000000000002</v>
      </c>
      <c r="BG227" s="18">
        <v>5.5819999999999999</v>
      </c>
      <c r="BH227" s="18">
        <v>5.9820000000000002</v>
      </c>
      <c r="BI227" s="18">
        <v>5.9020666999999998</v>
      </c>
      <c r="BJ227" s="18">
        <v>5.5648482999999995</v>
      </c>
      <c r="BK227" s="18">
        <v>5.5517816</v>
      </c>
      <c r="BL227" s="18">
        <v>5.5767655999999999</v>
      </c>
      <c r="BM227" s="115">
        <v>6.1001531</v>
      </c>
      <c r="BN227" s="115">
        <v>6.22281</v>
      </c>
      <c r="BO227" s="115">
        <v>6.4699777999999997</v>
      </c>
      <c r="BP227" s="115">
        <v>6</v>
      </c>
      <c r="BQ227" s="101"/>
    </row>
    <row r="228" spans="1:69">
      <c r="B228" s="104" t="str">
        <f>IF(LEFT(C257,1)&lt;&gt;"",IF(LEFT(C257,1)&lt;&gt;" ",COUNT($B$66:B227)+1,""),"")</f>
        <v/>
      </c>
      <c r="C228" s="19" t="s">
        <v>184</v>
      </c>
      <c r="D228" s="94"/>
      <c r="E228" s="18"/>
      <c r="F228" s="18"/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  <c r="R228" s="18">
        <v>0</v>
      </c>
      <c r="S228" s="18">
        <v>0</v>
      </c>
      <c r="T228" s="18">
        <v>0</v>
      </c>
      <c r="U228" s="18">
        <v>0</v>
      </c>
      <c r="V228" s="18">
        <v>0</v>
      </c>
      <c r="W228" s="18">
        <v>0</v>
      </c>
      <c r="X228" s="18">
        <v>0</v>
      </c>
      <c r="Y228" s="18">
        <v>0</v>
      </c>
      <c r="Z228" s="18">
        <v>0</v>
      </c>
      <c r="AA228" s="18">
        <v>0</v>
      </c>
      <c r="AB228" s="18">
        <v>0</v>
      </c>
      <c r="AC228" s="18">
        <v>2.8107E-2</v>
      </c>
      <c r="AD228" s="18">
        <v>0.75792800000000005</v>
      </c>
      <c r="AE228" s="18">
        <v>2.6266639999999999</v>
      </c>
      <c r="AF228" s="18">
        <v>0.926203</v>
      </c>
      <c r="AG228" s="18">
        <v>0.22650899999999999</v>
      </c>
      <c r="AH228" s="18">
        <v>4.3867999999999997E-2</v>
      </c>
      <c r="AI228" s="18">
        <v>4.1529000000000003E-2</v>
      </c>
      <c r="AJ228" s="18">
        <v>4.1119999999999997E-2</v>
      </c>
      <c r="AK228" s="18">
        <v>3.8682000000000001E-2</v>
      </c>
      <c r="AL228" s="18">
        <v>3.6129000000000001E-2</v>
      </c>
      <c r="AM228" s="18">
        <v>3.9843000000000003E-2</v>
      </c>
      <c r="AN228" s="18">
        <v>4.3469000000000001E-2</v>
      </c>
      <c r="AO228" s="18">
        <v>4.0672E-2</v>
      </c>
      <c r="AP228" s="18">
        <v>3.5570999999999998E-2</v>
      </c>
      <c r="AQ228" s="18">
        <v>0.24709100000000001</v>
      </c>
      <c r="AR228" s="18">
        <v>0.60520099999999999</v>
      </c>
      <c r="AS228" s="18">
        <v>0.86637399999999998</v>
      </c>
      <c r="AT228" s="18">
        <v>0</v>
      </c>
      <c r="AU228" s="18">
        <v>0</v>
      </c>
      <c r="AV228" s="18">
        <v>0</v>
      </c>
      <c r="AW228" s="18">
        <v>0.65244599999999997</v>
      </c>
      <c r="AX228" s="18">
        <v>0.56507600000000002</v>
      </c>
      <c r="AY228" s="18">
        <v>0.63094899999999998</v>
      </c>
      <c r="AZ228" s="18">
        <v>0</v>
      </c>
      <c r="BA228" s="18">
        <v>0</v>
      </c>
      <c r="BB228" s="18">
        <v>0</v>
      </c>
      <c r="BC228" s="18">
        <v>0</v>
      </c>
      <c r="BD228" s="18">
        <v>0</v>
      </c>
      <c r="BE228" s="18">
        <v>0</v>
      </c>
      <c r="BF228" s="25">
        <v>0</v>
      </c>
      <c r="BG228" s="18">
        <v>0</v>
      </c>
      <c r="BH228" s="18">
        <v>0</v>
      </c>
      <c r="BI228" s="34">
        <v>0</v>
      </c>
      <c r="BJ228" s="18">
        <v>0</v>
      </c>
      <c r="BK228" s="18">
        <v>0</v>
      </c>
      <c r="BL228" s="18">
        <v>0</v>
      </c>
      <c r="BM228" s="115">
        <v>0</v>
      </c>
      <c r="BN228" s="115">
        <v>0</v>
      </c>
      <c r="BO228" s="58">
        <v>0</v>
      </c>
      <c r="BP228" s="58">
        <v>0</v>
      </c>
      <c r="BQ228" s="101"/>
    </row>
    <row r="229" spans="1:69">
      <c r="B229" s="104"/>
      <c r="C229" s="19" t="s">
        <v>188</v>
      </c>
      <c r="D229" s="94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>
        <v>33.831908831908834</v>
      </c>
      <c r="AG229" s="18">
        <v>17.022792022792022</v>
      </c>
      <c r="AH229" s="18">
        <v>4.221802142407058</v>
      </c>
      <c r="AI229" s="18">
        <v>7.5625363583478764</v>
      </c>
      <c r="AJ229" s="18">
        <v>6.3911845730027546</v>
      </c>
      <c r="AK229" s="18">
        <v>4.6811945117029863</v>
      </c>
      <c r="AL229" s="18">
        <v>13.844252163164402</v>
      </c>
      <c r="AM229" s="18">
        <v>6.6046695686584886</v>
      </c>
      <c r="AN229" s="18">
        <v>6.2489991993594876</v>
      </c>
      <c r="AO229" s="18">
        <v>14.009247027741083</v>
      </c>
      <c r="AP229" s="18">
        <v>13.646532438478747</v>
      </c>
      <c r="AQ229" s="18">
        <v>10.292953285827394</v>
      </c>
      <c r="AR229" s="18">
        <v>13.044861597200127</v>
      </c>
      <c r="AS229" s="18">
        <v>9.8095238095238102</v>
      </c>
      <c r="AT229" s="18">
        <v>13.232323232323232</v>
      </c>
      <c r="AU229" s="18">
        <v>14.971751412429379</v>
      </c>
      <c r="AV229" s="18">
        <v>8.2608695652173907</v>
      </c>
      <c r="AW229" s="18">
        <v>0</v>
      </c>
      <c r="AX229" s="18">
        <v>12.23789764868603</v>
      </c>
      <c r="AY229" s="18">
        <v>34.390670553935863</v>
      </c>
      <c r="AZ229" s="18">
        <v>49.057301293900181</v>
      </c>
      <c r="BA229" s="18">
        <v>59.672849915682967</v>
      </c>
      <c r="BB229" s="18">
        <v>71.921951219512195</v>
      </c>
      <c r="BC229" s="18">
        <v>87.371193415637862</v>
      </c>
      <c r="BD229" s="18">
        <v>98.214115781126097</v>
      </c>
      <c r="BE229" s="18">
        <v>98.087318087318081</v>
      </c>
      <c r="BF229" s="25">
        <v>102.4</v>
      </c>
      <c r="BG229" s="18">
        <v>114.96036387264458</v>
      </c>
      <c r="BH229" s="18">
        <v>127.28319162851537</v>
      </c>
      <c r="BI229" s="18">
        <v>128.28277945619337</v>
      </c>
      <c r="BJ229" s="18">
        <v>133.02486986697514</v>
      </c>
      <c r="BK229" s="18">
        <v>157.43129556926527</v>
      </c>
      <c r="BL229" s="18">
        <v>218.10298102981031</v>
      </c>
      <c r="BM229" s="18">
        <v>210.13054830287206</v>
      </c>
      <c r="BN229" s="18">
        <v>201.40140140140142</v>
      </c>
      <c r="BO229" s="115">
        <v>236.23540856031127</v>
      </c>
      <c r="BP229" s="115">
        <v>111.51536559519604</v>
      </c>
      <c r="BQ229" s="101"/>
    </row>
    <row r="230" spans="1:69" ht="15.5">
      <c r="B230" s="104"/>
      <c r="C230" s="19"/>
      <c r="D230" s="96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40"/>
      <c r="BG230" s="40"/>
      <c r="BH230" s="18"/>
      <c r="BI230" s="2"/>
      <c r="BJ230" s="2"/>
      <c r="BK230" s="2"/>
      <c r="BL230" s="2"/>
      <c r="BM230" s="40"/>
      <c r="BN230" s="40"/>
      <c r="BO230" s="2"/>
      <c r="BP230" s="2"/>
      <c r="BQ230" s="101"/>
    </row>
    <row r="231" spans="1:69">
      <c r="B231" s="103">
        <f>IF(LEFT(C231,1)&lt;&gt;"",IF(LEFT(C231,1)&lt;&gt;" ",COUNT($B$66:B230)+1,""),"")</f>
        <v>25</v>
      </c>
      <c r="C231" s="32" t="s">
        <v>174</v>
      </c>
      <c r="D231" s="94">
        <v>4</v>
      </c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>
        <v>0</v>
      </c>
      <c r="U231" s="22">
        <v>0</v>
      </c>
      <c r="V231" s="22">
        <v>0</v>
      </c>
      <c r="W231" s="22">
        <v>0</v>
      </c>
      <c r="X231" s="22">
        <v>0</v>
      </c>
      <c r="Y231" s="22">
        <v>0</v>
      </c>
      <c r="Z231" s="22">
        <v>6.0000000000000001E-3</v>
      </c>
      <c r="AA231" s="22">
        <v>1.9112000000000001E-2</v>
      </c>
      <c r="AB231" s="22">
        <v>1.7049000000000002E-2</v>
      </c>
      <c r="AC231" s="22">
        <v>9.3028E-2</v>
      </c>
      <c r="AD231" s="22">
        <v>37.559953609631876</v>
      </c>
      <c r="AE231" s="22">
        <v>43.309938411231322</v>
      </c>
      <c r="AF231" s="22">
        <v>48.823994614597211</v>
      </c>
      <c r="AG231" s="22">
        <v>54.545791898369345</v>
      </c>
      <c r="AH231" s="22">
        <v>63.026424223596493</v>
      </c>
      <c r="AI231" s="22">
        <v>80.404437603285345</v>
      </c>
      <c r="AJ231" s="22">
        <v>69.023617603285345</v>
      </c>
      <c r="AK231" s="22">
        <v>66.540607603285352</v>
      </c>
      <c r="AL231" s="22">
        <v>68.765457603285356</v>
      </c>
      <c r="AM231" s="22">
        <v>68.777147603285343</v>
      </c>
      <c r="AN231" s="22">
        <v>70.72084760328535</v>
      </c>
      <c r="AO231" s="22">
        <v>27.92118</v>
      </c>
      <c r="AP231" s="22">
        <v>24.298469999999998</v>
      </c>
      <c r="AQ231" s="22">
        <v>84.744098720456407</v>
      </c>
      <c r="AR231" s="22">
        <v>205.94066000000001</v>
      </c>
      <c r="AS231" s="22">
        <v>207.07553999999999</v>
      </c>
      <c r="AT231" s="22">
        <v>106.58294000000001</v>
      </c>
      <c r="AU231" s="22">
        <v>31.483180000000001</v>
      </c>
      <c r="AV231" s="22">
        <v>24.63438</v>
      </c>
      <c r="AW231" s="22">
        <v>12.608418</v>
      </c>
      <c r="AX231" s="22">
        <v>4.0506709999999995</v>
      </c>
      <c r="AY231" s="22">
        <v>3.157</v>
      </c>
      <c r="AZ231" s="22">
        <v>6.1229999999999993</v>
      </c>
      <c r="BA231" s="22">
        <v>3.8775402999999997</v>
      </c>
      <c r="BB231" s="22">
        <v>3.895</v>
      </c>
      <c r="BC231" s="22">
        <v>8.4404545454545463</v>
      </c>
      <c r="BD231" s="22">
        <v>0</v>
      </c>
      <c r="BE231" s="22">
        <v>0</v>
      </c>
      <c r="BF231" s="22">
        <v>0</v>
      </c>
      <c r="BG231" s="22">
        <v>0</v>
      </c>
      <c r="BH231" s="22">
        <v>0</v>
      </c>
      <c r="BI231" s="22">
        <v>1.54</v>
      </c>
      <c r="BJ231" s="22">
        <v>0</v>
      </c>
      <c r="BK231" s="22">
        <v>118.50979552510438</v>
      </c>
      <c r="BL231" s="22">
        <v>115.055313</v>
      </c>
      <c r="BM231" s="22">
        <v>169.7664685</v>
      </c>
      <c r="BN231" s="22">
        <v>155.24290809999999</v>
      </c>
      <c r="BO231" s="22">
        <v>0</v>
      </c>
      <c r="BP231" s="22">
        <v>13</v>
      </c>
      <c r="BQ231" s="101"/>
    </row>
    <row r="232" spans="1:69">
      <c r="B232" s="103"/>
      <c r="C232" s="19" t="s">
        <v>2</v>
      </c>
      <c r="D232" s="94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5">
        <v>0</v>
      </c>
      <c r="U232" s="25">
        <v>0</v>
      </c>
      <c r="V232" s="25">
        <v>0</v>
      </c>
      <c r="W232" s="25">
        <v>0</v>
      </c>
      <c r="X232" s="25">
        <v>0</v>
      </c>
      <c r="Y232" s="25">
        <v>0</v>
      </c>
      <c r="Z232" s="25">
        <v>0</v>
      </c>
      <c r="AA232" s="25">
        <v>0</v>
      </c>
      <c r="AB232" s="25">
        <v>0</v>
      </c>
      <c r="AC232" s="25">
        <v>0</v>
      </c>
      <c r="AD232" s="25">
        <v>0</v>
      </c>
      <c r="AE232" s="25">
        <v>0</v>
      </c>
      <c r="AF232" s="25">
        <v>0</v>
      </c>
      <c r="AG232" s="25">
        <v>0</v>
      </c>
      <c r="AH232" s="25">
        <v>0</v>
      </c>
      <c r="AI232" s="25">
        <v>0</v>
      </c>
      <c r="AJ232" s="25">
        <v>0</v>
      </c>
      <c r="AK232" s="25">
        <v>0</v>
      </c>
      <c r="AL232" s="25">
        <v>0</v>
      </c>
      <c r="AM232" s="25">
        <v>0</v>
      </c>
      <c r="AN232" s="25">
        <v>0</v>
      </c>
      <c r="AO232" s="25">
        <v>0</v>
      </c>
      <c r="AP232" s="25">
        <v>0</v>
      </c>
      <c r="AQ232" s="25">
        <v>0</v>
      </c>
      <c r="AR232" s="25">
        <v>0</v>
      </c>
      <c r="AS232" s="25">
        <v>0</v>
      </c>
      <c r="AT232" s="25">
        <v>0</v>
      </c>
      <c r="AU232" s="25">
        <v>0</v>
      </c>
      <c r="AV232" s="25">
        <v>0</v>
      </c>
      <c r="AW232" s="25">
        <v>0</v>
      </c>
      <c r="AX232" s="25">
        <v>0</v>
      </c>
      <c r="AY232" s="25">
        <v>0</v>
      </c>
      <c r="AZ232" s="18">
        <v>0</v>
      </c>
      <c r="BA232" s="25">
        <v>0</v>
      </c>
      <c r="BB232" s="25">
        <v>0</v>
      </c>
      <c r="BC232" s="18">
        <v>0</v>
      </c>
      <c r="BD232" s="25">
        <v>0</v>
      </c>
      <c r="BE232" s="25">
        <v>0</v>
      </c>
      <c r="BF232" s="25">
        <v>0</v>
      </c>
      <c r="BG232" s="18">
        <v>0</v>
      </c>
      <c r="BH232" s="18">
        <v>0</v>
      </c>
      <c r="BI232" s="18">
        <v>0</v>
      </c>
      <c r="BJ232" s="18">
        <v>0</v>
      </c>
      <c r="BK232" s="18">
        <v>0</v>
      </c>
      <c r="BL232" s="18">
        <v>0</v>
      </c>
      <c r="BM232" s="18">
        <v>22</v>
      </c>
      <c r="BN232" s="18">
        <v>10</v>
      </c>
      <c r="BO232" s="18">
        <v>0</v>
      </c>
      <c r="BP232" s="18">
        <v>0</v>
      </c>
      <c r="BQ232" s="101"/>
    </row>
    <row r="233" spans="1:69">
      <c r="B233" s="103"/>
      <c r="C233" s="19" t="s">
        <v>181</v>
      </c>
      <c r="D233" s="94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152">
        <v>0</v>
      </c>
      <c r="U233" s="152">
        <v>0</v>
      </c>
      <c r="V233" s="152">
        <v>0</v>
      </c>
      <c r="W233" s="152">
        <v>0</v>
      </c>
      <c r="X233" s="152">
        <v>0</v>
      </c>
      <c r="Y233" s="152">
        <v>0</v>
      </c>
      <c r="Z233" s="152">
        <v>0</v>
      </c>
      <c r="AA233" s="152">
        <v>0</v>
      </c>
      <c r="AB233" s="152">
        <v>0</v>
      </c>
      <c r="AC233" s="152">
        <v>0</v>
      </c>
      <c r="AD233" s="152">
        <v>0</v>
      </c>
      <c r="AE233" s="152">
        <v>0</v>
      </c>
      <c r="AF233" s="152">
        <v>0</v>
      </c>
      <c r="AG233" s="152">
        <v>0</v>
      </c>
      <c r="AH233" s="152">
        <v>0</v>
      </c>
      <c r="AI233" s="152">
        <v>0</v>
      </c>
      <c r="AJ233" s="152">
        <v>0</v>
      </c>
      <c r="AK233" s="152">
        <v>0</v>
      </c>
      <c r="AL233" s="152">
        <v>0</v>
      </c>
      <c r="AM233" s="152">
        <v>0</v>
      </c>
      <c r="AN233" s="152">
        <v>0</v>
      </c>
      <c r="AO233" s="152">
        <v>0</v>
      </c>
      <c r="AP233" s="152">
        <v>0</v>
      </c>
      <c r="AQ233" s="152">
        <v>0</v>
      </c>
      <c r="AR233" s="152">
        <v>0</v>
      </c>
      <c r="AS233" s="152">
        <v>0</v>
      </c>
      <c r="AT233" s="168">
        <v>6.0046298</v>
      </c>
      <c r="AU233" s="152">
        <v>0</v>
      </c>
      <c r="AV233" s="152">
        <v>0</v>
      </c>
      <c r="AW233" s="152">
        <v>0</v>
      </c>
      <c r="AX233" s="152">
        <v>0</v>
      </c>
      <c r="AY233" s="152">
        <v>0</v>
      </c>
      <c r="AZ233" s="147">
        <v>2.4</v>
      </c>
      <c r="BA233" s="152">
        <v>0</v>
      </c>
      <c r="BB233" s="152">
        <v>0</v>
      </c>
      <c r="BC233" s="169">
        <v>4.5454545454545459</v>
      </c>
      <c r="BD233" s="152">
        <v>0</v>
      </c>
      <c r="BE233" s="152">
        <v>0</v>
      </c>
      <c r="BF233" s="152">
        <v>0</v>
      </c>
      <c r="BG233" s="147">
        <v>0</v>
      </c>
      <c r="BH233" s="147">
        <v>0</v>
      </c>
      <c r="BI233" s="147">
        <v>1.54</v>
      </c>
      <c r="BJ233" s="18">
        <v>0</v>
      </c>
      <c r="BK233" s="18">
        <v>0</v>
      </c>
      <c r="BL233" s="18">
        <v>0</v>
      </c>
      <c r="BM233" s="115">
        <v>1.2</v>
      </c>
      <c r="BN233" s="115">
        <v>2.907</v>
      </c>
      <c r="BO233" s="18">
        <v>0</v>
      </c>
      <c r="BP233" s="18">
        <v>0</v>
      </c>
      <c r="BQ233" s="101"/>
    </row>
    <row r="234" spans="1:69">
      <c r="B234" s="104"/>
      <c r="C234" s="57" t="s">
        <v>3</v>
      </c>
      <c r="D234" s="94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0</v>
      </c>
      <c r="Z234" s="25">
        <v>6.0000000000000001E-3</v>
      </c>
      <c r="AA234" s="25">
        <v>1.9112000000000001E-2</v>
      </c>
      <c r="AB234" s="25">
        <v>1.7049000000000002E-2</v>
      </c>
      <c r="AC234" s="25">
        <v>9.3028E-2</v>
      </c>
      <c r="AD234" s="25">
        <v>0.38295600000000002</v>
      </c>
      <c r="AE234" s="25">
        <v>2.7472500000000002</v>
      </c>
      <c r="AF234" s="25">
        <v>4.4987149999999998</v>
      </c>
      <c r="AG234" s="25">
        <v>5.910336</v>
      </c>
      <c r="AH234" s="25">
        <v>9.1204099999999997</v>
      </c>
      <c r="AI234" s="25">
        <v>21.266539999999999</v>
      </c>
      <c r="AJ234" s="25">
        <v>11.827719999999999</v>
      </c>
      <c r="AK234" s="25">
        <v>11.302709999999999</v>
      </c>
      <c r="AL234" s="25">
        <v>15.69956</v>
      </c>
      <c r="AM234" s="25">
        <v>17.91525</v>
      </c>
      <c r="AN234" s="25">
        <v>21.98395</v>
      </c>
      <c r="AO234" s="25">
        <v>23.321179999999998</v>
      </c>
      <c r="AP234" s="25">
        <v>21.598469999999999</v>
      </c>
      <c r="AQ234" s="25">
        <v>16.488189999999999</v>
      </c>
      <c r="AR234" s="25">
        <v>24.040659999999999</v>
      </c>
      <c r="AS234" s="25">
        <v>34.875540000000001</v>
      </c>
      <c r="AT234" s="25">
        <v>29.678310200000002</v>
      </c>
      <c r="AU234" s="25">
        <v>22.18318</v>
      </c>
      <c r="AV234" s="25">
        <v>15.63438</v>
      </c>
      <c r="AW234" s="25">
        <v>3.6084179999999999</v>
      </c>
      <c r="AX234" s="25">
        <v>3.4506709999999998</v>
      </c>
      <c r="AY234" s="25">
        <v>3.157</v>
      </c>
      <c r="AZ234" s="25">
        <v>3.7229999999999999</v>
      </c>
      <c r="BA234" s="25">
        <v>3.8775402999999997</v>
      </c>
      <c r="BB234" s="25">
        <v>3.895</v>
      </c>
      <c r="BC234" s="25">
        <v>3.895</v>
      </c>
      <c r="BD234" s="25">
        <v>0</v>
      </c>
      <c r="BE234" s="25">
        <v>0</v>
      </c>
      <c r="BF234" s="25">
        <v>0</v>
      </c>
      <c r="BG234" s="18">
        <v>0</v>
      </c>
      <c r="BH234" s="18">
        <v>0</v>
      </c>
      <c r="BI234" s="18">
        <v>0</v>
      </c>
      <c r="BJ234" s="18">
        <v>0</v>
      </c>
      <c r="BK234" s="18">
        <v>0</v>
      </c>
      <c r="BL234" s="40">
        <v>5.5313000000000001E-2</v>
      </c>
      <c r="BM234" s="115">
        <v>30.003795100000001</v>
      </c>
      <c r="BN234" s="115">
        <v>24.097341700000001</v>
      </c>
      <c r="BO234" s="18">
        <v>0</v>
      </c>
      <c r="BP234" s="18">
        <v>13</v>
      </c>
      <c r="BQ234" s="101"/>
    </row>
    <row r="235" spans="1:69">
      <c r="B235" s="104"/>
      <c r="C235" s="57" t="s">
        <v>18</v>
      </c>
      <c r="D235" s="94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  <c r="Z235" s="18">
        <v>0</v>
      </c>
      <c r="AA235" s="18">
        <v>0</v>
      </c>
      <c r="AB235" s="18">
        <v>0</v>
      </c>
      <c r="AC235" s="18">
        <v>0</v>
      </c>
      <c r="AD235" s="18">
        <v>37.176997609631876</v>
      </c>
      <c r="AE235" s="18">
        <v>40.262688411231323</v>
      </c>
      <c r="AF235" s="18">
        <v>43.725279614597213</v>
      </c>
      <c r="AG235" s="18">
        <v>47.835455898369347</v>
      </c>
      <c r="AH235" s="18">
        <v>52.906014223596493</v>
      </c>
      <c r="AI235" s="18">
        <v>58.037897603285352</v>
      </c>
      <c r="AJ235" s="18">
        <v>56.295897603285347</v>
      </c>
      <c r="AK235" s="18">
        <v>54.037897603285352</v>
      </c>
      <c r="AL235" s="18">
        <v>51.56589760328535</v>
      </c>
      <c r="AM235" s="18">
        <v>49.061897603285345</v>
      </c>
      <c r="AN235" s="18">
        <v>46.436897603285352</v>
      </c>
      <c r="AO235" s="18">
        <v>2</v>
      </c>
      <c r="AP235" s="18">
        <v>0</v>
      </c>
      <c r="AQ235" s="18">
        <v>0</v>
      </c>
      <c r="AR235" s="18">
        <v>0</v>
      </c>
      <c r="AS235" s="18">
        <v>0</v>
      </c>
      <c r="AT235" s="18">
        <v>0</v>
      </c>
      <c r="AU235" s="18">
        <v>0</v>
      </c>
      <c r="AV235" s="18">
        <v>0</v>
      </c>
      <c r="AW235" s="18">
        <v>0</v>
      </c>
      <c r="AX235" s="18">
        <v>0</v>
      </c>
      <c r="AY235" s="18">
        <v>0</v>
      </c>
      <c r="AZ235" s="18">
        <v>0</v>
      </c>
      <c r="BA235" s="18">
        <v>0</v>
      </c>
      <c r="BB235" s="18">
        <v>0</v>
      </c>
      <c r="BC235" s="18">
        <v>0</v>
      </c>
      <c r="BD235" s="18">
        <v>0</v>
      </c>
      <c r="BE235" s="18">
        <v>0</v>
      </c>
      <c r="BF235" s="25">
        <v>0</v>
      </c>
      <c r="BG235" s="18">
        <v>0</v>
      </c>
      <c r="BH235" s="18">
        <v>0</v>
      </c>
      <c r="BI235" s="18">
        <v>0</v>
      </c>
      <c r="BJ235" s="18">
        <v>0</v>
      </c>
      <c r="BK235" s="115">
        <v>0</v>
      </c>
      <c r="BL235" s="115">
        <v>0</v>
      </c>
      <c r="BM235" s="115">
        <v>0</v>
      </c>
      <c r="BN235" s="18">
        <v>0</v>
      </c>
      <c r="BO235" s="18">
        <v>0</v>
      </c>
      <c r="BP235" s="18">
        <v>0</v>
      </c>
      <c r="BQ235" s="101"/>
    </row>
    <row r="236" spans="1:69">
      <c r="B236" s="104"/>
      <c r="C236" s="19" t="s">
        <v>184</v>
      </c>
      <c r="D236" s="94"/>
      <c r="E236" s="18" t="s">
        <v>24</v>
      </c>
      <c r="F236" s="18" t="s">
        <v>24</v>
      </c>
      <c r="G236" s="18" t="s">
        <v>24</v>
      </c>
      <c r="H236" s="18" t="s">
        <v>24</v>
      </c>
      <c r="I236" s="18" t="s">
        <v>24</v>
      </c>
      <c r="J236" s="18" t="s">
        <v>24</v>
      </c>
      <c r="K236" s="18" t="s">
        <v>24</v>
      </c>
      <c r="L236" s="18" t="s">
        <v>24</v>
      </c>
      <c r="M236" s="18" t="s">
        <v>24</v>
      </c>
      <c r="N236" s="18" t="s">
        <v>24</v>
      </c>
      <c r="O236" s="18" t="s">
        <v>24</v>
      </c>
      <c r="P236" s="18" t="s">
        <v>24</v>
      </c>
      <c r="Q236" s="18" t="s">
        <v>24</v>
      </c>
      <c r="R236" s="18" t="s">
        <v>24</v>
      </c>
      <c r="S236" s="18" t="s">
        <v>24</v>
      </c>
      <c r="T236" s="18" t="s">
        <v>24</v>
      </c>
      <c r="U236" s="18"/>
      <c r="V236" s="18"/>
      <c r="W236" s="18"/>
      <c r="X236" s="18"/>
      <c r="Y236" s="18"/>
      <c r="Z236" s="18">
        <v>0</v>
      </c>
      <c r="AA236" s="18">
        <v>0</v>
      </c>
      <c r="AB236" s="18">
        <v>0</v>
      </c>
      <c r="AC236" s="18">
        <v>0</v>
      </c>
      <c r="AD236" s="58">
        <v>0</v>
      </c>
      <c r="AE236" s="58">
        <v>0.30000000000000004</v>
      </c>
      <c r="AF236" s="58">
        <v>0.60000000000000009</v>
      </c>
      <c r="AG236" s="58">
        <v>0.8</v>
      </c>
      <c r="AH236" s="58">
        <v>1</v>
      </c>
      <c r="AI236" s="58">
        <v>1.1000000000000001</v>
      </c>
      <c r="AJ236" s="58">
        <v>0.9</v>
      </c>
      <c r="AK236" s="58">
        <v>1.2000000000000002</v>
      </c>
      <c r="AL236" s="58">
        <v>1.5</v>
      </c>
      <c r="AM236" s="58">
        <v>1.8</v>
      </c>
      <c r="AN236" s="58">
        <v>2.2999999999999998</v>
      </c>
      <c r="AO236" s="58">
        <v>2.6</v>
      </c>
      <c r="AP236" s="18">
        <v>2.7</v>
      </c>
      <c r="AQ236" s="18">
        <v>0</v>
      </c>
      <c r="AR236" s="18">
        <v>1.9000000000000001</v>
      </c>
      <c r="AS236" s="18">
        <v>1.2</v>
      </c>
      <c r="AT236" s="18">
        <v>0.89999999999999991</v>
      </c>
      <c r="AU236" s="18">
        <v>0.30000000000000004</v>
      </c>
      <c r="AV236" s="18">
        <v>0</v>
      </c>
      <c r="AW236" s="18">
        <v>0</v>
      </c>
      <c r="AX236" s="18">
        <v>0.6</v>
      </c>
      <c r="AY236" s="18">
        <v>0</v>
      </c>
      <c r="AZ236" s="18">
        <v>0</v>
      </c>
      <c r="BA236" s="18">
        <v>0</v>
      </c>
      <c r="BB236" s="18">
        <v>0</v>
      </c>
      <c r="BC236" s="18">
        <v>0</v>
      </c>
      <c r="BD236" s="18">
        <v>0</v>
      </c>
      <c r="BE236" s="18">
        <v>0</v>
      </c>
      <c r="BF236" s="25">
        <v>0</v>
      </c>
      <c r="BG236" s="34">
        <v>0</v>
      </c>
      <c r="BH236" s="34">
        <v>0</v>
      </c>
      <c r="BI236" s="34">
        <v>0</v>
      </c>
      <c r="BJ236" s="34">
        <v>0</v>
      </c>
      <c r="BK236" s="34">
        <v>0</v>
      </c>
      <c r="BL236" s="34">
        <v>0</v>
      </c>
      <c r="BM236" s="34">
        <v>1.5626734</v>
      </c>
      <c r="BN236" s="18">
        <v>3.2385663999999998</v>
      </c>
      <c r="BO236" s="18">
        <v>0</v>
      </c>
      <c r="BP236" s="18">
        <v>0</v>
      </c>
      <c r="BQ236" s="101"/>
    </row>
    <row r="237" spans="1:69">
      <c r="A237">
        <v>6</v>
      </c>
      <c r="B237" s="104"/>
      <c r="C237" s="57" t="s">
        <v>21</v>
      </c>
      <c r="D237" s="94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>
        <v>0</v>
      </c>
      <c r="AJ237" s="18">
        <v>0</v>
      </c>
      <c r="AK237" s="18">
        <v>0</v>
      </c>
      <c r="AL237" s="18">
        <v>0</v>
      </c>
      <c r="AM237" s="18">
        <v>0</v>
      </c>
      <c r="AN237" s="18">
        <v>0</v>
      </c>
      <c r="AO237" s="18">
        <v>0</v>
      </c>
      <c r="AP237" s="18">
        <v>0</v>
      </c>
      <c r="AQ237" s="18">
        <v>68.255908720456404</v>
      </c>
      <c r="AR237" s="18">
        <v>180</v>
      </c>
      <c r="AS237" s="115">
        <v>171</v>
      </c>
      <c r="AT237" s="115">
        <v>70</v>
      </c>
      <c r="AU237" s="115">
        <v>9</v>
      </c>
      <c r="AV237" s="18">
        <v>9</v>
      </c>
      <c r="AW237" s="18">
        <v>9</v>
      </c>
      <c r="AX237" s="18">
        <v>0</v>
      </c>
      <c r="AY237" s="18">
        <v>0</v>
      </c>
      <c r="AZ237" s="18">
        <v>0</v>
      </c>
      <c r="BA237" s="18">
        <v>0</v>
      </c>
      <c r="BB237" s="18">
        <v>0</v>
      </c>
      <c r="BC237" s="18">
        <v>0</v>
      </c>
      <c r="BD237" s="18">
        <v>0</v>
      </c>
      <c r="BE237" s="18">
        <v>0</v>
      </c>
      <c r="BF237" s="18">
        <v>0</v>
      </c>
      <c r="BG237" s="18">
        <v>0</v>
      </c>
      <c r="BH237" s="18">
        <v>0</v>
      </c>
      <c r="BI237" s="18">
        <v>0</v>
      </c>
      <c r="BJ237" s="18">
        <v>0</v>
      </c>
      <c r="BK237" s="147">
        <v>118.50979552510438</v>
      </c>
      <c r="BL237" s="18">
        <v>115</v>
      </c>
      <c r="BM237" s="18">
        <v>115</v>
      </c>
      <c r="BN237" s="18">
        <v>115</v>
      </c>
      <c r="BO237" s="18">
        <v>0</v>
      </c>
      <c r="BP237" s="18">
        <v>0</v>
      </c>
      <c r="BQ237" s="101"/>
    </row>
    <row r="238" spans="1:69">
      <c r="B238" s="104"/>
      <c r="C238" s="19" t="s">
        <v>188</v>
      </c>
      <c r="D238" s="94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>
        <v>0</v>
      </c>
      <c r="AJ238" s="18">
        <v>0</v>
      </c>
      <c r="AK238" s="18">
        <v>1.9264705882352942</v>
      </c>
      <c r="AL238" s="18">
        <v>3.3706467661691542</v>
      </c>
      <c r="AM238" s="18">
        <v>3.443223443223443</v>
      </c>
      <c r="AN238" s="18">
        <v>0</v>
      </c>
      <c r="AO238" s="18">
        <v>0</v>
      </c>
      <c r="AP238" s="18">
        <v>0</v>
      </c>
      <c r="AQ238" s="18">
        <v>101.87449062754686</v>
      </c>
      <c r="AR238" s="147">
        <v>105.16066212268744</v>
      </c>
      <c r="AS238" s="147">
        <v>110.45909561615464</v>
      </c>
      <c r="AT238" s="147">
        <v>99.829559289018761</v>
      </c>
      <c r="AU238" s="147">
        <v>71.635681391778945</v>
      </c>
      <c r="AV238" s="147">
        <v>73.772817554147352</v>
      </c>
      <c r="AW238" s="147">
        <v>84.054698281269609</v>
      </c>
      <c r="AX238" s="147">
        <v>69.390039171796317</v>
      </c>
      <c r="AY238" s="147">
        <v>60.831781502172568</v>
      </c>
      <c r="AZ238" s="147">
        <v>44.943820224719097</v>
      </c>
      <c r="BA238" s="147">
        <v>23.005206441457801</v>
      </c>
      <c r="BB238" s="147">
        <v>2.7552004408320703</v>
      </c>
      <c r="BC238" s="147">
        <v>0</v>
      </c>
      <c r="BD238" s="147">
        <v>0</v>
      </c>
      <c r="BE238" s="147">
        <v>0</v>
      </c>
      <c r="BF238" s="152">
        <v>0</v>
      </c>
      <c r="BG238" s="147">
        <v>0</v>
      </c>
      <c r="BH238" s="147">
        <v>9.5820000000000007</v>
      </c>
      <c r="BI238" s="147">
        <v>0</v>
      </c>
      <c r="BJ238" s="147">
        <v>0</v>
      </c>
      <c r="BK238" s="147">
        <v>0</v>
      </c>
      <c r="BL238" s="147">
        <v>0</v>
      </c>
      <c r="BM238" s="147">
        <v>0</v>
      </c>
      <c r="BN238" s="147">
        <v>0</v>
      </c>
      <c r="BO238" s="154">
        <v>0</v>
      </c>
      <c r="BP238" s="199">
        <v>0</v>
      </c>
      <c r="BQ238" s="101"/>
    </row>
    <row r="239" spans="1:69" ht="15.5">
      <c r="B239" s="104"/>
      <c r="C239" s="57"/>
      <c r="D239" s="94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115"/>
      <c r="AY239" s="115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2"/>
      <c r="BN239" s="2"/>
      <c r="BO239" s="2"/>
      <c r="BP239" s="2"/>
      <c r="BQ239" s="101"/>
    </row>
    <row r="240" spans="1:69">
      <c r="B240" s="103">
        <f>IF(LEFT(C240,1)&lt;&gt;"",IF(LEFT(C240,1)&lt;&gt;" ",COUNT($B$66:B239)+1,""),"")</f>
        <v>26</v>
      </c>
      <c r="C240" s="54" t="s">
        <v>41</v>
      </c>
      <c r="D240" s="94">
        <v>3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10</v>
      </c>
      <c r="Q240" s="22">
        <v>17</v>
      </c>
      <c r="R240" s="22">
        <v>11</v>
      </c>
      <c r="S240" s="22">
        <v>16</v>
      </c>
      <c r="T240" s="22">
        <v>380</v>
      </c>
      <c r="U240" s="22">
        <v>294</v>
      </c>
      <c r="V240" s="22">
        <v>298</v>
      </c>
      <c r="W240" s="22">
        <v>304.49092079169247</v>
      </c>
      <c r="X240" s="22">
        <v>310.0260162570903</v>
      </c>
      <c r="Y240" s="22">
        <v>314.96283306295118</v>
      </c>
      <c r="Z240" s="22">
        <v>319.94089902369171</v>
      </c>
      <c r="AA240" s="22">
        <v>325.80869706466189</v>
      </c>
      <c r="AB240" s="22">
        <v>331.66107110672914</v>
      </c>
      <c r="AC240" s="22">
        <v>337.28793085532072</v>
      </c>
      <c r="AD240" s="22">
        <v>347.72479964195543</v>
      </c>
      <c r="AE240" s="22">
        <v>1033.5785505784575</v>
      </c>
      <c r="AF240" s="22">
        <v>1134.324242883439</v>
      </c>
      <c r="AG240" s="22">
        <v>1227.2958313097392</v>
      </c>
      <c r="AH240" s="22">
        <v>1322.2947024215712</v>
      </c>
      <c r="AI240" s="22">
        <v>1362.8037952079449</v>
      </c>
      <c r="AJ240" s="22">
        <v>2006.8024887195331</v>
      </c>
      <c r="AK240" s="22">
        <v>752.08780097522799</v>
      </c>
      <c r="AL240" s="22">
        <v>849.76771514625955</v>
      </c>
      <c r="AM240" s="22">
        <v>927.31999999999994</v>
      </c>
      <c r="AN240" s="22">
        <v>1225.7210000000002</v>
      </c>
      <c r="AO240" s="22">
        <v>883.89</v>
      </c>
      <c r="AP240" s="22">
        <v>1010.87</v>
      </c>
      <c r="AQ240" s="22">
        <v>940</v>
      </c>
      <c r="AR240" s="22">
        <v>1265.5999999999999</v>
      </c>
      <c r="AS240" s="22">
        <v>1408.3</v>
      </c>
      <c r="AT240" s="22">
        <v>1463.6999999999998</v>
      </c>
      <c r="AU240" s="22">
        <v>1551.4</v>
      </c>
      <c r="AV240" s="22">
        <v>1609.39</v>
      </c>
      <c r="AW240" s="22">
        <v>1672</v>
      </c>
      <c r="AX240" s="22">
        <v>1729.2000000000003</v>
      </c>
      <c r="AY240" s="22">
        <v>1787.11</v>
      </c>
      <c r="AZ240" s="22">
        <v>1774.06</v>
      </c>
      <c r="BA240" s="22">
        <v>1949.3056495266001</v>
      </c>
      <c r="BB240" s="22">
        <v>1956.09016483445</v>
      </c>
      <c r="BC240" s="22">
        <v>1767.3371263234499</v>
      </c>
      <c r="BD240" s="22">
        <v>1969.96808093093</v>
      </c>
      <c r="BE240" s="22">
        <v>1982.67099675299</v>
      </c>
      <c r="BF240" s="22">
        <v>1990.8682743971799</v>
      </c>
      <c r="BG240" s="22">
        <v>1998.18072534058</v>
      </c>
      <c r="BH240" s="22">
        <v>1999.00359429322</v>
      </c>
      <c r="BI240" s="22">
        <v>2006.5385485670499</v>
      </c>
      <c r="BJ240" s="22">
        <v>2014.18728065041</v>
      </c>
      <c r="BK240" s="22">
        <v>2025</v>
      </c>
      <c r="BL240" s="22">
        <v>633</v>
      </c>
      <c r="BM240" s="22">
        <v>633</v>
      </c>
      <c r="BN240" s="22">
        <v>629</v>
      </c>
      <c r="BO240" s="22">
        <v>631</v>
      </c>
      <c r="BP240" s="22">
        <v>633</v>
      </c>
      <c r="BQ240" s="101"/>
    </row>
    <row r="241" spans="1:69">
      <c r="B241" s="104"/>
      <c r="C241" s="19" t="s">
        <v>15</v>
      </c>
      <c r="D241" s="94"/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8">
        <v>0</v>
      </c>
      <c r="P241" s="18">
        <v>0</v>
      </c>
      <c r="Q241" s="18">
        <v>0</v>
      </c>
      <c r="R241" s="18">
        <v>0</v>
      </c>
      <c r="S241" s="18">
        <v>0</v>
      </c>
      <c r="T241" s="34">
        <v>15</v>
      </c>
      <c r="U241" s="34">
        <v>16</v>
      </c>
      <c r="V241" s="34">
        <v>16</v>
      </c>
      <c r="W241" s="18">
        <v>17.490920791692499</v>
      </c>
      <c r="X241" s="18">
        <v>19.026016257090312</v>
      </c>
      <c r="Y241" s="18">
        <v>19.962833062951191</v>
      </c>
      <c r="Z241" s="18">
        <v>20.160295585397055</v>
      </c>
      <c r="AA241" s="18">
        <v>21.501406514449044</v>
      </c>
      <c r="AB241" s="18">
        <v>22.758740469208139</v>
      </c>
      <c r="AC241" s="18">
        <v>23.721175025173178</v>
      </c>
      <c r="AD241" s="18">
        <v>29.423185798772714</v>
      </c>
      <c r="AE241" s="18">
        <v>35.578550578457524</v>
      </c>
      <c r="AF241" s="18">
        <v>44.324242883439005</v>
      </c>
      <c r="AG241" s="18">
        <v>45.295831309739135</v>
      </c>
      <c r="AH241" s="18">
        <v>47.794702421571266</v>
      </c>
      <c r="AI241" s="18">
        <v>56.203795207944857</v>
      </c>
      <c r="AJ241" s="18">
        <v>61.462488719533148</v>
      </c>
      <c r="AK241" s="18">
        <v>54.907800975228064</v>
      </c>
      <c r="AL241" s="18">
        <v>57.647715146259465</v>
      </c>
      <c r="AM241" s="18">
        <v>0</v>
      </c>
      <c r="AN241" s="18">
        <v>0</v>
      </c>
      <c r="AO241" s="18">
        <v>0</v>
      </c>
      <c r="AP241" s="18">
        <v>0</v>
      </c>
      <c r="AQ241" s="18">
        <v>0</v>
      </c>
      <c r="AR241" s="18">
        <v>0</v>
      </c>
      <c r="AS241" s="18">
        <v>0</v>
      </c>
      <c r="AT241" s="18">
        <v>0</v>
      </c>
      <c r="AU241" s="18">
        <v>0</v>
      </c>
      <c r="AV241" s="18">
        <v>0</v>
      </c>
      <c r="AW241" s="18">
        <v>0</v>
      </c>
      <c r="AX241" s="18">
        <v>0</v>
      </c>
      <c r="AY241" s="18">
        <v>0</v>
      </c>
      <c r="AZ241" s="18">
        <v>0</v>
      </c>
      <c r="BA241" s="18">
        <v>0</v>
      </c>
      <c r="BB241" s="18">
        <v>0</v>
      </c>
      <c r="BC241" s="18">
        <v>0</v>
      </c>
      <c r="BD241" s="18">
        <v>0</v>
      </c>
      <c r="BE241" s="18">
        <v>0</v>
      </c>
      <c r="BF241" s="25">
        <v>0</v>
      </c>
      <c r="BG241" s="18">
        <v>0</v>
      </c>
      <c r="BH241" s="18">
        <v>0</v>
      </c>
      <c r="BI241" s="115">
        <v>0</v>
      </c>
      <c r="BJ241" s="115">
        <v>0</v>
      </c>
      <c r="BK241" s="115">
        <v>0</v>
      </c>
      <c r="BL241" s="115">
        <v>0</v>
      </c>
      <c r="BM241" s="115">
        <v>0</v>
      </c>
      <c r="BN241" s="115">
        <v>0</v>
      </c>
      <c r="BO241" s="115">
        <v>0</v>
      </c>
      <c r="BP241" s="115">
        <v>0</v>
      </c>
      <c r="BQ241" s="101"/>
    </row>
    <row r="242" spans="1:69">
      <c r="B242" s="104"/>
      <c r="C242" s="19" t="s">
        <v>2</v>
      </c>
      <c r="D242" s="94"/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8">
        <v>0</v>
      </c>
      <c r="P242" s="40" t="s">
        <v>16</v>
      </c>
      <c r="Q242" s="18">
        <v>7</v>
      </c>
      <c r="R242" s="18">
        <v>3</v>
      </c>
      <c r="S242" s="18">
        <v>4</v>
      </c>
      <c r="T242" s="40" t="s">
        <v>16</v>
      </c>
      <c r="U242" s="40" t="s">
        <v>16</v>
      </c>
      <c r="V242" s="40" t="s">
        <v>16</v>
      </c>
      <c r="W242" s="40" t="s">
        <v>16</v>
      </c>
      <c r="X242" s="40" t="s">
        <v>16</v>
      </c>
      <c r="Y242" s="40" t="s">
        <v>16</v>
      </c>
      <c r="Z242" s="40" t="s">
        <v>16</v>
      </c>
      <c r="AA242" s="40" t="s">
        <v>16</v>
      </c>
      <c r="AB242" s="40" t="s">
        <v>16</v>
      </c>
      <c r="AC242" s="40" t="s">
        <v>16</v>
      </c>
      <c r="AD242" s="40" t="s">
        <v>16</v>
      </c>
      <c r="AE242" s="40" t="s">
        <v>16</v>
      </c>
      <c r="AF242" s="40" t="s">
        <v>16</v>
      </c>
      <c r="AG242" s="40" t="s">
        <v>16</v>
      </c>
      <c r="AH242" s="40" t="s">
        <v>16</v>
      </c>
      <c r="AI242" s="40" t="s">
        <v>16</v>
      </c>
      <c r="AJ242" s="71">
        <v>250</v>
      </c>
      <c r="AK242" s="71">
        <v>250</v>
      </c>
      <c r="AL242" s="71">
        <v>250</v>
      </c>
      <c r="AM242" s="71">
        <v>250</v>
      </c>
      <c r="AN242" s="60">
        <v>258</v>
      </c>
      <c r="AO242" s="60">
        <v>0</v>
      </c>
      <c r="AP242" s="60">
        <v>0</v>
      </c>
      <c r="AQ242" s="60">
        <v>0</v>
      </c>
      <c r="AR242" s="60">
        <v>0</v>
      </c>
      <c r="AS242" s="60">
        <v>0</v>
      </c>
      <c r="AT242" s="60">
        <v>0</v>
      </c>
      <c r="AU242" s="60">
        <v>0</v>
      </c>
      <c r="AV242" s="60">
        <v>0</v>
      </c>
      <c r="AW242" s="60">
        <v>0</v>
      </c>
      <c r="AX242" s="60">
        <v>0</v>
      </c>
      <c r="AY242" s="60">
        <v>0</v>
      </c>
      <c r="AZ242" s="60">
        <v>0</v>
      </c>
      <c r="BA242" s="60">
        <v>0</v>
      </c>
      <c r="BB242" s="60">
        <v>0</v>
      </c>
      <c r="BC242" s="60">
        <v>0</v>
      </c>
      <c r="BD242" s="60">
        <v>0</v>
      </c>
      <c r="BE242" s="60">
        <v>0</v>
      </c>
      <c r="BF242" s="60">
        <v>0</v>
      </c>
      <c r="BG242" s="60">
        <v>0</v>
      </c>
      <c r="BH242" s="60">
        <v>0</v>
      </c>
      <c r="BI242" s="115">
        <v>0</v>
      </c>
      <c r="BJ242" s="115">
        <v>0</v>
      </c>
      <c r="BK242" s="115">
        <v>0</v>
      </c>
      <c r="BL242" s="115">
        <v>0</v>
      </c>
      <c r="BM242" s="115">
        <v>0</v>
      </c>
      <c r="BN242" s="115">
        <v>0</v>
      </c>
      <c r="BO242" s="115">
        <v>0</v>
      </c>
      <c r="BP242" s="115">
        <v>0</v>
      </c>
      <c r="BQ242" s="101"/>
    </row>
    <row r="243" spans="1:69">
      <c r="B243" s="104"/>
      <c r="C243" s="19" t="s">
        <v>181</v>
      </c>
      <c r="D243" s="94"/>
      <c r="E243" s="34">
        <v>0</v>
      </c>
      <c r="F243" s="34">
        <v>0</v>
      </c>
      <c r="G243" s="34">
        <v>0</v>
      </c>
      <c r="H243" s="34">
        <v>0</v>
      </c>
      <c r="I243" s="34">
        <v>0</v>
      </c>
      <c r="J243" s="34">
        <v>0</v>
      </c>
      <c r="K243" s="34">
        <v>0</v>
      </c>
      <c r="L243" s="34">
        <v>0</v>
      </c>
      <c r="M243" s="34">
        <v>0</v>
      </c>
      <c r="N243" s="34">
        <v>0</v>
      </c>
      <c r="O243" s="34">
        <v>0</v>
      </c>
      <c r="P243" s="34">
        <v>0</v>
      </c>
      <c r="Q243" s="34">
        <v>0</v>
      </c>
      <c r="R243" s="34">
        <v>0</v>
      </c>
      <c r="S243" s="34">
        <v>0</v>
      </c>
      <c r="T243" s="34">
        <v>0</v>
      </c>
      <c r="U243" s="34">
        <v>0</v>
      </c>
      <c r="V243" s="34">
        <v>0</v>
      </c>
      <c r="W243" s="34">
        <v>0</v>
      </c>
      <c r="X243" s="34">
        <v>0</v>
      </c>
      <c r="Y243" s="34">
        <v>0</v>
      </c>
      <c r="Z243" s="34">
        <v>0</v>
      </c>
      <c r="AA243" s="34">
        <v>0</v>
      </c>
      <c r="AB243" s="34">
        <v>0</v>
      </c>
      <c r="AC243" s="34">
        <v>0</v>
      </c>
      <c r="AD243" s="34">
        <v>0</v>
      </c>
      <c r="AE243" s="34">
        <v>0</v>
      </c>
      <c r="AF243" s="34">
        <v>0</v>
      </c>
      <c r="AG243" s="34">
        <v>0</v>
      </c>
      <c r="AH243" s="34">
        <v>0</v>
      </c>
      <c r="AI243" s="34">
        <v>0</v>
      </c>
      <c r="AJ243" s="34">
        <v>0</v>
      </c>
      <c r="AK243" s="34">
        <v>0</v>
      </c>
      <c r="AL243" s="34">
        <v>0</v>
      </c>
      <c r="AM243" s="34">
        <v>0</v>
      </c>
      <c r="AN243" s="34">
        <v>0</v>
      </c>
      <c r="AO243" s="34">
        <v>0</v>
      </c>
      <c r="AP243" s="60">
        <v>1</v>
      </c>
      <c r="AQ243" s="60">
        <v>1.5880000000000001</v>
      </c>
      <c r="AR243" s="60">
        <v>1.5</v>
      </c>
      <c r="AS243" s="60">
        <v>1.5</v>
      </c>
      <c r="AT243" s="60">
        <v>1.5</v>
      </c>
      <c r="AU243" s="60">
        <v>200</v>
      </c>
      <c r="AV243" s="60">
        <v>0.9</v>
      </c>
      <c r="AW243" s="60">
        <v>0.4</v>
      </c>
      <c r="AX243" s="60">
        <v>0.4</v>
      </c>
      <c r="AY243" s="60">
        <v>0</v>
      </c>
      <c r="AZ243" s="60">
        <v>0</v>
      </c>
      <c r="BA243" s="60">
        <v>0</v>
      </c>
      <c r="BB243" s="60">
        <v>0</v>
      </c>
      <c r="BC243" s="149">
        <v>4.3600000000000003</v>
      </c>
      <c r="BD243" s="60">
        <v>0</v>
      </c>
      <c r="BE243" s="149">
        <v>5.6063977999999999</v>
      </c>
      <c r="BF243" s="61">
        <v>6.6</v>
      </c>
      <c r="BG243" s="147">
        <v>6.6</v>
      </c>
      <c r="BH243" s="60">
        <v>0</v>
      </c>
      <c r="BI243" s="115">
        <v>94.488832200000004</v>
      </c>
      <c r="BJ243" s="115">
        <v>0</v>
      </c>
      <c r="BK243" s="124">
        <v>0</v>
      </c>
      <c r="BL243" s="115">
        <v>0</v>
      </c>
      <c r="BM243" s="115">
        <v>0</v>
      </c>
      <c r="BN243" s="115">
        <v>0</v>
      </c>
      <c r="BO243" s="115">
        <v>0</v>
      </c>
      <c r="BP243" s="115">
        <v>0</v>
      </c>
      <c r="BQ243" s="101"/>
    </row>
    <row r="244" spans="1:69">
      <c r="B244" s="104"/>
      <c r="C244" s="57" t="s">
        <v>3</v>
      </c>
      <c r="D244" s="94"/>
      <c r="E244" s="34">
        <v>0</v>
      </c>
      <c r="F244" s="34">
        <v>0</v>
      </c>
      <c r="G244" s="34">
        <v>0</v>
      </c>
      <c r="H244" s="34">
        <v>0</v>
      </c>
      <c r="I244" s="34">
        <v>0</v>
      </c>
      <c r="J244" s="34">
        <v>0</v>
      </c>
      <c r="K244" s="34">
        <v>0</v>
      </c>
      <c r="L244" s="34">
        <v>0</v>
      </c>
      <c r="M244" s="34">
        <v>0</v>
      </c>
      <c r="N244" s="34">
        <v>0</v>
      </c>
      <c r="O244" s="34">
        <v>0</v>
      </c>
      <c r="P244" s="34">
        <v>10</v>
      </c>
      <c r="Q244" s="71">
        <v>10</v>
      </c>
      <c r="R244" s="34">
        <v>8</v>
      </c>
      <c r="S244" s="34">
        <v>12</v>
      </c>
      <c r="T244" s="18">
        <v>274</v>
      </c>
      <c r="U244" s="18">
        <v>278</v>
      </c>
      <c r="V244" s="18">
        <v>282</v>
      </c>
      <c r="W244" s="18">
        <v>287</v>
      </c>
      <c r="X244" s="18">
        <v>291</v>
      </c>
      <c r="Y244" s="18">
        <v>295</v>
      </c>
      <c r="Z244" s="71">
        <v>299.78060343829463</v>
      </c>
      <c r="AA244" s="71">
        <v>304.30729055021283</v>
      </c>
      <c r="AB244" s="71">
        <v>308.902330637521</v>
      </c>
      <c r="AC244" s="71">
        <v>313.56675583014754</v>
      </c>
      <c r="AD244" s="71">
        <v>318.30161384318274</v>
      </c>
      <c r="AE244" s="18">
        <v>998</v>
      </c>
      <c r="AF244" s="147">
        <v>1090</v>
      </c>
      <c r="AG244" s="18">
        <v>1182</v>
      </c>
      <c r="AH244" s="18">
        <v>1274</v>
      </c>
      <c r="AI244" s="34">
        <v>1306</v>
      </c>
      <c r="AJ244" s="34">
        <v>1694.74</v>
      </c>
      <c r="AK244" s="34">
        <v>446.78</v>
      </c>
      <c r="AL244" s="34">
        <v>541.72</v>
      </c>
      <c r="AM244" s="34">
        <v>676.92</v>
      </c>
      <c r="AN244" s="34">
        <v>967.30000000000007</v>
      </c>
      <c r="AO244" s="34">
        <v>883.89</v>
      </c>
      <c r="AP244" s="34">
        <v>1009.87</v>
      </c>
      <c r="AQ244" s="34">
        <v>938.41200000000003</v>
      </c>
      <c r="AR244" s="34">
        <v>1264.0999999999999</v>
      </c>
      <c r="AS244" s="149">
        <v>1406.8</v>
      </c>
      <c r="AT244" s="149">
        <v>1462.1999999999998</v>
      </c>
      <c r="AU244" s="149">
        <v>1351.4</v>
      </c>
      <c r="AV244" s="149">
        <v>1608.49</v>
      </c>
      <c r="AW244" s="149">
        <v>1671.6</v>
      </c>
      <c r="AX244" s="149">
        <v>1728.8000000000002</v>
      </c>
      <c r="AY244" s="149">
        <v>1787.11</v>
      </c>
      <c r="AZ244" s="149">
        <v>1774.06</v>
      </c>
      <c r="BA244" s="149">
        <v>1949.3056495266001</v>
      </c>
      <c r="BB244" s="149">
        <v>1956.09016483445</v>
      </c>
      <c r="BC244" s="149">
        <v>1762.97712632345</v>
      </c>
      <c r="BD244" s="149">
        <v>1969.96808093093</v>
      </c>
      <c r="BE244" s="149">
        <v>1977.0645989529901</v>
      </c>
      <c r="BF244" s="159">
        <v>1984.26827439718</v>
      </c>
      <c r="BG244" s="147">
        <v>1991.5807253405801</v>
      </c>
      <c r="BH244" s="147">
        <v>1999.00359429322</v>
      </c>
      <c r="BI244" s="147">
        <v>1912.04971636705</v>
      </c>
      <c r="BJ244" s="154">
        <v>2014.18728065041</v>
      </c>
      <c r="BK244" s="18">
        <v>2025</v>
      </c>
      <c r="BL244" s="147">
        <v>633</v>
      </c>
      <c r="BM244" s="147">
        <v>633</v>
      </c>
      <c r="BN244" s="147">
        <v>629</v>
      </c>
      <c r="BO244" s="147">
        <v>631</v>
      </c>
      <c r="BP244" s="147">
        <v>633</v>
      </c>
      <c r="BQ244" s="101"/>
    </row>
    <row r="245" spans="1:69">
      <c r="B245" s="104"/>
      <c r="C245" s="19" t="s">
        <v>184</v>
      </c>
      <c r="D245" s="94"/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  <c r="N245" s="34">
        <v>0</v>
      </c>
      <c r="O245" s="34">
        <v>0</v>
      </c>
      <c r="P245" s="34">
        <v>0</v>
      </c>
      <c r="Q245" s="34">
        <v>0</v>
      </c>
      <c r="R245" s="34">
        <v>0</v>
      </c>
      <c r="S245" s="34">
        <v>0</v>
      </c>
      <c r="T245" s="34">
        <v>0</v>
      </c>
      <c r="U245" s="34">
        <v>0</v>
      </c>
      <c r="V245" s="34">
        <v>0</v>
      </c>
      <c r="W245" s="34">
        <v>0</v>
      </c>
      <c r="X245" s="34">
        <v>0</v>
      </c>
      <c r="Y245" s="34">
        <v>0</v>
      </c>
      <c r="Z245" s="34">
        <v>0</v>
      </c>
      <c r="AA245" s="34">
        <v>0</v>
      </c>
      <c r="AB245" s="34">
        <v>0</v>
      </c>
      <c r="AC245" s="34">
        <v>0</v>
      </c>
      <c r="AD245" s="34">
        <v>0</v>
      </c>
      <c r="AE245" s="34">
        <v>0</v>
      </c>
      <c r="AF245" s="34">
        <v>0</v>
      </c>
      <c r="AG245" s="34">
        <v>0</v>
      </c>
      <c r="AH245" s="34">
        <v>0.5</v>
      </c>
      <c r="AI245" s="34">
        <v>0.6</v>
      </c>
      <c r="AJ245" s="34">
        <v>0.6</v>
      </c>
      <c r="AK245" s="34">
        <v>0.4</v>
      </c>
      <c r="AL245" s="34">
        <v>0.4</v>
      </c>
      <c r="AM245" s="34">
        <v>0.4</v>
      </c>
      <c r="AN245" s="34">
        <v>0.42100000000000004</v>
      </c>
      <c r="AO245" s="34">
        <v>0</v>
      </c>
      <c r="AP245" s="34">
        <v>0</v>
      </c>
      <c r="AQ245" s="34">
        <v>0</v>
      </c>
      <c r="AR245" s="34">
        <v>0</v>
      </c>
      <c r="AS245" s="34">
        <v>0</v>
      </c>
      <c r="AT245" s="34">
        <v>0</v>
      </c>
      <c r="AU245" s="34">
        <v>0</v>
      </c>
      <c r="AV245" s="34">
        <v>0</v>
      </c>
      <c r="AW245" s="34">
        <v>0</v>
      </c>
      <c r="AX245" s="34">
        <v>0</v>
      </c>
      <c r="AY245" s="34">
        <v>0</v>
      </c>
      <c r="AZ245" s="34">
        <v>0</v>
      </c>
      <c r="BA245" s="34">
        <v>0</v>
      </c>
      <c r="BB245" s="34">
        <v>0</v>
      </c>
      <c r="BC245" s="34">
        <v>0</v>
      </c>
      <c r="BD245" s="34">
        <v>0</v>
      </c>
      <c r="BE245" s="18">
        <v>0</v>
      </c>
      <c r="BF245" s="25">
        <v>0</v>
      </c>
      <c r="BG245" s="18">
        <v>0</v>
      </c>
      <c r="BH245" s="18">
        <v>0</v>
      </c>
      <c r="BI245" s="18">
        <v>0</v>
      </c>
      <c r="BJ245" s="18">
        <v>0</v>
      </c>
      <c r="BK245" s="115">
        <v>0</v>
      </c>
      <c r="BL245" s="115">
        <v>0</v>
      </c>
      <c r="BM245" s="115">
        <v>0</v>
      </c>
      <c r="BN245" s="115">
        <v>0</v>
      </c>
      <c r="BO245" s="115">
        <v>0</v>
      </c>
      <c r="BP245" s="115">
        <v>0</v>
      </c>
      <c r="BQ245" s="101"/>
    </row>
    <row r="246" spans="1:69">
      <c r="A246">
        <v>7</v>
      </c>
      <c r="B246" s="104"/>
      <c r="C246" s="57" t="s">
        <v>21</v>
      </c>
      <c r="D246" s="94"/>
      <c r="E246" s="34">
        <v>0</v>
      </c>
      <c r="F246" s="34">
        <v>0</v>
      </c>
      <c r="G246" s="34">
        <v>0</v>
      </c>
      <c r="H246" s="34">
        <v>0</v>
      </c>
      <c r="I246" s="34">
        <v>0</v>
      </c>
      <c r="J246" s="34">
        <v>0</v>
      </c>
      <c r="K246" s="34">
        <v>0</v>
      </c>
      <c r="L246" s="34">
        <v>0</v>
      </c>
      <c r="M246" s="34">
        <v>0</v>
      </c>
      <c r="N246" s="34">
        <v>0</v>
      </c>
      <c r="O246" s="34">
        <v>0</v>
      </c>
      <c r="P246" s="34">
        <v>0</v>
      </c>
      <c r="Q246" s="34">
        <v>0</v>
      </c>
      <c r="R246" s="34">
        <v>0</v>
      </c>
      <c r="S246" s="34">
        <v>0</v>
      </c>
      <c r="T246" s="18">
        <v>91</v>
      </c>
      <c r="U246" s="34">
        <v>0</v>
      </c>
      <c r="V246" s="34">
        <v>0</v>
      </c>
      <c r="W246" s="34">
        <v>0</v>
      </c>
      <c r="X246" s="34">
        <v>0</v>
      </c>
      <c r="Y246" s="34">
        <v>0</v>
      </c>
      <c r="Z246" s="34">
        <v>0</v>
      </c>
      <c r="AA246" s="34">
        <v>0</v>
      </c>
      <c r="AB246" s="34">
        <v>0</v>
      </c>
      <c r="AC246" s="34">
        <v>0</v>
      </c>
      <c r="AD246" s="34">
        <v>0</v>
      </c>
      <c r="AE246" s="34">
        <v>0</v>
      </c>
      <c r="AF246" s="34">
        <v>0</v>
      </c>
      <c r="AG246" s="34">
        <v>0</v>
      </c>
      <c r="AH246" s="34">
        <v>0</v>
      </c>
      <c r="AI246" s="34">
        <v>0</v>
      </c>
      <c r="AJ246" s="34">
        <v>0</v>
      </c>
      <c r="AK246" s="34">
        <v>0</v>
      </c>
      <c r="AL246" s="34">
        <v>0</v>
      </c>
      <c r="AM246" s="34">
        <v>0</v>
      </c>
      <c r="AN246" s="34">
        <v>0</v>
      </c>
      <c r="AO246" s="34">
        <v>0</v>
      </c>
      <c r="AP246" s="34">
        <v>0</v>
      </c>
      <c r="AQ246" s="34">
        <v>0</v>
      </c>
      <c r="AR246" s="34">
        <v>0</v>
      </c>
      <c r="AS246" s="34">
        <v>0</v>
      </c>
      <c r="AT246" s="34">
        <v>0</v>
      </c>
      <c r="AU246" s="34">
        <v>0</v>
      </c>
      <c r="AV246" s="34">
        <v>0</v>
      </c>
      <c r="AW246" s="34">
        <v>0</v>
      </c>
      <c r="AX246" s="34">
        <v>0</v>
      </c>
      <c r="AY246" s="34">
        <v>0</v>
      </c>
      <c r="AZ246" s="34">
        <v>0</v>
      </c>
      <c r="BA246" s="34">
        <v>0</v>
      </c>
      <c r="BB246" s="34">
        <v>0</v>
      </c>
      <c r="BC246" s="34">
        <v>0</v>
      </c>
      <c r="BD246" s="34">
        <v>0</v>
      </c>
      <c r="BE246" s="34">
        <v>0</v>
      </c>
      <c r="BF246" s="34">
        <v>0</v>
      </c>
      <c r="BG246" s="34">
        <v>0</v>
      </c>
      <c r="BH246" s="34">
        <v>0</v>
      </c>
      <c r="BI246" s="34">
        <v>0</v>
      </c>
      <c r="BJ246" s="34">
        <v>0</v>
      </c>
      <c r="BK246" s="115">
        <v>0</v>
      </c>
      <c r="BL246" s="115">
        <v>0</v>
      </c>
      <c r="BM246" s="115">
        <v>0</v>
      </c>
      <c r="BN246" s="115">
        <v>0</v>
      </c>
      <c r="BO246" s="115">
        <v>0</v>
      </c>
      <c r="BP246" s="115">
        <v>0</v>
      </c>
      <c r="BQ246" s="101"/>
    </row>
    <row r="247" spans="1:69">
      <c r="B247" s="104"/>
      <c r="C247" s="19" t="s">
        <v>188</v>
      </c>
      <c r="D247" s="9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18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>
        <v>0</v>
      </c>
      <c r="AJ247" s="34">
        <v>11.761904761904763</v>
      </c>
      <c r="AK247" s="34">
        <v>0</v>
      </c>
      <c r="AL247" s="34">
        <v>0</v>
      </c>
      <c r="AM247" s="34">
        <v>0</v>
      </c>
      <c r="AN247" s="34">
        <v>0</v>
      </c>
      <c r="AO247" s="34">
        <v>0</v>
      </c>
      <c r="AP247" s="34">
        <v>0</v>
      </c>
      <c r="AQ247" s="34">
        <v>0</v>
      </c>
      <c r="AR247" s="34">
        <v>0</v>
      </c>
      <c r="AS247" s="34">
        <v>0</v>
      </c>
      <c r="AT247" s="34">
        <v>0</v>
      </c>
      <c r="AU247" s="34">
        <v>0</v>
      </c>
      <c r="AV247" s="34">
        <v>124.02466649886736</v>
      </c>
      <c r="AW247" s="34">
        <v>66.110557768924309</v>
      </c>
      <c r="AX247" s="34">
        <v>9.3452235524065479</v>
      </c>
      <c r="AY247" s="34">
        <v>3.0286343612334803</v>
      </c>
      <c r="AZ247" s="34">
        <v>0</v>
      </c>
      <c r="BA247" s="34">
        <v>0</v>
      </c>
      <c r="BB247" s="34">
        <v>0</v>
      </c>
      <c r="BC247" s="34">
        <v>0</v>
      </c>
      <c r="BD247" s="34">
        <v>0</v>
      </c>
      <c r="BE247" s="34">
        <v>0</v>
      </c>
      <c r="BF247" s="34">
        <v>0</v>
      </c>
      <c r="BG247" s="34">
        <v>0</v>
      </c>
      <c r="BH247" s="34">
        <v>0</v>
      </c>
      <c r="BI247" s="34">
        <v>0</v>
      </c>
      <c r="BJ247" s="34">
        <v>0</v>
      </c>
      <c r="BK247" s="115">
        <v>0</v>
      </c>
      <c r="BL247" s="115">
        <v>0</v>
      </c>
      <c r="BM247" s="115">
        <v>0</v>
      </c>
      <c r="BN247" s="115">
        <v>0</v>
      </c>
      <c r="BO247" s="115">
        <v>0</v>
      </c>
      <c r="BP247" s="115">
        <v>0</v>
      </c>
      <c r="BQ247" s="101"/>
    </row>
    <row r="248" spans="1:69" ht="15.5">
      <c r="B248" s="104"/>
      <c r="C248" s="57"/>
      <c r="D248" s="94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2"/>
      <c r="BJ248" s="2"/>
      <c r="BK248" s="2"/>
      <c r="BL248" s="2"/>
      <c r="BM248" s="22"/>
      <c r="BN248" s="2"/>
      <c r="BO248" s="2"/>
      <c r="BP248" s="2"/>
      <c r="BQ248" s="101"/>
    </row>
    <row r="249" spans="1:69">
      <c r="B249" s="103">
        <f>IF(LEFT(C249,1)&lt;&gt;"",IF(LEFT(C249,1)&lt;&gt;" ",COUNT($B$66:B248)+1,""),"")</f>
        <v>27</v>
      </c>
      <c r="C249" s="32" t="s">
        <v>42</v>
      </c>
      <c r="D249" s="94">
        <v>3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1.218E-2</v>
      </c>
      <c r="R249" s="22">
        <v>5.1054000000000002E-2</v>
      </c>
      <c r="S249" s="22">
        <v>2.9614780000000001</v>
      </c>
      <c r="T249" s="22">
        <v>1.611226</v>
      </c>
      <c r="U249" s="22">
        <v>0</v>
      </c>
      <c r="V249" s="22">
        <v>1.3219989999999999</v>
      </c>
      <c r="W249" s="22">
        <v>0.86885500000000004</v>
      </c>
      <c r="X249" s="22">
        <v>19.138695000000002</v>
      </c>
      <c r="Y249" s="22">
        <v>16.133272999999999</v>
      </c>
      <c r="Z249" s="22">
        <v>22.181074000000002</v>
      </c>
      <c r="AA249" s="22">
        <v>28.799838000000001</v>
      </c>
      <c r="AB249" s="22">
        <v>32.798014999999999</v>
      </c>
      <c r="AC249" s="22">
        <v>36.687588999999996</v>
      </c>
      <c r="AD249" s="22">
        <v>405.89555200000001</v>
      </c>
      <c r="AE249" s="22">
        <v>444.03194999999999</v>
      </c>
      <c r="AF249" s="22">
        <v>515.8385722999999</v>
      </c>
      <c r="AG249" s="22">
        <v>645.48902149999981</v>
      </c>
      <c r="AH249" s="22">
        <v>1110.0854842127997</v>
      </c>
      <c r="AI249" s="22">
        <v>837.4911640072412</v>
      </c>
      <c r="AJ249" s="22">
        <v>1107.0632983072412</v>
      </c>
      <c r="AK249" s="22">
        <v>1762.3318539072411</v>
      </c>
      <c r="AL249" s="22">
        <v>1289.0394022072412</v>
      </c>
      <c r="AM249" s="22">
        <v>3419.2999415072413</v>
      </c>
      <c r="AN249" s="22">
        <v>2040.4949598072412</v>
      </c>
      <c r="AO249" s="22">
        <v>1921.2548914072413</v>
      </c>
      <c r="AP249" s="22">
        <v>2264.6018968890594</v>
      </c>
      <c r="AQ249" s="22">
        <v>1041.5399396072412</v>
      </c>
      <c r="AR249" s="22">
        <v>1064.1112396072413</v>
      </c>
      <c r="AS249" s="22">
        <v>984.32533960724118</v>
      </c>
      <c r="AT249" s="22">
        <v>2016.2542396072413</v>
      </c>
      <c r="AU249" s="22">
        <v>1076.5197396072413</v>
      </c>
      <c r="AV249" s="22">
        <v>1280.7662</v>
      </c>
      <c r="AW249" s="22">
        <v>2189.4544000000001</v>
      </c>
      <c r="AX249" s="22">
        <v>5536.5039999999999</v>
      </c>
      <c r="AY249" s="22">
        <v>6278.8854456999998</v>
      </c>
      <c r="AZ249" s="22">
        <v>364.50486109999997</v>
      </c>
      <c r="BA249" s="22">
        <v>92.548988600000001</v>
      </c>
      <c r="BB249" s="22">
        <v>79.465765400000009</v>
      </c>
      <c r="BC249" s="22">
        <v>145.58723600000002</v>
      </c>
      <c r="BD249" s="22">
        <v>3.0704999999999999E-3</v>
      </c>
      <c r="BE249" s="22">
        <v>64.023782400000002</v>
      </c>
      <c r="BF249" s="22">
        <v>178.7807244</v>
      </c>
      <c r="BG249" s="22">
        <v>26.989043200000005</v>
      </c>
      <c r="BH249" s="22">
        <v>2.8515937999999998</v>
      </c>
      <c r="BI249" s="22">
        <v>452.41312320000003</v>
      </c>
      <c r="BJ249" s="22">
        <v>29.935098699999998</v>
      </c>
      <c r="BK249" s="22">
        <v>95.954000000000008</v>
      </c>
      <c r="BL249" s="22">
        <v>584.52465359999997</v>
      </c>
      <c r="BM249" s="22">
        <v>516.12198590000003</v>
      </c>
      <c r="BN249" s="22">
        <v>1079.2645052</v>
      </c>
      <c r="BO249" s="22">
        <v>102.1835327</v>
      </c>
      <c r="BP249" s="22">
        <v>109</v>
      </c>
      <c r="BQ249" s="101"/>
    </row>
    <row r="250" spans="1:69">
      <c r="B250" s="104"/>
      <c r="C250" s="19" t="s">
        <v>2</v>
      </c>
      <c r="D250" s="94"/>
      <c r="E250" s="34">
        <v>0</v>
      </c>
      <c r="F250" s="34">
        <v>0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4">
        <v>0</v>
      </c>
      <c r="N250" s="34">
        <v>0</v>
      </c>
      <c r="O250" s="34">
        <v>0</v>
      </c>
      <c r="P250" s="34">
        <v>0</v>
      </c>
      <c r="Q250" s="34">
        <v>0</v>
      </c>
      <c r="R250" s="34">
        <v>0</v>
      </c>
      <c r="S250" s="34">
        <v>0</v>
      </c>
      <c r="T250" s="34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5">
        <v>0</v>
      </c>
      <c r="AA250" s="35">
        <v>0</v>
      </c>
      <c r="AB250" s="35">
        <v>0</v>
      </c>
      <c r="AC250" s="35">
        <v>0</v>
      </c>
      <c r="AD250" s="35">
        <v>0</v>
      </c>
      <c r="AE250" s="35">
        <v>0</v>
      </c>
      <c r="AF250" s="35">
        <v>0</v>
      </c>
      <c r="AG250" s="35">
        <v>0</v>
      </c>
      <c r="AH250" s="60">
        <v>535</v>
      </c>
      <c r="AI250" s="60">
        <v>0</v>
      </c>
      <c r="AJ250" s="60">
        <v>0</v>
      </c>
      <c r="AK250" s="60">
        <v>960</v>
      </c>
      <c r="AL250" s="40" t="s">
        <v>16</v>
      </c>
      <c r="AM250" s="60">
        <v>1258</v>
      </c>
      <c r="AN250" s="60">
        <v>1348</v>
      </c>
      <c r="AO250" s="40" t="s">
        <v>16</v>
      </c>
      <c r="AP250" s="60">
        <v>1270</v>
      </c>
      <c r="AQ250" s="60">
        <v>0</v>
      </c>
      <c r="AR250" s="60">
        <v>0</v>
      </c>
      <c r="AS250" s="40" t="s">
        <v>16</v>
      </c>
      <c r="AT250" s="60">
        <v>1300</v>
      </c>
      <c r="AU250" s="71">
        <v>6</v>
      </c>
      <c r="AV250" s="40" t="s">
        <v>16</v>
      </c>
      <c r="AW250" s="40" t="s">
        <v>16</v>
      </c>
      <c r="AX250" s="18">
        <v>4123</v>
      </c>
      <c r="AY250" s="60">
        <v>1505</v>
      </c>
      <c r="AZ250" s="40" t="s">
        <v>22</v>
      </c>
      <c r="BA250" s="60">
        <v>0</v>
      </c>
      <c r="BB250" s="60">
        <v>0</v>
      </c>
      <c r="BC250" s="60">
        <v>0</v>
      </c>
      <c r="BD250" s="60">
        <v>0</v>
      </c>
      <c r="BE250" s="60">
        <v>0</v>
      </c>
      <c r="BF250" s="58">
        <v>0</v>
      </c>
      <c r="BG250" s="58">
        <v>0</v>
      </c>
      <c r="BH250" s="58">
        <v>0</v>
      </c>
      <c r="BI250" s="18">
        <v>0</v>
      </c>
      <c r="BJ250" s="18">
        <v>0</v>
      </c>
      <c r="BK250" s="115">
        <v>0</v>
      </c>
      <c r="BL250" s="115">
        <v>5.4</v>
      </c>
      <c r="BM250" s="142">
        <v>158</v>
      </c>
      <c r="BN250" s="115">
        <v>211</v>
      </c>
      <c r="BO250" s="115">
        <v>0</v>
      </c>
      <c r="BP250" s="115">
        <v>0</v>
      </c>
      <c r="BQ250" s="101"/>
    </row>
    <row r="251" spans="1:69">
      <c r="B251" s="104"/>
      <c r="C251" s="19" t="s">
        <v>181</v>
      </c>
      <c r="D251" s="94"/>
      <c r="E251" s="34">
        <v>0</v>
      </c>
      <c r="F251" s="34">
        <v>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4">
        <v>0</v>
      </c>
      <c r="N251" s="34">
        <v>0</v>
      </c>
      <c r="O251" s="34">
        <v>0</v>
      </c>
      <c r="P251" s="34">
        <v>0</v>
      </c>
      <c r="Q251" s="34">
        <v>0</v>
      </c>
      <c r="R251" s="34">
        <v>0</v>
      </c>
      <c r="S251" s="34">
        <v>0</v>
      </c>
      <c r="T251" s="34">
        <v>0</v>
      </c>
      <c r="U251" s="34">
        <v>0</v>
      </c>
      <c r="V251" s="34">
        <v>0</v>
      </c>
      <c r="W251" s="34">
        <v>0</v>
      </c>
      <c r="X251" s="34">
        <v>0</v>
      </c>
      <c r="Y251" s="34">
        <v>0</v>
      </c>
      <c r="Z251" s="34">
        <v>0</v>
      </c>
      <c r="AA251" s="34">
        <v>0</v>
      </c>
      <c r="AB251" s="34">
        <v>0</v>
      </c>
      <c r="AC251" s="34">
        <v>0</v>
      </c>
      <c r="AD251" s="34">
        <v>0</v>
      </c>
      <c r="AE251" s="34">
        <v>0</v>
      </c>
      <c r="AF251" s="35">
        <v>5.7572222999999996</v>
      </c>
      <c r="AG251" s="35">
        <v>13.2113327</v>
      </c>
      <c r="AH251" s="60">
        <v>5.8516285999999997</v>
      </c>
      <c r="AI251" s="60">
        <v>3.6284244000000001</v>
      </c>
      <c r="AJ251" s="60">
        <v>13.8500587</v>
      </c>
      <c r="AK251" s="60">
        <v>22.876314300000001</v>
      </c>
      <c r="AL251" s="219">
        <v>32.395862600000001</v>
      </c>
      <c r="AM251" s="60">
        <v>22.994001899999997</v>
      </c>
      <c r="AN251" s="60">
        <v>23.8055202</v>
      </c>
      <c r="AO251" s="219">
        <v>24.583651800000002</v>
      </c>
      <c r="AP251" s="60">
        <v>25.362939100000002</v>
      </c>
      <c r="AQ251" s="60">
        <v>0</v>
      </c>
      <c r="AR251" s="60">
        <v>0</v>
      </c>
      <c r="AS251" s="219">
        <v>55</v>
      </c>
      <c r="AT251" s="18">
        <v>23</v>
      </c>
      <c r="AU251" s="60">
        <v>70</v>
      </c>
      <c r="AV251" s="60">
        <v>0</v>
      </c>
      <c r="AW251" s="60">
        <v>0</v>
      </c>
      <c r="AX251" s="60">
        <v>0</v>
      </c>
      <c r="AY251" s="60">
        <v>0</v>
      </c>
      <c r="AZ251" s="60">
        <v>32</v>
      </c>
      <c r="BA251" s="60">
        <v>0</v>
      </c>
      <c r="BB251" s="60">
        <v>0</v>
      </c>
      <c r="BC251" s="60">
        <v>4</v>
      </c>
      <c r="BD251" s="60">
        <v>0</v>
      </c>
      <c r="BE251" s="60">
        <v>0</v>
      </c>
      <c r="BF251" s="59">
        <v>0</v>
      </c>
      <c r="BG251" s="58">
        <v>0</v>
      </c>
      <c r="BH251" s="58">
        <v>0</v>
      </c>
      <c r="BI251" s="18">
        <v>0</v>
      </c>
      <c r="BJ251" s="18">
        <v>0</v>
      </c>
      <c r="BK251" s="115">
        <v>78.400000000000006</v>
      </c>
      <c r="BL251" s="115">
        <v>480.4</v>
      </c>
      <c r="BM251" s="142">
        <v>55</v>
      </c>
      <c r="BN251" s="115">
        <v>461</v>
      </c>
      <c r="BO251" s="115">
        <v>0</v>
      </c>
      <c r="BP251" s="115">
        <v>24</v>
      </c>
      <c r="BQ251" s="101"/>
    </row>
    <row r="252" spans="1:69">
      <c r="B252" s="104" t="str">
        <f>IF(LEFT(C267,1)&lt;&gt;"",IF(LEFT(C267,1)&lt;&gt;" ",COUNT($B$66:B249)+1,""),"")</f>
        <v/>
      </c>
      <c r="C252" s="57" t="s">
        <v>3</v>
      </c>
      <c r="D252" s="94"/>
      <c r="E252" s="34">
        <v>0</v>
      </c>
      <c r="F252" s="34">
        <v>0</v>
      </c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4">
        <v>0</v>
      </c>
      <c r="N252" s="34">
        <v>0</v>
      </c>
      <c r="O252" s="34">
        <v>0</v>
      </c>
      <c r="P252" s="34">
        <v>0</v>
      </c>
      <c r="Q252" s="34">
        <v>1.218E-2</v>
      </c>
      <c r="R252" s="34">
        <v>5.1054000000000002E-2</v>
      </c>
      <c r="S252" s="34">
        <v>2.9614780000000001</v>
      </c>
      <c r="T252" s="34">
        <v>1.611226</v>
      </c>
      <c r="U252" s="35">
        <v>0</v>
      </c>
      <c r="V252" s="35">
        <v>1.3219989999999999</v>
      </c>
      <c r="W252" s="35">
        <v>0.86885500000000004</v>
      </c>
      <c r="X252" s="35">
        <v>1.0314650000000001</v>
      </c>
      <c r="Y252" s="35">
        <v>5.0070030000000001</v>
      </c>
      <c r="Z252" s="35">
        <v>3.2511939999999999</v>
      </c>
      <c r="AA252" s="35">
        <v>5.4835180000000001</v>
      </c>
      <c r="AB252" s="35">
        <v>4.3183850000000001</v>
      </c>
      <c r="AC252" s="18">
        <v>4.7655289999999999</v>
      </c>
      <c r="AD252" s="35">
        <v>5.8955520000000003</v>
      </c>
      <c r="AE252" s="35">
        <v>10.831950000000001</v>
      </c>
      <c r="AF252" s="18">
        <v>39.626150000000003</v>
      </c>
      <c r="AG252" s="18">
        <v>117.5997</v>
      </c>
      <c r="AH252" s="40" t="s">
        <v>16</v>
      </c>
      <c r="AI252" s="35">
        <v>209.41319999999999</v>
      </c>
      <c r="AJ252" s="35">
        <v>455.47789999999998</v>
      </c>
      <c r="AK252" s="40" t="s">
        <v>16</v>
      </c>
      <c r="AL252" s="35">
        <v>607.28319999999997</v>
      </c>
      <c r="AM252" s="35">
        <v>1480.704</v>
      </c>
      <c r="AN252" s="40" t="s">
        <v>16</v>
      </c>
      <c r="AO252" s="35">
        <v>1219.018</v>
      </c>
      <c r="AP252" s="40" t="s">
        <v>16</v>
      </c>
      <c r="AQ252" s="35">
        <v>365.0136</v>
      </c>
      <c r="AR252" s="35">
        <v>383.18049999999999</v>
      </c>
      <c r="AS252" s="35">
        <v>236.4</v>
      </c>
      <c r="AT252" s="40" t="s">
        <v>16</v>
      </c>
      <c r="AU252" s="35">
        <v>293.30169999999998</v>
      </c>
      <c r="AV252" s="35">
        <v>474.76620000000003</v>
      </c>
      <c r="AW252" s="35">
        <v>337.96170000000001</v>
      </c>
      <c r="AX252" s="40" t="s">
        <v>16</v>
      </c>
      <c r="AY252" s="169">
        <v>4292.154458</v>
      </c>
      <c r="AZ252" s="227">
        <v>293.85755119999999</v>
      </c>
      <c r="BA252" s="227">
        <v>33.632528399999998</v>
      </c>
      <c r="BB252" s="227">
        <v>33.598691600000002</v>
      </c>
      <c r="BC252" s="227">
        <v>95.559663300000011</v>
      </c>
      <c r="BD252" s="227">
        <v>3.0704999999999999E-3</v>
      </c>
      <c r="BE252" s="227">
        <v>63.665226700000005</v>
      </c>
      <c r="BF252" s="227">
        <v>176.94704809999999</v>
      </c>
      <c r="BG252" s="169">
        <v>26.989043200000005</v>
      </c>
      <c r="BH252" s="169">
        <v>2.8515937999999998</v>
      </c>
      <c r="BI252" s="169">
        <v>452.41312320000003</v>
      </c>
      <c r="BJ252" s="169">
        <v>22.927098699999998</v>
      </c>
      <c r="BK252" s="169">
        <v>0</v>
      </c>
      <c r="BL252" s="228">
        <v>0</v>
      </c>
      <c r="BM252" s="228">
        <v>302.98021749999998</v>
      </c>
      <c r="BN252" s="169">
        <v>404.98993979999995</v>
      </c>
      <c r="BO252" s="228">
        <v>55.882532700000006</v>
      </c>
      <c r="BP252" s="115">
        <v>25</v>
      </c>
      <c r="BQ252" s="101"/>
    </row>
    <row r="253" spans="1:69">
      <c r="B253" s="104" t="str">
        <f>IF(LEFT(C269,1)&lt;&gt;"",IF(LEFT(C269,1)&lt;&gt;" ",COUNT($B$66:B252)+1,""),"")</f>
        <v/>
      </c>
      <c r="C253" s="57" t="s">
        <v>18</v>
      </c>
      <c r="D253" s="94"/>
      <c r="E253" s="34">
        <v>0</v>
      </c>
      <c r="F253" s="34">
        <v>0</v>
      </c>
      <c r="G253" s="34">
        <v>0</v>
      </c>
      <c r="H253" s="34">
        <v>0</v>
      </c>
      <c r="I253" s="34">
        <v>0</v>
      </c>
      <c r="J253" s="34">
        <v>0</v>
      </c>
      <c r="K253" s="34">
        <v>0</v>
      </c>
      <c r="L253" s="34">
        <v>0</v>
      </c>
      <c r="M253" s="34">
        <v>0</v>
      </c>
      <c r="N253" s="34">
        <v>0</v>
      </c>
      <c r="O253" s="34">
        <v>0</v>
      </c>
      <c r="P253" s="34">
        <v>0</v>
      </c>
      <c r="Q253" s="34">
        <v>0</v>
      </c>
      <c r="R253" s="34">
        <v>0</v>
      </c>
      <c r="S253" s="34">
        <v>0</v>
      </c>
      <c r="T253" s="34">
        <v>0</v>
      </c>
      <c r="U253" s="34">
        <v>0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0</v>
      </c>
      <c r="AB253" s="34">
        <v>0</v>
      </c>
      <c r="AC253" s="34">
        <v>0</v>
      </c>
      <c r="AD253" s="34">
        <v>400</v>
      </c>
      <c r="AE253" s="34">
        <v>433.2</v>
      </c>
      <c r="AF253" s="34">
        <v>470.45519999999993</v>
      </c>
      <c r="AG253" s="34">
        <v>514.67798879999987</v>
      </c>
      <c r="AH253" s="34">
        <v>569.23385561279974</v>
      </c>
      <c r="AI253" s="34">
        <v>624.44953960724126</v>
      </c>
      <c r="AJ253" s="34">
        <v>637.73533960724126</v>
      </c>
      <c r="AK253" s="34">
        <v>644.45553960724123</v>
      </c>
      <c r="AL253" s="34">
        <v>649.36033960724126</v>
      </c>
      <c r="AM253" s="34">
        <v>657.60193960724121</v>
      </c>
      <c r="AN253" s="34">
        <v>668.68943960724118</v>
      </c>
      <c r="AO253" s="34">
        <v>677.65323960724118</v>
      </c>
      <c r="AP253" s="34">
        <v>671.0571396072412</v>
      </c>
      <c r="AQ253" s="34">
        <v>676.5263396072412</v>
      </c>
      <c r="AR253" s="34">
        <v>680.93073960724132</v>
      </c>
      <c r="AS253" s="34">
        <v>692.9253396072412</v>
      </c>
      <c r="AT253" s="34">
        <v>693.25423960724117</v>
      </c>
      <c r="AU253" s="34">
        <v>702.21803960724117</v>
      </c>
      <c r="AV253" s="34">
        <v>796</v>
      </c>
      <c r="AW253" s="34">
        <v>613</v>
      </c>
      <c r="AX253" s="34">
        <v>0</v>
      </c>
      <c r="AY253" s="34">
        <v>0</v>
      </c>
      <c r="AZ253" s="34">
        <v>0</v>
      </c>
      <c r="BA253" s="34">
        <v>0</v>
      </c>
      <c r="BB253" s="34">
        <v>0</v>
      </c>
      <c r="BC253" s="34">
        <v>0</v>
      </c>
      <c r="BD253" s="34">
        <v>0</v>
      </c>
      <c r="BE253" s="20">
        <v>0</v>
      </c>
      <c r="BF253" s="25">
        <v>0</v>
      </c>
      <c r="BG253" s="18">
        <v>0</v>
      </c>
      <c r="BH253" s="18">
        <v>0</v>
      </c>
      <c r="BI253" s="18">
        <v>0</v>
      </c>
      <c r="BJ253" s="115">
        <v>0</v>
      </c>
      <c r="BK253" s="115">
        <v>0</v>
      </c>
      <c r="BL253" s="115">
        <v>0.1358268</v>
      </c>
      <c r="BM253" s="115">
        <v>0</v>
      </c>
      <c r="BN253" s="115">
        <v>0</v>
      </c>
      <c r="BO253" s="115">
        <v>44.341999999999999</v>
      </c>
      <c r="BP253" s="115">
        <v>44</v>
      </c>
      <c r="BQ253" s="101"/>
    </row>
    <row r="254" spans="1:69">
      <c r="B254" s="104"/>
      <c r="C254" s="57" t="s">
        <v>25</v>
      </c>
      <c r="D254" s="94"/>
      <c r="E254" s="34">
        <v>0</v>
      </c>
      <c r="F254" s="34">
        <v>0</v>
      </c>
      <c r="G254" s="34">
        <v>0</v>
      </c>
      <c r="H254" s="34">
        <v>0</v>
      </c>
      <c r="I254" s="34">
        <v>0</v>
      </c>
      <c r="J254" s="34">
        <v>0</v>
      </c>
      <c r="K254" s="34">
        <v>0</v>
      </c>
      <c r="L254" s="34">
        <v>0</v>
      </c>
      <c r="M254" s="34">
        <v>0</v>
      </c>
      <c r="N254" s="34">
        <v>0</v>
      </c>
      <c r="O254" s="34">
        <v>0</v>
      </c>
      <c r="P254" s="34">
        <v>0</v>
      </c>
      <c r="Q254" s="34">
        <v>0</v>
      </c>
      <c r="R254" s="34">
        <v>0</v>
      </c>
      <c r="S254" s="34">
        <v>0</v>
      </c>
      <c r="T254" s="34">
        <v>0</v>
      </c>
      <c r="U254" s="34">
        <v>0</v>
      </c>
      <c r="V254" s="34">
        <v>0</v>
      </c>
      <c r="W254" s="34">
        <v>0</v>
      </c>
      <c r="X254" s="34">
        <v>0</v>
      </c>
      <c r="Y254" s="34">
        <v>0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  <c r="AE254" s="34">
        <v>0</v>
      </c>
      <c r="AF254" s="34">
        <v>0</v>
      </c>
      <c r="AG254" s="34">
        <v>0</v>
      </c>
      <c r="AH254" s="34">
        <v>0</v>
      </c>
      <c r="AI254" s="34">
        <v>0</v>
      </c>
      <c r="AJ254" s="34">
        <v>0</v>
      </c>
      <c r="AK254" s="34">
        <v>0</v>
      </c>
      <c r="AL254" s="34">
        <v>0</v>
      </c>
      <c r="AM254" s="34">
        <v>0</v>
      </c>
      <c r="AN254" s="34">
        <v>0</v>
      </c>
      <c r="AO254" s="34">
        <v>0</v>
      </c>
      <c r="AP254" s="18">
        <v>298.18181818181819</v>
      </c>
      <c r="AQ254" s="34">
        <v>0</v>
      </c>
      <c r="AR254" s="34">
        <v>0</v>
      </c>
      <c r="AS254" s="34">
        <v>0</v>
      </c>
      <c r="AT254" s="40" t="s">
        <v>16</v>
      </c>
      <c r="AU254" s="34">
        <v>5</v>
      </c>
      <c r="AV254" s="18">
        <v>10</v>
      </c>
      <c r="AW254" s="34">
        <v>1017</v>
      </c>
      <c r="AX254" s="34">
        <v>1083</v>
      </c>
      <c r="AY254" s="34">
        <v>0</v>
      </c>
      <c r="AZ254" s="34">
        <v>0</v>
      </c>
      <c r="BA254" s="34">
        <v>0</v>
      </c>
      <c r="BB254" s="34">
        <v>0</v>
      </c>
      <c r="BC254" s="34">
        <v>0</v>
      </c>
      <c r="BD254" s="34">
        <v>0</v>
      </c>
      <c r="BE254" s="20">
        <v>0</v>
      </c>
      <c r="BF254" s="25">
        <v>0</v>
      </c>
      <c r="BG254" s="18">
        <v>0</v>
      </c>
      <c r="BH254" s="18">
        <v>0</v>
      </c>
      <c r="BI254" s="18">
        <v>0</v>
      </c>
      <c r="BJ254" s="115">
        <v>0</v>
      </c>
      <c r="BK254" s="115">
        <v>0</v>
      </c>
      <c r="BL254" s="115">
        <v>0.1358268</v>
      </c>
      <c r="BM254" s="115">
        <v>0</v>
      </c>
      <c r="BN254" s="115">
        <v>0</v>
      </c>
      <c r="BO254" s="115">
        <v>0</v>
      </c>
      <c r="BP254" s="115">
        <v>0</v>
      </c>
      <c r="BQ254" s="101"/>
    </row>
    <row r="255" spans="1:69">
      <c r="B255" s="104"/>
      <c r="C255" s="19" t="s">
        <v>184</v>
      </c>
      <c r="D255" s="94"/>
      <c r="E255" s="34">
        <v>0</v>
      </c>
      <c r="F255" s="34">
        <v>0</v>
      </c>
      <c r="G255" s="34">
        <v>0</v>
      </c>
      <c r="H255" s="34">
        <v>0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34">
        <v>0</v>
      </c>
      <c r="O255" s="34">
        <v>0</v>
      </c>
      <c r="P255" s="34">
        <v>0</v>
      </c>
      <c r="Q255" s="34">
        <v>0</v>
      </c>
      <c r="R255" s="34">
        <v>0</v>
      </c>
      <c r="S255" s="34">
        <v>0</v>
      </c>
      <c r="T255" s="34">
        <v>0</v>
      </c>
      <c r="U255" s="34">
        <v>0</v>
      </c>
      <c r="V255" s="34">
        <v>0</v>
      </c>
      <c r="W255" s="34">
        <v>0</v>
      </c>
      <c r="X255" s="34">
        <v>18.107230000000001</v>
      </c>
      <c r="Y255" s="34">
        <v>11.12627</v>
      </c>
      <c r="Z255" s="34">
        <v>18.929880000000001</v>
      </c>
      <c r="AA255" s="34">
        <v>23.316320000000001</v>
      </c>
      <c r="AB255" s="34">
        <v>28.47963</v>
      </c>
      <c r="AC255" s="34">
        <v>31.922059999999998</v>
      </c>
      <c r="AD255" s="40" t="s">
        <v>16</v>
      </c>
      <c r="AE255" s="40" t="s">
        <v>16</v>
      </c>
      <c r="AF255" s="40" t="s">
        <v>16</v>
      </c>
      <c r="AG255" s="40" t="s">
        <v>16</v>
      </c>
      <c r="AH255" s="40" t="s">
        <v>16</v>
      </c>
      <c r="AI255" s="40" t="s">
        <v>16</v>
      </c>
      <c r="AJ255" s="40" t="s">
        <v>16</v>
      </c>
      <c r="AK255" s="18">
        <v>135</v>
      </c>
      <c r="AL255" s="40" t="s">
        <v>16</v>
      </c>
      <c r="AM255" s="40" t="s">
        <v>16</v>
      </c>
      <c r="AN255" s="40" t="s">
        <v>16</v>
      </c>
      <c r="AO255" s="40" t="s">
        <v>16</v>
      </c>
      <c r="AP255" s="40" t="s">
        <v>16</v>
      </c>
      <c r="AQ255" s="40" t="s">
        <v>16</v>
      </c>
      <c r="AR255" s="40" t="s">
        <v>16</v>
      </c>
      <c r="AS255" s="40" t="s">
        <v>16</v>
      </c>
      <c r="AT255" s="40" t="s">
        <v>16</v>
      </c>
      <c r="AU255" s="40" t="s">
        <v>16</v>
      </c>
      <c r="AV255" s="40" t="s">
        <v>16</v>
      </c>
      <c r="AW255" s="34">
        <v>221.49270000000001</v>
      </c>
      <c r="AX255" s="34">
        <v>330.50400000000002</v>
      </c>
      <c r="AY255" s="34">
        <v>481.73098770000001</v>
      </c>
      <c r="AZ255" s="34">
        <v>38.647309899999996</v>
      </c>
      <c r="BA255" s="34">
        <v>58.916460200000003</v>
      </c>
      <c r="BB255" s="34">
        <v>45.8670738</v>
      </c>
      <c r="BC255" s="34">
        <v>46.0275727</v>
      </c>
      <c r="BD255" s="34">
        <v>0</v>
      </c>
      <c r="BE255" s="34">
        <v>0.35855570000000003</v>
      </c>
      <c r="BF255" s="25">
        <v>1.8336762999999998</v>
      </c>
      <c r="BG255" s="18">
        <v>0</v>
      </c>
      <c r="BH255" s="18">
        <v>0</v>
      </c>
      <c r="BI255" s="115">
        <v>0</v>
      </c>
      <c r="BJ255" s="115">
        <v>7.008</v>
      </c>
      <c r="BK255" s="18">
        <v>17.553999999999998</v>
      </c>
      <c r="BL255" s="115">
        <v>98.453000000000003</v>
      </c>
      <c r="BM255" s="174">
        <v>0.14176839999999999</v>
      </c>
      <c r="BN255" s="115">
        <v>2.2745653999999997</v>
      </c>
      <c r="BO255" s="115">
        <v>1.9590000000000001</v>
      </c>
      <c r="BP255" s="115">
        <v>16</v>
      </c>
      <c r="BQ255" s="101"/>
    </row>
    <row r="256" spans="1:69">
      <c r="B256" s="104"/>
      <c r="C256" s="19" t="s">
        <v>188</v>
      </c>
      <c r="D256" s="94"/>
      <c r="E256" s="34"/>
      <c r="F256" s="34"/>
      <c r="G256" s="34"/>
      <c r="H256" s="34"/>
      <c r="I256" s="34"/>
      <c r="J256" s="34"/>
      <c r="K256" s="40" t="s">
        <v>16</v>
      </c>
      <c r="L256" s="40" t="s">
        <v>16</v>
      </c>
      <c r="M256" s="40" t="s">
        <v>16</v>
      </c>
      <c r="N256" s="40" t="s">
        <v>16</v>
      </c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>
        <v>1682.4644549763034</v>
      </c>
      <c r="Z256" s="34">
        <v>1343.24513303647</v>
      </c>
      <c r="AA256" s="34">
        <v>1141.1703843461853</v>
      </c>
      <c r="AB256" s="34">
        <v>931.75853018372709</v>
      </c>
      <c r="AC256" s="34">
        <v>858.12356979405035</v>
      </c>
      <c r="AD256" s="71">
        <v>790.64587973273944</v>
      </c>
      <c r="AE256" s="71">
        <v>1746.4853785976154</v>
      </c>
      <c r="AF256" s="71">
        <v>2312.5041591801423</v>
      </c>
      <c r="AG256" s="71">
        <v>1913.714957193218</v>
      </c>
      <c r="AH256" s="71">
        <v>1786.8338557993729</v>
      </c>
      <c r="AI256" s="71">
        <v>2235.294117647059</v>
      </c>
      <c r="AJ256" s="18">
        <v>1901.0873377762186</v>
      </c>
      <c r="AK256" s="18">
        <v>2224.3418542541012</v>
      </c>
      <c r="AL256" s="18">
        <v>1903.2485875706216</v>
      </c>
      <c r="AM256" s="18">
        <v>614.45341159207624</v>
      </c>
      <c r="AN256" s="18">
        <v>600.53289608526336</v>
      </c>
      <c r="AO256" s="18">
        <v>1682.5990675990677</v>
      </c>
      <c r="AP256" s="18">
        <v>1227.6400000000001</v>
      </c>
      <c r="AQ256" s="18">
        <v>1001.1928632115548</v>
      </c>
      <c r="AR256" s="18">
        <v>746.28076572470366</v>
      </c>
      <c r="AS256" s="34">
        <v>374.17888365837257</v>
      </c>
      <c r="AT256" s="18">
        <v>239.67441860465115</v>
      </c>
      <c r="AU256" s="18">
        <v>228.56609731591789</v>
      </c>
      <c r="AV256" s="18">
        <v>361.31947315574979</v>
      </c>
      <c r="AW256" s="34">
        <v>376.64475061769758</v>
      </c>
      <c r="AX256" s="34">
        <v>693.29140461215923</v>
      </c>
      <c r="AY256" s="34">
        <v>463.73535720178188</v>
      </c>
      <c r="AZ256" s="34">
        <v>1073.3719892952722</v>
      </c>
      <c r="BA256" s="34">
        <v>969.1562690864672</v>
      </c>
      <c r="BB256" s="34">
        <v>957.34193664022951</v>
      </c>
      <c r="BC256" s="34">
        <v>1218.2730547400422</v>
      </c>
      <c r="BD256" s="34">
        <v>942.77597402597405</v>
      </c>
      <c r="BE256" s="34">
        <v>1202.5570923126406</v>
      </c>
      <c r="BF256" s="25">
        <v>1443.4155947542633</v>
      </c>
      <c r="BG256" s="18">
        <v>1306.2889268588438</v>
      </c>
      <c r="BH256" s="18">
        <v>981.82300650126035</v>
      </c>
      <c r="BI256" s="115">
        <v>1276.3516420478988</v>
      </c>
      <c r="BJ256" s="115">
        <v>1762.3805863621392</v>
      </c>
      <c r="BK256" s="115">
        <v>1001.3745704467354</v>
      </c>
      <c r="BL256" s="115">
        <v>1170.9401709401709</v>
      </c>
      <c r="BM256" s="142">
        <v>1016</v>
      </c>
      <c r="BN256" s="175">
        <v>782</v>
      </c>
      <c r="BO256" s="115">
        <v>1093</v>
      </c>
      <c r="BP256" s="168">
        <v>1104.3771043771044</v>
      </c>
      <c r="BQ256" s="101"/>
    </row>
    <row r="257" spans="2:69" ht="15.5">
      <c r="B257" s="104" t="str">
        <f>IF(LEFT(C273,1)&lt;&gt;"",IF(LEFT(C273,1)&lt;&gt;" ",COUNT($B$66:B253)+1,""),"")</f>
        <v/>
      </c>
      <c r="C257" s="57"/>
      <c r="D257" s="94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76"/>
      <c r="BN257" s="121"/>
      <c r="BO257" s="2"/>
      <c r="BP257" s="2"/>
      <c r="BQ257" s="101"/>
    </row>
    <row r="258" spans="2:69">
      <c r="B258" s="103">
        <f>IF(LEFT(C258,1)&lt;&gt;"",IF(LEFT(C258,1)&lt;&gt;" ",COUNT($B$66:B257)+1,""),"")</f>
        <v>28</v>
      </c>
      <c r="C258" s="32" t="s">
        <v>43</v>
      </c>
      <c r="D258" s="94">
        <v>4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0.39025900000000002</v>
      </c>
      <c r="P258" s="22">
        <v>1.4317150000000001</v>
      </c>
      <c r="Q258" s="22">
        <v>2.8572319999999998</v>
      </c>
      <c r="R258" s="22">
        <v>5.044441</v>
      </c>
      <c r="S258" s="22">
        <v>7.8798890000000004</v>
      </c>
      <c r="T258" s="22">
        <v>13.445459</v>
      </c>
      <c r="U258" s="22">
        <v>21.878594</v>
      </c>
      <c r="V258" s="22">
        <v>29.237698999999999</v>
      </c>
      <c r="W258" s="22">
        <v>30.716725999999998</v>
      </c>
      <c r="X258" s="22">
        <v>38.329799999999999</v>
      </c>
      <c r="Y258" s="22">
        <v>54.12997</v>
      </c>
      <c r="Z258" s="22">
        <v>37.600023999999998</v>
      </c>
      <c r="AA258" s="22">
        <v>33.721519999999998</v>
      </c>
      <c r="AB258" s="22">
        <v>18.619143000000001</v>
      </c>
      <c r="AC258" s="22">
        <v>7.5788620000000009</v>
      </c>
      <c r="AD258" s="22">
        <v>31.567211</v>
      </c>
      <c r="AE258" s="22">
        <v>3.8015030000000003</v>
      </c>
      <c r="AF258" s="22">
        <v>14.433297</v>
      </c>
      <c r="AG258" s="22">
        <v>60.368181999999997</v>
      </c>
      <c r="AH258" s="22">
        <v>57.701529999999998</v>
      </c>
      <c r="AI258" s="22">
        <v>203.51985099999999</v>
      </c>
      <c r="AJ258" s="22">
        <v>58.807614999999998</v>
      </c>
      <c r="AK258" s="22">
        <v>78.938130000000001</v>
      </c>
      <c r="AL258" s="22">
        <v>112.02189</v>
      </c>
      <c r="AM258" s="22">
        <v>179.07563880000001</v>
      </c>
      <c r="AN258" s="22">
        <v>118.71618000000001</v>
      </c>
      <c r="AO258" s="22">
        <v>135.09844000000001</v>
      </c>
      <c r="AP258" s="22">
        <v>142.72384</v>
      </c>
      <c r="AQ258" s="22">
        <v>210.44956999999999</v>
      </c>
      <c r="AR258" s="22">
        <v>187.89130999999998</v>
      </c>
      <c r="AS258" s="22">
        <v>175.44083000000001</v>
      </c>
      <c r="AT258" s="22">
        <v>172.97106999999997</v>
      </c>
      <c r="AU258" s="22">
        <v>235.79487</v>
      </c>
      <c r="AV258" s="22">
        <v>335.79988000000003</v>
      </c>
      <c r="AW258" s="22">
        <v>395.38390000000004</v>
      </c>
      <c r="AX258" s="22">
        <v>434.53701999999998</v>
      </c>
      <c r="AY258" s="22">
        <v>434.86835000000002</v>
      </c>
      <c r="AZ258" s="22">
        <v>357.55430480000001</v>
      </c>
      <c r="BA258" s="22">
        <v>319.59596220000003</v>
      </c>
      <c r="BB258" s="22">
        <v>873.23682710000003</v>
      </c>
      <c r="BC258" s="22">
        <v>307.56551930000001</v>
      </c>
      <c r="BD258" s="22">
        <v>241.80892839999999</v>
      </c>
      <c r="BE258" s="22">
        <v>247.17911839999999</v>
      </c>
      <c r="BF258" s="22">
        <v>262.20133450000003</v>
      </c>
      <c r="BG258" s="22">
        <v>260.22909989999999</v>
      </c>
      <c r="BH258" s="22">
        <v>274.07911519999999</v>
      </c>
      <c r="BI258" s="22">
        <v>282.54028840000001</v>
      </c>
      <c r="BJ258" s="22">
        <v>280.75015719999999</v>
      </c>
      <c r="BK258" s="22">
        <v>252.07132179999999</v>
      </c>
      <c r="BL258" s="22">
        <v>256.95242159999998</v>
      </c>
      <c r="BM258" s="22">
        <v>238.09999150000002</v>
      </c>
      <c r="BN258" s="22">
        <v>220.79188500000001</v>
      </c>
      <c r="BO258" s="22">
        <v>216.63265859999998</v>
      </c>
      <c r="BP258" s="22">
        <v>207</v>
      </c>
      <c r="BQ258" s="101"/>
    </row>
    <row r="259" spans="2:69">
      <c r="B259" s="103"/>
      <c r="C259" s="24" t="s">
        <v>15</v>
      </c>
      <c r="D259" s="94"/>
      <c r="E259" s="18">
        <v>0</v>
      </c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60">
        <v>0</v>
      </c>
      <c r="V259" s="60">
        <v>0</v>
      </c>
      <c r="W259" s="60">
        <v>0</v>
      </c>
      <c r="X259" s="60">
        <v>2.2400000000000002</v>
      </c>
      <c r="Y259" s="18">
        <v>0</v>
      </c>
      <c r="Z259" s="60">
        <v>0</v>
      </c>
      <c r="AA259" s="18">
        <v>0</v>
      </c>
      <c r="AB259" s="60">
        <v>0</v>
      </c>
      <c r="AC259" s="60">
        <v>0</v>
      </c>
      <c r="AD259" s="60">
        <v>0</v>
      </c>
      <c r="AE259" s="60">
        <v>0</v>
      </c>
      <c r="AF259" s="60">
        <v>0</v>
      </c>
      <c r="AG259" s="60">
        <v>0</v>
      </c>
      <c r="AH259" s="60">
        <v>2</v>
      </c>
      <c r="AI259" s="60">
        <v>0</v>
      </c>
      <c r="AJ259" s="60">
        <v>0.25</v>
      </c>
      <c r="AK259" s="60">
        <v>0.3</v>
      </c>
      <c r="AL259" s="60">
        <v>2</v>
      </c>
      <c r="AM259" s="60">
        <v>2</v>
      </c>
      <c r="AN259" s="60">
        <v>2</v>
      </c>
      <c r="AO259" s="60">
        <v>1</v>
      </c>
      <c r="AP259" s="60">
        <v>3</v>
      </c>
      <c r="AQ259" s="60">
        <v>3</v>
      </c>
      <c r="AR259" s="60">
        <v>0</v>
      </c>
      <c r="AS259" s="60">
        <v>0</v>
      </c>
      <c r="AT259" s="60">
        <v>0</v>
      </c>
      <c r="AU259" s="60">
        <v>0</v>
      </c>
      <c r="AV259" s="60">
        <v>0</v>
      </c>
      <c r="AW259" s="60">
        <v>0</v>
      </c>
      <c r="AX259" s="60">
        <v>0</v>
      </c>
      <c r="AY259" s="18">
        <v>0</v>
      </c>
      <c r="AZ259" s="60">
        <v>0</v>
      </c>
      <c r="BA259" s="18">
        <v>0</v>
      </c>
      <c r="BB259" s="60">
        <v>0</v>
      </c>
      <c r="BC259" s="60">
        <v>0</v>
      </c>
      <c r="BD259" s="60">
        <v>0</v>
      </c>
      <c r="BE259" s="60">
        <v>0</v>
      </c>
      <c r="BF259" s="61">
        <v>0</v>
      </c>
      <c r="BG259" s="18">
        <v>0</v>
      </c>
      <c r="BH259" s="18">
        <v>0</v>
      </c>
      <c r="BI259" s="18">
        <v>0</v>
      </c>
      <c r="BJ259" s="115">
        <v>0</v>
      </c>
      <c r="BK259" s="115">
        <v>0</v>
      </c>
      <c r="BL259" s="115">
        <v>0</v>
      </c>
      <c r="BM259" s="115">
        <v>0</v>
      </c>
      <c r="BN259" s="115">
        <v>0</v>
      </c>
      <c r="BO259" s="115">
        <v>0</v>
      </c>
      <c r="BP259" s="115">
        <v>0</v>
      </c>
      <c r="BQ259" s="101"/>
    </row>
    <row r="260" spans="2:69">
      <c r="B260" s="103"/>
      <c r="C260" s="24" t="s">
        <v>178</v>
      </c>
      <c r="D260" s="94"/>
      <c r="E260" s="18">
        <v>0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60">
        <v>0</v>
      </c>
      <c r="Y260" s="18">
        <v>0</v>
      </c>
      <c r="Z260" s="60">
        <v>0</v>
      </c>
      <c r="AA260" s="18">
        <v>0</v>
      </c>
      <c r="AB260" s="60">
        <v>0</v>
      </c>
      <c r="AC260" s="60">
        <v>0</v>
      </c>
      <c r="AD260" s="60">
        <v>0</v>
      </c>
      <c r="AE260" s="60">
        <v>0</v>
      </c>
      <c r="AF260" s="60">
        <v>0</v>
      </c>
      <c r="AG260" s="60">
        <v>0</v>
      </c>
      <c r="AH260" s="60">
        <v>0</v>
      </c>
      <c r="AI260" s="60">
        <v>0</v>
      </c>
      <c r="AJ260" s="60">
        <v>0</v>
      </c>
      <c r="AK260" s="60">
        <v>0</v>
      </c>
      <c r="AL260" s="60">
        <v>0</v>
      </c>
      <c r="AM260" s="60">
        <v>0</v>
      </c>
      <c r="AN260" s="60">
        <v>0</v>
      </c>
      <c r="AO260" s="60">
        <v>0</v>
      </c>
      <c r="AP260" s="60">
        <v>0</v>
      </c>
      <c r="AQ260" s="60">
        <v>4</v>
      </c>
      <c r="AR260" s="60">
        <v>0</v>
      </c>
      <c r="AS260" s="60">
        <v>0</v>
      </c>
      <c r="AT260" s="60">
        <v>0</v>
      </c>
      <c r="AU260" s="60">
        <v>6</v>
      </c>
      <c r="AV260" s="60">
        <v>18</v>
      </c>
      <c r="AW260" s="60">
        <v>31</v>
      </c>
      <c r="AX260" s="60">
        <v>43</v>
      </c>
      <c r="AY260" s="60">
        <v>56</v>
      </c>
      <c r="AZ260" s="60">
        <v>0</v>
      </c>
      <c r="BA260" s="60">
        <v>0</v>
      </c>
      <c r="BB260" s="60">
        <v>0</v>
      </c>
      <c r="BC260" s="60">
        <v>0</v>
      </c>
      <c r="BD260" s="60">
        <v>0</v>
      </c>
      <c r="BE260" s="60">
        <v>0</v>
      </c>
      <c r="BF260" s="60">
        <v>0</v>
      </c>
      <c r="BG260" s="60">
        <v>0</v>
      </c>
      <c r="BH260" s="60">
        <v>0</v>
      </c>
      <c r="BI260" s="60">
        <v>0</v>
      </c>
      <c r="BJ260" s="60">
        <v>0</v>
      </c>
      <c r="BK260" s="60">
        <v>0</v>
      </c>
      <c r="BL260" s="60">
        <v>0</v>
      </c>
      <c r="BM260" s="60">
        <v>0</v>
      </c>
      <c r="BN260" s="60">
        <v>0</v>
      </c>
      <c r="BO260" s="115">
        <v>0</v>
      </c>
      <c r="BP260" s="115">
        <v>0</v>
      </c>
      <c r="BQ260" s="101"/>
    </row>
    <row r="261" spans="2:69">
      <c r="B261" s="104"/>
      <c r="C261" s="19" t="s">
        <v>2</v>
      </c>
      <c r="D261" s="94"/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8">
        <v>0</v>
      </c>
      <c r="P261" s="18">
        <v>0</v>
      </c>
      <c r="Q261" s="18">
        <v>0</v>
      </c>
      <c r="R261" s="18">
        <v>0</v>
      </c>
      <c r="S261" s="18">
        <v>0</v>
      </c>
      <c r="T261" s="18">
        <v>0</v>
      </c>
      <c r="U261" s="60">
        <v>0</v>
      </c>
      <c r="V261" s="60">
        <v>0</v>
      </c>
      <c r="W261" s="60">
        <v>0</v>
      </c>
      <c r="X261" s="40" t="s">
        <v>16</v>
      </c>
      <c r="Y261" s="40" t="s">
        <v>16</v>
      </c>
      <c r="Z261" s="60">
        <v>28</v>
      </c>
      <c r="AA261" s="40" t="s">
        <v>16</v>
      </c>
      <c r="AB261" s="60">
        <v>11</v>
      </c>
      <c r="AC261" s="40" t="s">
        <v>16</v>
      </c>
      <c r="AD261" s="60">
        <v>28</v>
      </c>
      <c r="AE261" s="40" t="s">
        <v>16</v>
      </c>
      <c r="AF261" s="40" t="s">
        <v>16</v>
      </c>
      <c r="AG261" s="60">
        <v>57</v>
      </c>
      <c r="AH261" s="40" t="s">
        <v>16</v>
      </c>
      <c r="AI261" s="60">
        <v>6</v>
      </c>
      <c r="AJ261" s="60"/>
      <c r="AK261" s="60"/>
      <c r="AL261" s="40" t="s">
        <v>16</v>
      </c>
      <c r="AM261" s="60">
        <v>47</v>
      </c>
      <c r="AN261" s="60">
        <v>0</v>
      </c>
      <c r="AO261" s="60">
        <v>0</v>
      </c>
      <c r="AP261" s="40" t="s">
        <v>16</v>
      </c>
      <c r="AQ261" s="60">
        <v>23</v>
      </c>
      <c r="AR261" s="60"/>
      <c r="AS261" s="60"/>
      <c r="AT261" s="60"/>
      <c r="AU261" s="60"/>
      <c r="AV261" s="60"/>
      <c r="AW261" s="60"/>
      <c r="AX261" s="60"/>
      <c r="AY261" s="40" t="s">
        <v>16</v>
      </c>
      <c r="AZ261" s="60">
        <v>42</v>
      </c>
      <c r="BA261" s="40" t="s">
        <v>16</v>
      </c>
      <c r="BB261" s="60">
        <v>49</v>
      </c>
      <c r="BC261" s="60">
        <v>0</v>
      </c>
      <c r="BD261" s="60">
        <v>0</v>
      </c>
      <c r="BE261" s="60">
        <v>0</v>
      </c>
      <c r="BF261" s="60">
        <v>0</v>
      </c>
      <c r="BG261" s="60">
        <v>0</v>
      </c>
      <c r="BH261" s="60">
        <v>0</v>
      </c>
      <c r="BI261" s="60">
        <v>0</v>
      </c>
      <c r="BJ261" s="60">
        <v>0</v>
      </c>
      <c r="BK261" s="60">
        <v>0</v>
      </c>
      <c r="BL261" s="60">
        <v>0</v>
      </c>
      <c r="BM261" s="60">
        <v>0</v>
      </c>
      <c r="BN261" s="60">
        <v>0</v>
      </c>
      <c r="BO261" s="115">
        <v>0</v>
      </c>
      <c r="BP261" s="115">
        <v>0</v>
      </c>
      <c r="BQ261" s="101"/>
    </row>
    <row r="262" spans="2:69">
      <c r="B262" s="104"/>
      <c r="C262" s="19" t="s">
        <v>181</v>
      </c>
      <c r="D262" s="94"/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0</v>
      </c>
      <c r="Z262" s="18">
        <v>0</v>
      </c>
      <c r="AA262" s="18">
        <v>0</v>
      </c>
      <c r="AB262" s="18">
        <v>0</v>
      </c>
      <c r="AC262" s="18">
        <v>0</v>
      </c>
      <c r="AD262" s="168">
        <v>0</v>
      </c>
      <c r="AE262" s="168">
        <v>0</v>
      </c>
      <c r="AF262" s="168">
        <v>0</v>
      </c>
      <c r="AG262" s="168">
        <v>0</v>
      </c>
      <c r="AH262" s="168">
        <v>0</v>
      </c>
      <c r="AI262" s="168">
        <v>0</v>
      </c>
      <c r="AJ262" s="168">
        <v>0</v>
      </c>
      <c r="AK262" s="168">
        <v>0</v>
      </c>
      <c r="AL262" s="168">
        <v>0</v>
      </c>
      <c r="AM262" s="168">
        <v>0.78934880000000007</v>
      </c>
      <c r="AN262" s="168">
        <v>1.6030253000000001</v>
      </c>
      <c r="AO262" s="168">
        <v>2.4055344999999999</v>
      </c>
      <c r="AP262" s="168">
        <v>0.80521290000000001</v>
      </c>
      <c r="AQ262" s="161">
        <v>1.6106392</v>
      </c>
      <c r="AR262" s="161">
        <v>2.4157248</v>
      </c>
      <c r="AS262" s="60">
        <v>4.2964069</v>
      </c>
      <c r="AT262" s="60">
        <v>4.8604019000000003</v>
      </c>
      <c r="AU262" s="60">
        <v>6.2906145000000002</v>
      </c>
      <c r="AV262" s="60">
        <v>3.8993500000000001</v>
      </c>
      <c r="AW262" s="60">
        <v>5.4320757000000004</v>
      </c>
      <c r="AX262" s="60">
        <v>7.0363129999999998</v>
      </c>
      <c r="AY262" s="60">
        <v>15.061391</v>
      </c>
      <c r="AZ262" s="60">
        <v>10</v>
      </c>
      <c r="BA262" s="60">
        <v>9.4318614000000007</v>
      </c>
      <c r="BB262" s="60">
        <v>9.4408483000000007</v>
      </c>
      <c r="BC262" s="60">
        <v>9.7335004000000005</v>
      </c>
      <c r="BD262" s="60">
        <v>0</v>
      </c>
      <c r="BE262" s="60">
        <v>0</v>
      </c>
      <c r="BF262" s="61">
        <v>5.4037442999999996</v>
      </c>
      <c r="BG262" s="31">
        <v>6.2763524000000004</v>
      </c>
      <c r="BH262" s="31">
        <v>16.634984199999998</v>
      </c>
      <c r="BI262" s="115">
        <v>21.069153100000001</v>
      </c>
      <c r="BJ262" s="115">
        <v>30.476190476190478</v>
      </c>
      <c r="BK262" s="115">
        <v>43.166603000000002</v>
      </c>
      <c r="BL262" s="115">
        <v>17.9182174</v>
      </c>
      <c r="BM262" s="115">
        <v>35.498368299999996</v>
      </c>
      <c r="BN262" s="115">
        <v>21.657850800000002</v>
      </c>
      <c r="BO262" s="115">
        <v>25.741896699999998</v>
      </c>
      <c r="BP262" s="115">
        <v>0</v>
      </c>
      <c r="BQ262" s="101"/>
    </row>
    <row r="263" spans="2:69">
      <c r="B263" s="104"/>
      <c r="C263" s="57" t="s">
        <v>3</v>
      </c>
      <c r="D263" s="94"/>
      <c r="E263" s="34">
        <v>0</v>
      </c>
      <c r="F263" s="34">
        <v>0</v>
      </c>
      <c r="G263" s="34">
        <v>0</v>
      </c>
      <c r="H263" s="34">
        <v>0</v>
      </c>
      <c r="I263" s="34">
        <v>0</v>
      </c>
      <c r="J263" s="34">
        <v>0</v>
      </c>
      <c r="K263" s="34">
        <v>0</v>
      </c>
      <c r="L263" s="34">
        <v>0</v>
      </c>
      <c r="M263" s="34">
        <v>0</v>
      </c>
      <c r="N263" s="34">
        <v>0</v>
      </c>
      <c r="O263" s="40">
        <v>0.23918800000000001</v>
      </c>
      <c r="P263" s="18">
        <v>0.982819</v>
      </c>
      <c r="Q263" s="18">
        <v>1.275188</v>
      </c>
      <c r="R263" s="18">
        <v>1.4825999999999999</v>
      </c>
      <c r="S263" s="18">
        <v>1.648258</v>
      </c>
      <c r="T263" s="18">
        <v>2.5866389999999999</v>
      </c>
      <c r="U263" s="60">
        <v>5.2267039999999998</v>
      </c>
      <c r="V263" s="60">
        <v>7.093979</v>
      </c>
      <c r="W263" s="60">
        <v>4.7118960000000003</v>
      </c>
      <c r="X263" s="60">
        <v>5.0775899999999998</v>
      </c>
      <c r="Y263" s="60">
        <v>18.611249999999998</v>
      </c>
      <c r="Z263" s="40" t="s">
        <v>16</v>
      </c>
      <c r="AA263" s="60">
        <v>20.52646</v>
      </c>
      <c r="AB263" s="40" t="s">
        <v>16</v>
      </c>
      <c r="AC263" s="60">
        <v>3.1373190000000002</v>
      </c>
      <c r="AD263" s="60">
        <v>0.450492</v>
      </c>
      <c r="AE263" s="60">
        <v>0.70586800000000005</v>
      </c>
      <c r="AF263" s="60">
        <v>12.72296</v>
      </c>
      <c r="AG263" s="40" t="s">
        <v>16</v>
      </c>
      <c r="AH263" s="60">
        <v>51.790410000000001</v>
      </c>
      <c r="AI263" s="60">
        <v>192</v>
      </c>
      <c r="AJ263" s="60">
        <v>50.969450000000002</v>
      </c>
      <c r="AK263" s="60">
        <v>68.044849999999997</v>
      </c>
      <c r="AL263" s="60">
        <v>95.564539999999994</v>
      </c>
      <c r="AM263" s="60">
        <v>111</v>
      </c>
      <c r="AN263" s="60">
        <v>97.484474700000007</v>
      </c>
      <c r="AO263" s="60">
        <v>116.2507655</v>
      </c>
      <c r="AP263" s="60">
        <v>124.07728709999999</v>
      </c>
      <c r="AQ263" s="60">
        <v>119.38936080000001</v>
      </c>
      <c r="AR263" s="60">
        <v>123.5274752</v>
      </c>
      <c r="AS263" s="60">
        <v>109.2531931</v>
      </c>
      <c r="AT263" s="60">
        <v>106.2571981</v>
      </c>
      <c r="AU263" s="60">
        <v>146.96438549999999</v>
      </c>
      <c r="AV263" s="60">
        <v>228.88355000000001</v>
      </c>
      <c r="AW263" s="60">
        <v>269.46642430000003</v>
      </c>
      <c r="AX263" s="60">
        <v>295.42928699999999</v>
      </c>
      <c r="AY263" s="60">
        <v>274.4220085</v>
      </c>
      <c r="AZ263" s="60">
        <v>215.817117</v>
      </c>
      <c r="BA263" s="60">
        <v>220.60950399999999</v>
      </c>
      <c r="BB263" s="60">
        <v>725.34116200000005</v>
      </c>
      <c r="BC263" s="60">
        <v>208.61952049999999</v>
      </c>
      <c r="BD263" s="60">
        <v>149.08533069999999</v>
      </c>
      <c r="BE263" s="60">
        <v>153.48603</v>
      </c>
      <c r="BF263" s="60">
        <v>163.9480691</v>
      </c>
      <c r="BG263" s="18">
        <v>163.9096251</v>
      </c>
      <c r="BH263" s="18">
        <v>167.67820750000001</v>
      </c>
      <c r="BI263" s="18">
        <v>171.82536440000001</v>
      </c>
      <c r="BJ263" s="18">
        <v>155.82359862380952</v>
      </c>
      <c r="BK263" s="71">
        <v>162.58393099999998</v>
      </c>
      <c r="BL263" s="115">
        <v>192.40206939999999</v>
      </c>
      <c r="BM263" s="115">
        <v>195.59491530000003</v>
      </c>
      <c r="BN263" s="115">
        <v>196.48807909999999</v>
      </c>
      <c r="BO263" s="115">
        <v>188.30173020000001</v>
      </c>
      <c r="BP263" s="115">
        <v>150</v>
      </c>
      <c r="BQ263" s="101"/>
    </row>
    <row r="264" spans="2:69">
      <c r="B264" s="104"/>
      <c r="C264" s="57" t="s">
        <v>18</v>
      </c>
      <c r="D264" s="9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40"/>
      <c r="P264" s="18"/>
      <c r="Q264" s="18"/>
      <c r="R264" s="18"/>
      <c r="S264" s="18"/>
      <c r="T264" s="18"/>
      <c r="U264" s="60"/>
      <c r="V264" s="60"/>
      <c r="W264" s="60"/>
      <c r="X264" s="60"/>
      <c r="Y264" s="60"/>
      <c r="Z264" s="40"/>
      <c r="AA264" s="60"/>
      <c r="AB264" s="40"/>
      <c r="AC264" s="60"/>
      <c r="AD264" s="60"/>
      <c r="AE264" s="60"/>
      <c r="AF264" s="60"/>
      <c r="AG264" s="4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>
        <v>48</v>
      </c>
      <c r="AR264" s="60">
        <v>48</v>
      </c>
      <c r="AS264" s="60">
        <v>48</v>
      </c>
      <c r="AT264" s="60">
        <v>48</v>
      </c>
      <c r="AU264" s="60">
        <v>48</v>
      </c>
      <c r="AV264" s="60">
        <v>48</v>
      </c>
      <c r="AW264" s="60">
        <v>48</v>
      </c>
      <c r="AX264" s="60">
        <v>48</v>
      </c>
      <c r="AY264" s="60">
        <v>48</v>
      </c>
      <c r="AZ264" s="60">
        <v>48</v>
      </c>
      <c r="BA264" s="60">
        <v>48</v>
      </c>
      <c r="BB264" s="60">
        <v>48</v>
      </c>
      <c r="BC264" s="60">
        <v>48</v>
      </c>
      <c r="BD264" s="60">
        <v>48</v>
      </c>
      <c r="BE264" s="60">
        <v>48</v>
      </c>
      <c r="BF264" s="61">
        <v>48</v>
      </c>
      <c r="BG264" s="18">
        <v>48</v>
      </c>
      <c r="BH264" s="18">
        <v>48</v>
      </c>
      <c r="BI264" s="18">
        <v>48</v>
      </c>
      <c r="BJ264" s="18">
        <v>48</v>
      </c>
      <c r="BK264" s="115">
        <v>0</v>
      </c>
      <c r="BL264" s="115">
        <v>0</v>
      </c>
      <c r="BM264" s="115">
        <v>0</v>
      </c>
      <c r="BN264" s="115">
        <v>0</v>
      </c>
      <c r="BO264" s="115">
        <v>0</v>
      </c>
      <c r="BP264" s="115">
        <v>0</v>
      </c>
      <c r="BQ264" s="101"/>
    </row>
    <row r="265" spans="2:69">
      <c r="B265" s="104"/>
      <c r="C265" s="19" t="s">
        <v>184</v>
      </c>
      <c r="D265" s="9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18">
        <v>0.15107100000000001</v>
      </c>
      <c r="P265" s="18">
        <v>0.44889600000000002</v>
      </c>
      <c r="Q265" s="18">
        <v>1.582044</v>
      </c>
      <c r="R265" s="18">
        <v>3.5618409999999998</v>
      </c>
      <c r="S265" s="18">
        <v>6.2316310000000001</v>
      </c>
      <c r="T265" s="18">
        <v>10.85882</v>
      </c>
      <c r="U265" s="18">
        <v>16.651890000000002</v>
      </c>
      <c r="V265" s="18">
        <v>22.143719999999998</v>
      </c>
      <c r="W265" s="18">
        <v>26.004829999999998</v>
      </c>
      <c r="X265" s="18">
        <v>31.01221</v>
      </c>
      <c r="Y265" s="18">
        <v>35.518720000000002</v>
      </c>
      <c r="Z265" s="18">
        <v>9.6000239999999994</v>
      </c>
      <c r="AA265" s="18">
        <v>13.19506</v>
      </c>
      <c r="AB265" s="18">
        <v>7.6191430000000002</v>
      </c>
      <c r="AC265" s="18">
        <v>4.4415430000000002</v>
      </c>
      <c r="AD265" s="18">
        <v>3.1167189999999998</v>
      </c>
      <c r="AE265" s="18">
        <v>3.0956350000000001</v>
      </c>
      <c r="AF265" s="18">
        <v>1.710337</v>
      </c>
      <c r="AG265" s="18">
        <v>3.368182</v>
      </c>
      <c r="AH265" s="18">
        <v>3.9111199999999999</v>
      </c>
      <c r="AI265" s="18">
        <v>5.5198510000000001</v>
      </c>
      <c r="AJ265" s="18">
        <v>7.588165</v>
      </c>
      <c r="AK265" s="18">
        <v>10.59328</v>
      </c>
      <c r="AL265" s="18">
        <v>14.45735</v>
      </c>
      <c r="AM265" s="18">
        <v>18.286290000000001</v>
      </c>
      <c r="AN265" s="18">
        <v>17.628679999999999</v>
      </c>
      <c r="AO265" s="18">
        <v>15.44214</v>
      </c>
      <c r="AP265" s="18">
        <v>14.841340000000001</v>
      </c>
      <c r="AQ265" s="18">
        <v>11.44957</v>
      </c>
      <c r="AR265" s="18">
        <v>13.94811</v>
      </c>
      <c r="AS265" s="18">
        <v>13.89123</v>
      </c>
      <c r="AT265" s="18">
        <v>13.85347</v>
      </c>
      <c r="AU265" s="18">
        <v>28.539870000000001</v>
      </c>
      <c r="AV265" s="18">
        <v>37.016979999999997</v>
      </c>
      <c r="AW265" s="18">
        <v>41.485399999999998</v>
      </c>
      <c r="AX265" s="18">
        <v>41.071420000000003</v>
      </c>
      <c r="AY265" s="18">
        <v>41.384950500000002</v>
      </c>
      <c r="AZ265" s="18">
        <v>41.737187799999994</v>
      </c>
      <c r="BA265" s="18">
        <v>41.554596799999999</v>
      </c>
      <c r="BB265" s="18">
        <v>41.454816799999996</v>
      </c>
      <c r="BC265" s="18">
        <v>41.212498400000001</v>
      </c>
      <c r="BD265" s="18">
        <v>44.723597700000006</v>
      </c>
      <c r="BE265" s="18">
        <v>45.693088400000001</v>
      </c>
      <c r="BF265" s="25">
        <v>44.849521100000004</v>
      </c>
      <c r="BG265" s="18">
        <v>42.043122400000001</v>
      </c>
      <c r="BH265" s="18">
        <v>41.7659235</v>
      </c>
      <c r="BI265" s="18">
        <v>41.645770899999995</v>
      </c>
      <c r="BJ265" s="18">
        <v>46.450368099999999</v>
      </c>
      <c r="BK265" s="71">
        <v>46.320787799999998</v>
      </c>
      <c r="BL265" s="115">
        <v>46.632134799999996</v>
      </c>
      <c r="BM265" s="115">
        <v>7.0067079000000003</v>
      </c>
      <c r="BN265" s="115">
        <v>2.6459551000000001</v>
      </c>
      <c r="BO265" s="115">
        <v>2.5890316999999996</v>
      </c>
      <c r="BP265" s="115">
        <v>57</v>
      </c>
      <c r="BQ265" s="101"/>
    </row>
    <row r="266" spans="2:69">
      <c r="B266" s="104"/>
      <c r="C266" s="19" t="s">
        <v>188</v>
      </c>
      <c r="D266" s="9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18"/>
      <c r="P266" s="18"/>
      <c r="Q266" s="18"/>
      <c r="R266" s="18"/>
      <c r="S266" s="18"/>
      <c r="T266" s="18"/>
      <c r="U266" s="18"/>
      <c r="V266" s="18"/>
      <c r="W266" s="18"/>
      <c r="X266" s="18">
        <v>173.18540804813838</v>
      </c>
      <c r="Y266" s="18">
        <v>172.22748815165878</v>
      </c>
      <c r="Z266" s="18">
        <v>133.36768115408677</v>
      </c>
      <c r="AA266" s="18">
        <v>107.23958491829219</v>
      </c>
      <c r="AB266" s="18">
        <v>97.480314960629926</v>
      </c>
      <c r="AC266" s="18">
        <v>78.5812356979405</v>
      </c>
      <c r="AD266" s="18">
        <v>74.253897550111361</v>
      </c>
      <c r="AE266" s="18">
        <v>97.543373459195749</v>
      </c>
      <c r="AF266" s="18">
        <v>108.5712384374792</v>
      </c>
      <c r="AG266" s="18">
        <v>103.10559006211179</v>
      </c>
      <c r="AH266" s="18">
        <v>91.849529780564268</v>
      </c>
      <c r="AI266" s="18">
        <v>111.02941176470588</v>
      </c>
      <c r="AJ266" s="18">
        <v>114.34584356366186</v>
      </c>
      <c r="AK266" s="18">
        <v>159.48111407859594</v>
      </c>
      <c r="AL266" s="18">
        <v>271.89265536723167</v>
      </c>
      <c r="AM266" s="18">
        <v>273.6625514403292</v>
      </c>
      <c r="AN266" s="18">
        <v>327.75510204081633</v>
      </c>
      <c r="AO266" s="18">
        <v>234.22399090392267</v>
      </c>
      <c r="AP266" s="18">
        <v>219.62057767902922</v>
      </c>
      <c r="AQ266" s="18">
        <v>224.11953041622198</v>
      </c>
      <c r="AR266" s="18">
        <v>185.05013673655424</v>
      </c>
      <c r="AS266" s="18">
        <v>152.11835911230665</v>
      </c>
      <c r="AT266" s="18">
        <v>134.06292749658002</v>
      </c>
      <c r="AU266" s="18">
        <v>133.91703746232236</v>
      </c>
      <c r="AV266" s="18">
        <v>191.75870690843226</v>
      </c>
      <c r="AW266" s="18">
        <v>210.01716989823694</v>
      </c>
      <c r="AX266" s="18">
        <v>198.25778934432154</v>
      </c>
      <c r="AY266" s="18">
        <v>226.24154429962053</v>
      </c>
      <c r="AZ266" s="18">
        <v>255.79839429081179</v>
      </c>
      <c r="BA266" s="18">
        <v>238.19911002530321</v>
      </c>
      <c r="BB266" s="18">
        <v>402.38383295245779</v>
      </c>
      <c r="BC266" s="18">
        <v>358.34010036021408</v>
      </c>
      <c r="BD266" s="18">
        <v>341.11201298701297</v>
      </c>
      <c r="BE266" s="18">
        <v>329.88903184303632</v>
      </c>
      <c r="BF266" s="25">
        <v>380.23211966313323</v>
      </c>
      <c r="BG266" s="18">
        <v>95.133109188116634</v>
      </c>
      <c r="BH266" s="18">
        <v>195.36951041528459</v>
      </c>
      <c r="BI266" s="18">
        <v>383.70221648581031</v>
      </c>
      <c r="BJ266" s="18">
        <v>424.39881409904473</v>
      </c>
      <c r="BK266" s="71">
        <v>347.42268041237111</v>
      </c>
      <c r="BL266" s="115">
        <v>293.15466144602715</v>
      </c>
      <c r="BM266" s="115">
        <v>296.34452609059628</v>
      </c>
      <c r="BN266" s="115">
        <v>255.18919198716287</v>
      </c>
      <c r="BO266" s="115">
        <v>228.31120716270456</v>
      </c>
      <c r="BP266" s="115">
        <v>245.27363184079601</v>
      </c>
      <c r="BQ266" s="101"/>
    </row>
    <row r="267" spans="2:69" ht="15.5">
      <c r="B267" s="104" t="str">
        <f>IF(LEFT(C291,1)&lt;&gt;"",IF(LEFT(C291,1)&lt;&gt;" ",COUNT($B$66:B265)+1,""),"")</f>
        <v/>
      </c>
      <c r="C267" s="19"/>
      <c r="D267" s="94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39"/>
      <c r="BN267" s="2"/>
      <c r="BO267" s="2"/>
      <c r="BP267" s="2"/>
      <c r="BQ267" s="101"/>
    </row>
    <row r="268" spans="2:69">
      <c r="B268" s="103">
        <f>IF(LEFT(C268,1)&lt;&gt;"",IF(LEFT(C268,1)&lt;&gt;" ",COUNT($B$66:B267)+1,""),"")</f>
        <v>29</v>
      </c>
      <c r="C268" s="54" t="s">
        <v>44</v>
      </c>
      <c r="D268" s="94">
        <v>4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0</v>
      </c>
      <c r="K268" s="39">
        <v>0</v>
      </c>
      <c r="L268" s="39">
        <v>0</v>
      </c>
      <c r="M268" s="39">
        <v>0</v>
      </c>
      <c r="N268" s="39">
        <v>0</v>
      </c>
      <c r="O268" s="39">
        <v>1.836463</v>
      </c>
      <c r="P268" s="39">
        <v>2.1449349999999998</v>
      </c>
      <c r="Q268" s="39">
        <v>3.2643710000000001</v>
      </c>
      <c r="R268" s="39">
        <v>5.6391819999999999</v>
      </c>
      <c r="S268" s="39">
        <v>7.5346510000000002</v>
      </c>
      <c r="T268" s="39">
        <v>9.3260710000000007</v>
      </c>
      <c r="U268" s="39">
        <v>12.035570999999999</v>
      </c>
      <c r="V268" s="39">
        <v>15.675979999999999</v>
      </c>
      <c r="W268" s="39">
        <v>22.529149</v>
      </c>
      <c r="X268" s="39">
        <v>32.275760000000005</v>
      </c>
      <c r="Y268" s="39">
        <v>37.694429999999997</v>
      </c>
      <c r="Z268" s="39">
        <v>35.871980000000001</v>
      </c>
      <c r="AA268" s="39">
        <v>29.911902999999999</v>
      </c>
      <c r="AB268" s="39">
        <v>30.449832000000001</v>
      </c>
      <c r="AC268" s="39">
        <v>42.767254446230368</v>
      </c>
      <c r="AD268" s="39">
        <v>59.648579999999995</v>
      </c>
      <c r="AE268" s="39">
        <v>74.893330000000006</v>
      </c>
      <c r="AF268" s="39">
        <v>93.917320000000004</v>
      </c>
      <c r="AG268" s="39">
        <v>86.26652</v>
      </c>
      <c r="AH268" s="39">
        <v>113.42953</v>
      </c>
      <c r="AI268" s="39">
        <v>39.258706000000004</v>
      </c>
      <c r="AJ268" s="39">
        <v>30.529977000000002</v>
      </c>
      <c r="AK268" s="39">
        <v>39.396821000000003</v>
      </c>
      <c r="AL268" s="39">
        <v>43.515519999999995</v>
      </c>
      <c r="AM268" s="39">
        <v>52.052177</v>
      </c>
      <c r="AN268" s="39">
        <v>115.142444</v>
      </c>
      <c r="AO268" s="39">
        <v>60.284650999999997</v>
      </c>
      <c r="AP268" s="39">
        <v>49.115653999999999</v>
      </c>
      <c r="AQ268" s="39">
        <v>54.517111</v>
      </c>
      <c r="AR268" s="39">
        <v>55.110028</v>
      </c>
      <c r="AS268" s="39">
        <v>62.434062000000004</v>
      </c>
      <c r="AT268" s="39">
        <v>78.346097999999998</v>
      </c>
      <c r="AU268" s="39">
        <v>75.283878000000001</v>
      </c>
      <c r="AV268" s="39">
        <v>73.09111</v>
      </c>
      <c r="AW268" s="39">
        <v>46.560815000000005</v>
      </c>
      <c r="AX268" s="39">
        <v>49.775116000000004</v>
      </c>
      <c r="AY268" s="39">
        <v>53.779680800000001</v>
      </c>
      <c r="AZ268" s="39">
        <v>31.941676700000002</v>
      </c>
      <c r="BA268" s="39">
        <v>35.270841000000004</v>
      </c>
      <c r="BB268" s="39">
        <v>37.205670300000001</v>
      </c>
      <c r="BC268" s="39">
        <v>51.106598200000001</v>
      </c>
      <c r="BD268" s="39">
        <v>48.914660299999994</v>
      </c>
      <c r="BE268" s="39">
        <v>39.660168499999997</v>
      </c>
      <c r="BF268" s="39">
        <v>39.615564200000001</v>
      </c>
      <c r="BG268" s="39">
        <v>1519.9753211</v>
      </c>
      <c r="BH268" s="39">
        <v>2544.7431296999998</v>
      </c>
      <c r="BI268" s="39">
        <v>96.717755199999999</v>
      </c>
      <c r="BJ268" s="39">
        <v>141.91190469999998</v>
      </c>
      <c r="BK268" s="39">
        <v>1600.0200053999999</v>
      </c>
      <c r="BL268" s="39">
        <v>181.49832200000003</v>
      </c>
      <c r="BM268" s="39">
        <v>177.34189040000001</v>
      </c>
      <c r="BN268" s="39">
        <v>1305.2013707000001</v>
      </c>
      <c r="BO268" s="39">
        <v>1467.6462738</v>
      </c>
      <c r="BP268" s="39">
        <v>2320</v>
      </c>
      <c r="BQ268" s="101"/>
    </row>
    <row r="269" spans="2:69">
      <c r="B269" s="104"/>
      <c r="C269" s="24" t="s">
        <v>15</v>
      </c>
      <c r="D269" s="95"/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18">
        <v>0</v>
      </c>
      <c r="N269" s="18">
        <v>0</v>
      </c>
      <c r="O269" s="18">
        <v>0</v>
      </c>
      <c r="P269" s="18">
        <v>0</v>
      </c>
      <c r="Q269" s="18">
        <v>0</v>
      </c>
      <c r="R269" s="18">
        <v>0</v>
      </c>
      <c r="S269" s="18">
        <v>0</v>
      </c>
      <c r="T269" s="18">
        <v>0</v>
      </c>
      <c r="U269" s="18">
        <v>0</v>
      </c>
      <c r="V269" s="18">
        <v>0</v>
      </c>
      <c r="W269" s="18">
        <v>0</v>
      </c>
      <c r="X269" s="18">
        <v>0</v>
      </c>
      <c r="Y269" s="18">
        <v>0</v>
      </c>
      <c r="Z269" s="18">
        <v>0</v>
      </c>
      <c r="AA269" s="18">
        <v>0</v>
      </c>
      <c r="AB269" s="18">
        <v>0</v>
      </c>
      <c r="AC269" s="18">
        <v>13.378406446230365</v>
      </c>
      <c r="AD269" s="18">
        <v>0</v>
      </c>
      <c r="AE269" s="18">
        <v>0</v>
      </c>
      <c r="AF269" s="18">
        <v>0</v>
      </c>
      <c r="AG269" s="18">
        <v>0</v>
      </c>
      <c r="AH269" s="18">
        <v>0</v>
      </c>
      <c r="AI269" s="18">
        <v>0</v>
      </c>
      <c r="AJ269" s="18">
        <v>0</v>
      </c>
      <c r="AK269" s="18">
        <v>0</v>
      </c>
      <c r="AL269" s="18">
        <v>0</v>
      </c>
      <c r="AM269" s="18">
        <v>0</v>
      </c>
      <c r="AN269" s="18">
        <v>0</v>
      </c>
      <c r="AO269" s="18">
        <v>0</v>
      </c>
      <c r="AP269" s="18">
        <v>0</v>
      </c>
      <c r="AQ269" s="18">
        <v>0</v>
      </c>
      <c r="AR269" s="18">
        <v>0</v>
      </c>
      <c r="AS269" s="18">
        <v>0</v>
      </c>
      <c r="AT269" s="18">
        <v>0</v>
      </c>
      <c r="AU269" s="18">
        <v>0</v>
      </c>
      <c r="AV269" s="18">
        <v>0</v>
      </c>
      <c r="AW269" s="18">
        <v>0</v>
      </c>
      <c r="AX269" s="18">
        <v>0</v>
      </c>
      <c r="AY269" s="18">
        <v>0</v>
      </c>
      <c r="AZ269" s="18">
        <v>0</v>
      </c>
      <c r="BA269" s="18">
        <v>0</v>
      </c>
      <c r="BB269" s="18">
        <v>0</v>
      </c>
      <c r="BC269" s="18">
        <v>0</v>
      </c>
      <c r="BD269" s="18">
        <v>0</v>
      </c>
      <c r="BE269" s="18">
        <v>0</v>
      </c>
      <c r="BF269" s="25">
        <v>0</v>
      </c>
      <c r="BG269" s="18">
        <v>0</v>
      </c>
      <c r="BH269" s="18">
        <v>0</v>
      </c>
      <c r="BI269" s="18">
        <v>0</v>
      </c>
      <c r="BJ269" s="18">
        <v>0</v>
      </c>
      <c r="BK269" s="115">
        <v>0</v>
      </c>
      <c r="BL269" s="115">
        <v>0</v>
      </c>
      <c r="BM269" s="115">
        <v>0</v>
      </c>
      <c r="BN269" s="115">
        <v>0</v>
      </c>
      <c r="BO269" s="115">
        <v>0</v>
      </c>
      <c r="BP269" s="115">
        <v>0</v>
      </c>
      <c r="BQ269" s="101"/>
    </row>
    <row r="270" spans="2:69">
      <c r="B270" s="104"/>
      <c r="C270" s="24" t="s">
        <v>178</v>
      </c>
      <c r="D270" s="95"/>
      <c r="E270" s="34">
        <v>0</v>
      </c>
      <c r="F270" s="34">
        <v>0</v>
      </c>
      <c r="G270" s="34">
        <v>0</v>
      </c>
      <c r="H270" s="34">
        <v>0</v>
      </c>
      <c r="I270" s="34">
        <v>0</v>
      </c>
      <c r="J270" s="34">
        <v>0</v>
      </c>
      <c r="K270" s="34">
        <v>0</v>
      </c>
      <c r="L270" s="34">
        <v>0</v>
      </c>
      <c r="M270" s="34">
        <v>0</v>
      </c>
      <c r="N270" s="34">
        <v>0</v>
      </c>
      <c r="O270" s="34">
        <v>0</v>
      </c>
      <c r="P270" s="34">
        <v>0</v>
      </c>
      <c r="Q270" s="34">
        <v>0</v>
      </c>
      <c r="R270" s="34">
        <v>0</v>
      </c>
      <c r="S270" s="34">
        <v>0</v>
      </c>
      <c r="T270" s="34">
        <v>0</v>
      </c>
      <c r="U270" s="34">
        <v>0</v>
      </c>
      <c r="V270" s="34">
        <v>0</v>
      </c>
      <c r="W270" s="34">
        <v>0</v>
      </c>
      <c r="X270" s="60">
        <v>0</v>
      </c>
      <c r="Y270" s="60">
        <v>0</v>
      </c>
      <c r="Z270" s="60">
        <v>1</v>
      </c>
      <c r="AA270" s="60">
        <v>1</v>
      </c>
      <c r="AB270" s="60">
        <v>1</v>
      </c>
      <c r="AC270" s="60">
        <v>2</v>
      </c>
      <c r="AD270" s="60">
        <v>0</v>
      </c>
      <c r="AE270" s="60">
        <v>0</v>
      </c>
      <c r="AF270" s="60">
        <v>0</v>
      </c>
      <c r="AG270" s="60">
        <v>0</v>
      </c>
      <c r="AH270" s="60">
        <v>0</v>
      </c>
      <c r="AI270" s="60">
        <v>0</v>
      </c>
      <c r="AJ270" s="60">
        <v>0</v>
      </c>
      <c r="AK270" s="60">
        <v>0</v>
      </c>
      <c r="AL270" s="60">
        <v>0</v>
      </c>
      <c r="AM270" s="60">
        <v>0</v>
      </c>
      <c r="AN270" s="60">
        <v>0</v>
      </c>
      <c r="AO270" s="60">
        <v>0</v>
      </c>
      <c r="AP270" s="60">
        <v>0</v>
      </c>
      <c r="AQ270" s="60">
        <v>0</v>
      </c>
      <c r="AR270" s="60">
        <v>0</v>
      </c>
      <c r="AS270" s="60">
        <v>0</v>
      </c>
      <c r="AT270" s="60">
        <v>0</v>
      </c>
      <c r="AU270" s="60">
        <v>0</v>
      </c>
      <c r="AV270" s="60">
        <v>0</v>
      </c>
      <c r="AW270" s="60">
        <v>0</v>
      </c>
      <c r="AX270" s="60">
        <v>0</v>
      </c>
      <c r="AY270" s="60">
        <v>0</v>
      </c>
      <c r="AZ270" s="60">
        <v>0</v>
      </c>
      <c r="BA270" s="60">
        <v>0</v>
      </c>
      <c r="BB270" s="60">
        <v>0</v>
      </c>
      <c r="BC270" s="60">
        <v>0</v>
      </c>
      <c r="BD270" s="60">
        <v>0</v>
      </c>
      <c r="BE270" s="60">
        <v>0</v>
      </c>
      <c r="BF270" s="60">
        <v>0</v>
      </c>
      <c r="BG270" s="60">
        <v>0</v>
      </c>
      <c r="BH270" s="60">
        <v>0</v>
      </c>
      <c r="BI270" s="60">
        <v>0</v>
      </c>
      <c r="BJ270" s="60">
        <v>0</v>
      </c>
      <c r="BK270" s="60">
        <v>0</v>
      </c>
      <c r="BL270" s="60">
        <v>0</v>
      </c>
      <c r="BM270" s="60">
        <v>0</v>
      </c>
      <c r="BN270" s="60">
        <v>0</v>
      </c>
      <c r="BO270" s="60">
        <v>0</v>
      </c>
      <c r="BP270" s="60">
        <v>0</v>
      </c>
      <c r="BQ270" s="101"/>
    </row>
    <row r="271" spans="2:69">
      <c r="B271" s="104"/>
      <c r="C271" s="19" t="s">
        <v>2</v>
      </c>
      <c r="D271" s="95"/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  <c r="Z271" s="18">
        <v>0</v>
      </c>
      <c r="AA271" s="18">
        <v>0</v>
      </c>
      <c r="AB271" s="18">
        <v>0</v>
      </c>
      <c r="AC271" s="18">
        <v>0</v>
      </c>
      <c r="AD271" s="18">
        <v>0</v>
      </c>
      <c r="AE271" s="18">
        <v>0</v>
      </c>
      <c r="AF271" s="18">
        <v>0</v>
      </c>
      <c r="AG271" s="18">
        <v>0</v>
      </c>
      <c r="AH271" s="60">
        <v>33</v>
      </c>
      <c r="AI271" s="18">
        <v>0</v>
      </c>
      <c r="AJ271" s="18">
        <v>0</v>
      </c>
      <c r="AK271" s="18">
        <v>0</v>
      </c>
      <c r="AL271" s="18">
        <v>0</v>
      </c>
      <c r="AM271" s="18">
        <v>0</v>
      </c>
      <c r="AN271" s="60">
        <v>24</v>
      </c>
      <c r="AO271" s="60">
        <v>12</v>
      </c>
      <c r="AP271" s="18">
        <v>0</v>
      </c>
      <c r="AQ271" s="18">
        <v>0</v>
      </c>
      <c r="AR271" s="18">
        <v>0</v>
      </c>
      <c r="AS271" s="40" t="s">
        <v>16</v>
      </c>
      <c r="AT271" s="60">
        <v>15</v>
      </c>
      <c r="AU271" s="18">
        <v>0</v>
      </c>
      <c r="AV271" s="18">
        <v>0</v>
      </c>
      <c r="AW271" s="18">
        <v>0</v>
      </c>
      <c r="AX271" s="18">
        <v>0</v>
      </c>
      <c r="AY271" s="18">
        <v>0</v>
      </c>
      <c r="AZ271" s="18">
        <v>0</v>
      </c>
      <c r="BA271" s="18">
        <v>0</v>
      </c>
      <c r="BB271" s="18">
        <v>0</v>
      </c>
      <c r="BC271" s="18">
        <v>0</v>
      </c>
      <c r="BD271" s="18">
        <v>0</v>
      </c>
      <c r="BE271" s="18">
        <v>0</v>
      </c>
      <c r="BF271" s="18">
        <v>0</v>
      </c>
      <c r="BG271" s="40" t="s">
        <v>16</v>
      </c>
      <c r="BH271" s="18">
        <v>63</v>
      </c>
      <c r="BI271" s="18">
        <v>0</v>
      </c>
      <c r="BJ271" s="18">
        <v>0</v>
      </c>
      <c r="BK271" s="60">
        <v>0</v>
      </c>
      <c r="BL271" s="60">
        <v>0</v>
      </c>
      <c r="BM271" s="60">
        <v>1</v>
      </c>
      <c r="BN271" s="115">
        <v>1</v>
      </c>
      <c r="BO271" s="115">
        <v>113</v>
      </c>
      <c r="BP271" s="115">
        <v>115</v>
      </c>
      <c r="BQ271" s="101"/>
    </row>
    <row r="272" spans="2:69">
      <c r="B272" s="104"/>
      <c r="C272" s="19" t="s">
        <v>181</v>
      </c>
      <c r="D272" s="95"/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60">
        <v>0</v>
      </c>
      <c r="V272" s="60">
        <v>0</v>
      </c>
      <c r="W272" s="60">
        <v>0</v>
      </c>
      <c r="X272" s="60">
        <v>0</v>
      </c>
      <c r="Y272" s="60">
        <v>0</v>
      </c>
      <c r="Z272" s="60">
        <v>0</v>
      </c>
      <c r="AA272" s="60">
        <v>0</v>
      </c>
      <c r="AB272" s="60">
        <v>0</v>
      </c>
      <c r="AC272" s="60">
        <v>0</v>
      </c>
      <c r="AD272" s="60">
        <v>0</v>
      </c>
      <c r="AE272" s="60">
        <v>0</v>
      </c>
      <c r="AF272" s="60">
        <v>0</v>
      </c>
      <c r="AG272" s="60">
        <v>0.2923075</v>
      </c>
      <c r="AH272" s="60">
        <v>0.46081149999999999</v>
      </c>
      <c r="AI272" s="60">
        <v>0.45211679999999999</v>
      </c>
      <c r="AJ272" s="60">
        <v>0.55169109999999999</v>
      </c>
      <c r="AK272" s="60">
        <v>0.34702179999999999</v>
      </c>
      <c r="AL272" s="60">
        <v>0</v>
      </c>
      <c r="AM272" s="60">
        <v>0.78934880000000007</v>
      </c>
      <c r="AN272" s="60">
        <v>1.6030253000000001</v>
      </c>
      <c r="AO272" s="60">
        <v>2.4055344999999999</v>
      </c>
      <c r="AP272" s="60">
        <v>0.80521290000000001</v>
      </c>
      <c r="AQ272" s="60">
        <v>1.6106392</v>
      </c>
      <c r="AR272" s="60">
        <v>2.4157248</v>
      </c>
      <c r="AS272" s="219">
        <v>4.2964069</v>
      </c>
      <c r="AT272" s="60">
        <v>4.8604019000000003</v>
      </c>
      <c r="AU272" s="60">
        <v>6.2906145000000002</v>
      </c>
      <c r="AV272" s="60">
        <v>3.8993500000000001</v>
      </c>
      <c r="AW272" s="60">
        <v>5.4320757000000004</v>
      </c>
      <c r="AX272" s="60">
        <v>7.0363129999999998</v>
      </c>
      <c r="AY272" s="60">
        <v>15.061391</v>
      </c>
      <c r="AZ272" s="60">
        <v>0</v>
      </c>
      <c r="BA272" s="60">
        <v>0</v>
      </c>
      <c r="BB272" s="60">
        <v>0</v>
      </c>
      <c r="BC272" s="60">
        <v>0</v>
      </c>
      <c r="BD272" s="60">
        <v>0</v>
      </c>
      <c r="BE272" s="60">
        <v>0</v>
      </c>
      <c r="BF272" s="61">
        <v>0</v>
      </c>
      <c r="BG272" s="18">
        <v>0</v>
      </c>
      <c r="BH272" s="18">
        <v>0</v>
      </c>
      <c r="BI272" s="18">
        <v>2.5635379999999999</v>
      </c>
      <c r="BJ272" s="18">
        <v>29.390149099999999</v>
      </c>
      <c r="BK272" s="60">
        <v>39.616049500000003</v>
      </c>
      <c r="BL272" s="115">
        <v>37.265809099999998</v>
      </c>
      <c r="BM272" s="115">
        <v>31.387102199999998</v>
      </c>
      <c r="BN272" s="115">
        <v>32.492800000000003</v>
      </c>
      <c r="BO272" s="115">
        <v>31.307026699999998</v>
      </c>
      <c r="BP272" s="115">
        <v>305</v>
      </c>
      <c r="BQ272" s="101"/>
    </row>
    <row r="273" spans="2:69">
      <c r="B273" s="104"/>
      <c r="C273" s="57" t="s">
        <v>3</v>
      </c>
      <c r="D273" s="95"/>
      <c r="E273" s="34">
        <v>0</v>
      </c>
      <c r="F273" s="34">
        <v>0</v>
      </c>
      <c r="G273" s="34">
        <v>0</v>
      </c>
      <c r="H273" s="34">
        <v>0</v>
      </c>
      <c r="I273" s="34">
        <v>0</v>
      </c>
      <c r="J273" s="34">
        <v>0</v>
      </c>
      <c r="K273" s="34">
        <v>0</v>
      </c>
      <c r="L273" s="34">
        <v>0</v>
      </c>
      <c r="M273" s="34">
        <v>0</v>
      </c>
      <c r="N273" s="34">
        <v>0</v>
      </c>
      <c r="O273" s="34">
        <v>9.5662999999999998E-2</v>
      </c>
      <c r="P273" s="18">
        <v>0</v>
      </c>
      <c r="Q273" s="18">
        <v>0.37156499999999998</v>
      </c>
      <c r="R273" s="18">
        <v>0.82332799999999995</v>
      </c>
      <c r="S273" s="18">
        <v>2.1246909999999999</v>
      </c>
      <c r="T273" s="18">
        <v>3.1618650000000001</v>
      </c>
      <c r="U273" s="60">
        <v>3.5957919999999999</v>
      </c>
      <c r="V273" s="60">
        <v>5.1554200000000003</v>
      </c>
      <c r="W273" s="60">
        <v>9.0546690000000005</v>
      </c>
      <c r="X273" s="60">
        <v>13.70889</v>
      </c>
      <c r="Y273" s="60">
        <v>15.963329999999999</v>
      </c>
      <c r="Z273" s="60">
        <v>12.70318</v>
      </c>
      <c r="AA273" s="60">
        <v>7.608193</v>
      </c>
      <c r="AB273" s="60">
        <v>7.7710520000000001</v>
      </c>
      <c r="AC273" s="60">
        <v>6.4295179999999998</v>
      </c>
      <c r="AD273" s="60">
        <v>31.32845</v>
      </c>
      <c r="AE273" s="60">
        <v>35.360930000000003</v>
      </c>
      <c r="AF273" s="60">
        <v>41.61504</v>
      </c>
      <c r="AG273" s="60">
        <v>39.343442500000002</v>
      </c>
      <c r="AH273" s="60">
        <v>47.539188499999995</v>
      </c>
      <c r="AI273" s="60">
        <v>33.591633200000004</v>
      </c>
      <c r="AJ273" s="60">
        <v>25.139728900000001</v>
      </c>
      <c r="AK273" s="60">
        <v>33.898908200000001</v>
      </c>
      <c r="AL273" s="60">
        <v>39.124899999999997</v>
      </c>
      <c r="AM273" s="60">
        <v>46.163141199999998</v>
      </c>
      <c r="AN273" s="60">
        <v>87.396974700000001</v>
      </c>
      <c r="AO273" s="60">
        <v>45.594465499999998</v>
      </c>
      <c r="AP273" s="60">
        <v>48.050767100000002</v>
      </c>
      <c r="AQ273" s="60">
        <v>50.841430799999998</v>
      </c>
      <c r="AR273" s="60">
        <v>50.466915200000003</v>
      </c>
      <c r="AS273" s="60">
        <v>55.090983100000003</v>
      </c>
      <c r="AT273" s="60">
        <v>55.139598100000001</v>
      </c>
      <c r="AU273" s="60">
        <v>65.354625499999997</v>
      </c>
      <c r="AV273" s="60">
        <v>65.601669999999999</v>
      </c>
      <c r="AW273" s="60">
        <v>35.449024300000005</v>
      </c>
      <c r="AX273" s="60">
        <v>37.006987000000002</v>
      </c>
      <c r="AY273" s="60">
        <v>38.2156558</v>
      </c>
      <c r="AZ273" s="60">
        <v>29.4387325</v>
      </c>
      <c r="BA273" s="60">
        <v>31.270841000000001</v>
      </c>
      <c r="BB273" s="60">
        <v>32.330670300000001</v>
      </c>
      <c r="BC273" s="60">
        <v>46.231598200000001</v>
      </c>
      <c r="BD273" s="60">
        <v>46.414660299999994</v>
      </c>
      <c r="BE273" s="60">
        <v>36.660168499999997</v>
      </c>
      <c r="BF273" s="60">
        <v>37.115564200000001</v>
      </c>
      <c r="BG273" s="18">
        <v>31.975321100000002</v>
      </c>
      <c r="BH273" s="18">
        <v>993.74312969999994</v>
      </c>
      <c r="BI273" s="18">
        <v>94.154217200000005</v>
      </c>
      <c r="BJ273" s="18">
        <v>112.52175559999999</v>
      </c>
      <c r="BK273" s="18">
        <v>154.4039559</v>
      </c>
      <c r="BL273" s="115">
        <v>144.23251290000002</v>
      </c>
      <c r="BM273" s="115">
        <v>144.9547882</v>
      </c>
      <c r="BN273" s="115">
        <v>198.70857070000002</v>
      </c>
      <c r="BO273" s="115">
        <v>203.33924709999999</v>
      </c>
      <c r="BP273" s="115">
        <v>580</v>
      </c>
      <c r="BQ273" s="101"/>
    </row>
    <row r="274" spans="2:69">
      <c r="B274" s="104"/>
      <c r="C274" s="57" t="s">
        <v>18</v>
      </c>
      <c r="D274" s="95"/>
      <c r="E274" s="34">
        <v>0</v>
      </c>
      <c r="F274" s="34">
        <v>0</v>
      </c>
      <c r="G274" s="34">
        <v>0</v>
      </c>
      <c r="H274" s="34">
        <v>0</v>
      </c>
      <c r="I274" s="34">
        <v>0</v>
      </c>
      <c r="J274" s="34">
        <v>0</v>
      </c>
      <c r="K274" s="34">
        <v>0</v>
      </c>
      <c r="L274" s="34">
        <v>0</v>
      </c>
      <c r="M274" s="34">
        <v>0</v>
      </c>
      <c r="N274" s="34">
        <v>0</v>
      </c>
      <c r="O274" s="34">
        <v>0</v>
      </c>
      <c r="P274" s="34">
        <v>0</v>
      </c>
      <c r="Q274" s="34">
        <v>0</v>
      </c>
      <c r="R274" s="34">
        <v>0</v>
      </c>
      <c r="S274" s="34">
        <v>0</v>
      </c>
      <c r="T274" s="34">
        <v>0</v>
      </c>
      <c r="U274" s="34">
        <v>0</v>
      </c>
      <c r="V274" s="34">
        <v>0</v>
      </c>
      <c r="W274" s="34">
        <v>0</v>
      </c>
      <c r="X274" s="34">
        <v>0</v>
      </c>
      <c r="Y274" s="34">
        <v>0</v>
      </c>
      <c r="Z274" s="34">
        <v>0</v>
      </c>
      <c r="AA274" s="34">
        <v>0</v>
      </c>
      <c r="AB274" s="34">
        <v>0</v>
      </c>
      <c r="AC274" s="34">
        <v>0</v>
      </c>
      <c r="AD274" s="34">
        <v>0</v>
      </c>
      <c r="AE274" s="34">
        <v>0</v>
      </c>
      <c r="AF274" s="34">
        <v>0</v>
      </c>
      <c r="AG274" s="34">
        <v>0</v>
      </c>
      <c r="AH274" s="34">
        <v>0</v>
      </c>
      <c r="AI274" s="34">
        <v>0</v>
      </c>
      <c r="AJ274" s="34">
        <v>0</v>
      </c>
      <c r="AK274" s="34">
        <v>0</v>
      </c>
      <c r="AL274" s="34">
        <v>0</v>
      </c>
      <c r="AM274" s="34">
        <v>0</v>
      </c>
      <c r="AN274" s="34">
        <v>0</v>
      </c>
      <c r="AO274" s="34">
        <v>0</v>
      </c>
      <c r="AP274" s="34">
        <v>0</v>
      </c>
      <c r="AQ274" s="34">
        <v>0</v>
      </c>
      <c r="AR274" s="34">
        <v>0</v>
      </c>
      <c r="AS274" s="34">
        <v>0</v>
      </c>
      <c r="AT274" s="34">
        <v>0</v>
      </c>
      <c r="AU274" s="34">
        <v>0</v>
      </c>
      <c r="AV274" s="34">
        <v>0</v>
      </c>
      <c r="AW274" s="34">
        <v>0</v>
      </c>
      <c r="AX274" s="34">
        <v>0</v>
      </c>
      <c r="AY274" s="34">
        <v>0</v>
      </c>
      <c r="AZ274" s="34">
        <v>0</v>
      </c>
      <c r="BA274" s="34">
        <v>0</v>
      </c>
      <c r="BB274" s="34">
        <v>0</v>
      </c>
      <c r="BC274" s="34">
        <v>0</v>
      </c>
      <c r="BD274" s="34">
        <v>0</v>
      </c>
      <c r="BE274" s="34">
        <v>0</v>
      </c>
      <c r="BF274" s="34">
        <v>0</v>
      </c>
      <c r="BG274" s="18">
        <v>1488</v>
      </c>
      <c r="BH274" s="18">
        <v>1488</v>
      </c>
      <c r="BI274" s="18">
        <v>0</v>
      </c>
      <c r="BJ274" s="115">
        <v>0</v>
      </c>
      <c r="BK274" s="115">
        <v>1406</v>
      </c>
      <c r="BL274" s="115">
        <v>0</v>
      </c>
      <c r="BM274" s="115">
        <v>0</v>
      </c>
      <c r="BN274" s="115">
        <v>1073</v>
      </c>
      <c r="BO274" s="115">
        <v>1120</v>
      </c>
      <c r="BP274" s="115">
        <v>1120</v>
      </c>
      <c r="BQ274" s="101"/>
    </row>
    <row r="275" spans="2:69">
      <c r="B275" s="104"/>
      <c r="C275" s="19" t="s">
        <v>184</v>
      </c>
      <c r="D275" s="95"/>
      <c r="E275" s="34">
        <v>0</v>
      </c>
      <c r="F275" s="34">
        <v>0</v>
      </c>
      <c r="G275" s="34">
        <v>0</v>
      </c>
      <c r="H275" s="34">
        <v>0</v>
      </c>
      <c r="I275" s="34">
        <v>0</v>
      </c>
      <c r="J275" s="34">
        <v>0</v>
      </c>
      <c r="K275" s="34">
        <v>0</v>
      </c>
      <c r="L275" s="34">
        <v>0</v>
      </c>
      <c r="M275" s="34">
        <v>0</v>
      </c>
      <c r="N275" s="34">
        <v>0</v>
      </c>
      <c r="O275" s="34">
        <v>1.7407999999999999</v>
      </c>
      <c r="P275" s="18">
        <v>2.1449349999999998</v>
      </c>
      <c r="Q275" s="18">
        <v>2.8928060000000002</v>
      </c>
      <c r="R275" s="18">
        <v>4.8158539999999999</v>
      </c>
      <c r="S275" s="18">
        <v>5.4099599999999999</v>
      </c>
      <c r="T275" s="18">
        <v>6.1642060000000001</v>
      </c>
      <c r="U275" s="18">
        <v>8.4397789999999997</v>
      </c>
      <c r="V275" s="18">
        <v>10.52056</v>
      </c>
      <c r="W275" s="18">
        <v>13.47448</v>
      </c>
      <c r="X275" s="18">
        <v>18.566870000000002</v>
      </c>
      <c r="Y275" s="18">
        <v>21.731100000000001</v>
      </c>
      <c r="Z275" s="18">
        <v>22.168800000000001</v>
      </c>
      <c r="AA275" s="18">
        <v>21.303709999999999</v>
      </c>
      <c r="AB275" s="18">
        <v>21.67878</v>
      </c>
      <c r="AC275" s="18">
        <v>20.959330000000001</v>
      </c>
      <c r="AD275" s="18">
        <v>28.320129999999999</v>
      </c>
      <c r="AE275" s="18">
        <v>39.532400000000003</v>
      </c>
      <c r="AF275" s="18">
        <v>52.302280000000003</v>
      </c>
      <c r="AG275" s="18">
        <v>46.630769999999998</v>
      </c>
      <c r="AH275" s="18">
        <v>32.42953</v>
      </c>
      <c r="AI275" s="18">
        <v>5.2149559999999999</v>
      </c>
      <c r="AJ275" s="18">
        <v>4.8385569999999998</v>
      </c>
      <c r="AK275" s="18">
        <v>5.1508909999999997</v>
      </c>
      <c r="AL275" s="18">
        <v>4.3906200000000002</v>
      </c>
      <c r="AM275" s="18">
        <v>5.0996870000000003</v>
      </c>
      <c r="AN275" s="18">
        <v>2.1424439999999998</v>
      </c>
      <c r="AO275" s="18">
        <v>0.28465099999999999</v>
      </c>
      <c r="AP275" s="18">
        <v>0.25967400000000002</v>
      </c>
      <c r="AQ275" s="18">
        <v>2.0650409999999999</v>
      </c>
      <c r="AR275" s="18">
        <v>2.2273879999999999</v>
      </c>
      <c r="AS275" s="18">
        <v>3.046672</v>
      </c>
      <c r="AT275" s="18">
        <v>3.346098</v>
      </c>
      <c r="AU275" s="18">
        <v>3.6386379999999998</v>
      </c>
      <c r="AV275" s="18">
        <v>3.59009</v>
      </c>
      <c r="AW275" s="18">
        <v>5.6797149999999998</v>
      </c>
      <c r="AX275" s="18">
        <v>5.7318160000000002</v>
      </c>
      <c r="AY275" s="18">
        <v>0.50263400000000003</v>
      </c>
      <c r="AZ275" s="18">
        <v>2.5029442000000004</v>
      </c>
      <c r="BA275" s="18">
        <v>4</v>
      </c>
      <c r="BB275" s="18">
        <v>4.875</v>
      </c>
      <c r="BC275" s="18">
        <v>4.875</v>
      </c>
      <c r="BD275" s="18">
        <v>2.5</v>
      </c>
      <c r="BE275" s="18">
        <v>3</v>
      </c>
      <c r="BF275" s="25">
        <v>2.5</v>
      </c>
      <c r="BG275" s="40">
        <v>0</v>
      </c>
      <c r="BH275" s="40">
        <v>0</v>
      </c>
      <c r="BI275" s="18">
        <v>0</v>
      </c>
      <c r="BJ275" s="18">
        <v>0</v>
      </c>
      <c r="BK275" s="18">
        <v>0</v>
      </c>
      <c r="BL275" s="115">
        <v>0</v>
      </c>
      <c r="BM275" s="115">
        <v>0</v>
      </c>
      <c r="BN275" s="115">
        <v>0</v>
      </c>
      <c r="BO275" s="60">
        <v>0</v>
      </c>
      <c r="BP275" s="60">
        <v>200</v>
      </c>
      <c r="BQ275" s="101"/>
    </row>
    <row r="276" spans="2:69">
      <c r="B276" s="104"/>
      <c r="C276" s="19" t="s">
        <v>188</v>
      </c>
      <c r="D276" s="95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>
        <v>317.36404856821156</v>
      </c>
      <c r="AB276" s="18">
        <v>279.28871391076115</v>
      </c>
      <c r="AC276" s="18">
        <v>244.1395881006865</v>
      </c>
      <c r="AD276" s="18">
        <v>239.85968819599108</v>
      </c>
      <c r="AE276" s="18">
        <v>313.08564995236856</v>
      </c>
      <c r="AF276" s="18">
        <v>314.62562444053015</v>
      </c>
      <c r="AG276" s="18">
        <v>361.19187510491855</v>
      </c>
      <c r="AH276" s="18">
        <v>317.54231974921629</v>
      </c>
      <c r="AI276" s="18">
        <v>378.6985294117647</v>
      </c>
      <c r="AJ276" s="18">
        <v>387.69203788144506</v>
      </c>
      <c r="AK276" s="18">
        <v>456.79893170545591</v>
      </c>
      <c r="AL276" s="18">
        <v>453.71024734982331</v>
      </c>
      <c r="AM276" s="18">
        <v>237.65765765765767</v>
      </c>
      <c r="AN276" s="18">
        <v>284.7695390781563</v>
      </c>
      <c r="AO276" s="18">
        <v>258.7890625</v>
      </c>
      <c r="AP276" s="18">
        <v>207.87671232876713</v>
      </c>
      <c r="AQ276" s="18">
        <v>199.66101694915255</v>
      </c>
      <c r="AR276" s="18">
        <v>183.57723577235771</v>
      </c>
      <c r="AS276" s="18">
        <v>153.80281690140845</v>
      </c>
      <c r="AT276" s="18">
        <v>163.11475409836066</v>
      </c>
      <c r="AU276" s="18">
        <v>162.10374639769452</v>
      </c>
      <c r="AV276" s="18">
        <v>201.0344827586207</v>
      </c>
      <c r="AW276" s="18">
        <v>260.34155597722958</v>
      </c>
      <c r="AX276" s="18">
        <v>269.44971537001896</v>
      </c>
      <c r="AY276" s="18">
        <v>1719.9655172413793</v>
      </c>
      <c r="AZ276" s="18">
        <v>1836.1628392484342</v>
      </c>
      <c r="BA276" s="18">
        <v>1767.3139013452915</v>
      </c>
      <c r="BB276" s="18">
        <v>1500.4723404255319</v>
      </c>
      <c r="BC276" s="18">
        <v>1103.4787878787879</v>
      </c>
      <c r="BD276" s="18">
        <v>807.26539278131634</v>
      </c>
      <c r="BE276" s="18">
        <v>530.76712328767121</v>
      </c>
      <c r="BF276" s="25">
        <v>81.421052631578945</v>
      </c>
      <c r="BG276" s="18">
        <v>105.71255060728745</v>
      </c>
      <c r="BH276" s="18">
        <v>338.78510998307951</v>
      </c>
      <c r="BI276" s="18">
        <v>319.93591905564926</v>
      </c>
      <c r="BJ276" s="18">
        <v>335.89672977624787</v>
      </c>
      <c r="BK276" s="18">
        <v>988.83285302593652</v>
      </c>
      <c r="BL276" s="115">
        <v>824.26920462270573</v>
      </c>
      <c r="BM276" s="115">
        <v>672.25325884543759</v>
      </c>
      <c r="BN276" s="115">
        <v>460.66252587991715</v>
      </c>
      <c r="BO276" s="115">
        <v>443.2610926832171</v>
      </c>
      <c r="BP276" s="115">
        <v>411.27694859038144</v>
      </c>
      <c r="BQ276" s="101"/>
    </row>
    <row r="277" spans="2:69" ht="15.5">
      <c r="B277" s="104"/>
      <c r="C277" s="19"/>
      <c r="D277" s="95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25"/>
      <c r="BG277" s="18"/>
      <c r="BH277" s="18"/>
      <c r="BI277" s="18"/>
      <c r="BJ277" s="18"/>
      <c r="BK277" s="18"/>
      <c r="BL277" s="2"/>
      <c r="BM277" s="2"/>
      <c r="BN277" s="2"/>
      <c r="BO277" s="2"/>
      <c r="BP277" s="2"/>
      <c r="BQ277" s="101"/>
    </row>
    <row r="278" spans="2:69">
      <c r="B278" s="103">
        <f>IF(LEFT(C278,1)&lt;&gt;"",IF(LEFT(C278,1)&lt;&gt;" ",COUNT($B$66:B275)+1,""),"")</f>
        <v>30</v>
      </c>
      <c r="C278" s="32" t="s">
        <v>45</v>
      </c>
      <c r="D278" s="95">
        <v>2</v>
      </c>
      <c r="E278" s="22">
        <v>0</v>
      </c>
      <c r="F278" s="22">
        <v>17.8</v>
      </c>
      <c r="G278" s="22">
        <v>0</v>
      </c>
      <c r="H278" s="22">
        <v>15</v>
      </c>
      <c r="I278" s="22">
        <v>109</v>
      </c>
      <c r="J278" s="22">
        <v>90</v>
      </c>
      <c r="K278" s="22">
        <v>66</v>
      </c>
      <c r="L278" s="22">
        <v>0</v>
      </c>
      <c r="M278" s="22">
        <v>0</v>
      </c>
      <c r="N278" s="22">
        <v>0</v>
      </c>
      <c r="O278" s="22">
        <v>0</v>
      </c>
      <c r="P278" s="22">
        <v>53.5</v>
      </c>
      <c r="Q278" s="22">
        <v>562.6</v>
      </c>
      <c r="R278" s="22">
        <v>399</v>
      </c>
      <c r="S278" s="22">
        <v>560.29999999999995</v>
      </c>
      <c r="T278" s="22">
        <v>281</v>
      </c>
      <c r="U278" s="22">
        <v>0</v>
      </c>
      <c r="V278" s="22">
        <v>0</v>
      </c>
      <c r="W278" s="22">
        <v>0</v>
      </c>
      <c r="X278" s="22">
        <v>0</v>
      </c>
      <c r="Y278" s="22">
        <v>0</v>
      </c>
      <c r="Z278" s="22">
        <v>0</v>
      </c>
      <c r="AA278" s="22">
        <v>0</v>
      </c>
      <c r="AB278" s="22">
        <v>2850</v>
      </c>
      <c r="AC278" s="22">
        <v>4317</v>
      </c>
      <c r="AD278" s="22">
        <v>8764</v>
      </c>
      <c r="AE278" s="22">
        <v>7602</v>
      </c>
      <c r="AF278" s="22">
        <v>7767.2</v>
      </c>
      <c r="AG278" s="22">
        <v>7303</v>
      </c>
      <c r="AH278" s="22">
        <v>7020</v>
      </c>
      <c r="AI278" s="22">
        <v>6494</v>
      </c>
      <c r="AJ278" s="22">
        <v>0</v>
      </c>
      <c r="AK278" s="22">
        <v>0</v>
      </c>
      <c r="AL278" s="22">
        <v>0</v>
      </c>
      <c r="AM278" s="22">
        <v>0</v>
      </c>
      <c r="AN278" s="22">
        <v>0</v>
      </c>
      <c r="AO278" s="22">
        <v>0</v>
      </c>
      <c r="AP278" s="22">
        <v>0</v>
      </c>
      <c r="AQ278" s="22">
        <v>0</v>
      </c>
      <c r="AR278" s="22">
        <v>0</v>
      </c>
      <c r="AS278" s="22">
        <v>0</v>
      </c>
      <c r="AT278" s="22">
        <v>0</v>
      </c>
      <c r="AU278" s="22">
        <v>0</v>
      </c>
      <c r="AV278" s="22">
        <v>0</v>
      </c>
      <c r="AW278" s="22">
        <v>0</v>
      </c>
      <c r="AX278" s="22">
        <v>0</v>
      </c>
      <c r="AY278" s="22">
        <v>0</v>
      </c>
      <c r="AZ278" s="22">
        <v>0</v>
      </c>
      <c r="BA278" s="22">
        <v>0</v>
      </c>
      <c r="BB278" s="22">
        <v>0</v>
      </c>
      <c r="BC278" s="22">
        <v>0</v>
      </c>
      <c r="BD278" s="22">
        <v>0</v>
      </c>
      <c r="BE278" s="22">
        <v>0</v>
      </c>
      <c r="BF278" s="22">
        <v>0</v>
      </c>
      <c r="BG278" s="22">
        <v>0</v>
      </c>
      <c r="BH278" s="22">
        <v>0</v>
      </c>
      <c r="BI278" s="22">
        <v>0</v>
      </c>
      <c r="BJ278" s="22">
        <v>0</v>
      </c>
      <c r="BK278" s="22">
        <v>0</v>
      </c>
      <c r="BL278" s="22">
        <v>0</v>
      </c>
      <c r="BM278" s="22">
        <v>0</v>
      </c>
      <c r="BN278" s="22">
        <v>0</v>
      </c>
      <c r="BO278" s="22">
        <v>0</v>
      </c>
      <c r="BP278" s="22">
        <v>0</v>
      </c>
      <c r="BQ278" s="101"/>
    </row>
    <row r="279" spans="2:69">
      <c r="B279" s="103"/>
      <c r="C279" s="24" t="s">
        <v>15</v>
      </c>
      <c r="D279" s="95"/>
      <c r="E279" s="18">
        <v>0</v>
      </c>
      <c r="F279" s="18">
        <v>0</v>
      </c>
      <c r="G279" s="18">
        <v>0</v>
      </c>
      <c r="H279" s="18">
        <v>0</v>
      </c>
      <c r="I279" s="18">
        <v>64</v>
      </c>
      <c r="J279" s="18">
        <v>0</v>
      </c>
      <c r="K279" s="18">
        <v>66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0</v>
      </c>
      <c r="Z279" s="18">
        <v>0</v>
      </c>
      <c r="AA279" s="18">
        <v>0</v>
      </c>
      <c r="AB279" s="18">
        <v>0</v>
      </c>
      <c r="AC279" s="18">
        <v>0</v>
      </c>
      <c r="AD279" s="18">
        <v>0</v>
      </c>
      <c r="AE279" s="18">
        <v>0</v>
      </c>
      <c r="AF279" s="18">
        <v>0</v>
      </c>
      <c r="AG279" s="18">
        <v>0</v>
      </c>
      <c r="AH279" s="18">
        <v>0</v>
      </c>
      <c r="AI279" s="18">
        <v>0</v>
      </c>
      <c r="AJ279" s="18">
        <v>0</v>
      </c>
      <c r="AK279" s="18">
        <v>0</v>
      </c>
      <c r="AL279" s="18">
        <v>0</v>
      </c>
      <c r="AM279" s="18">
        <v>0</v>
      </c>
      <c r="AN279" s="18">
        <v>0</v>
      </c>
      <c r="AO279" s="18">
        <v>0</v>
      </c>
      <c r="AP279" s="18">
        <v>0</v>
      </c>
      <c r="AQ279" s="18">
        <v>0</v>
      </c>
      <c r="AR279" s="18">
        <v>0</v>
      </c>
      <c r="AS279" s="18">
        <v>0</v>
      </c>
      <c r="AT279" s="18">
        <v>0</v>
      </c>
      <c r="AU279" s="18">
        <v>0</v>
      </c>
      <c r="AV279" s="18">
        <v>0</v>
      </c>
      <c r="AW279" s="18">
        <v>0</v>
      </c>
      <c r="AX279" s="18">
        <v>0</v>
      </c>
      <c r="AY279" s="18">
        <v>0</v>
      </c>
      <c r="AZ279" s="18">
        <v>0</v>
      </c>
      <c r="BA279" s="18">
        <v>0</v>
      </c>
      <c r="BB279" s="18">
        <v>0</v>
      </c>
      <c r="BC279" s="18">
        <v>0</v>
      </c>
      <c r="BD279" s="18">
        <v>0</v>
      </c>
      <c r="BE279" s="18">
        <v>0</v>
      </c>
      <c r="BF279" s="18">
        <v>0</v>
      </c>
      <c r="BG279" s="18">
        <v>0</v>
      </c>
      <c r="BH279" s="60">
        <v>0</v>
      </c>
      <c r="BI279" s="60">
        <v>0</v>
      </c>
      <c r="BJ279" s="60">
        <v>0</v>
      </c>
      <c r="BK279" s="115">
        <v>0</v>
      </c>
      <c r="BL279" s="115">
        <v>0</v>
      </c>
      <c r="BM279" s="115">
        <v>0</v>
      </c>
      <c r="BN279" s="115">
        <v>0</v>
      </c>
      <c r="BO279" s="115">
        <v>0</v>
      </c>
      <c r="BP279" s="115">
        <v>0</v>
      </c>
      <c r="BQ279" s="101"/>
    </row>
    <row r="280" spans="2:69">
      <c r="B280" s="104"/>
      <c r="C280" s="19" t="s">
        <v>2</v>
      </c>
      <c r="D280" s="95"/>
      <c r="E280" s="18">
        <v>0</v>
      </c>
      <c r="F280" s="18">
        <v>0</v>
      </c>
      <c r="G280" s="18">
        <v>0</v>
      </c>
      <c r="H280" s="18">
        <v>0</v>
      </c>
      <c r="I280" s="18">
        <v>0</v>
      </c>
      <c r="J280" s="18">
        <v>90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258</v>
      </c>
      <c r="R280" s="71">
        <v>236</v>
      </c>
      <c r="S280" s="18">
        <v>460</v>
      </c>
      <c r="T280" s="18">
        <v>230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  <c r="Z280" s="18">
        <v>0</v>
      </c>
      <c r="AA280" s="18">
        <v>0</v>
      </c>
      <c r="AB280" s="18">
        <v>0</v>
      </c>
      <c r="AC280" s="18">
        <v>0</v>
      </c>
      <c r="AD280" s="18">
        <v>179</v>
      </c>
      <c r="AE280" s="18">
        <v>0</v>
      </c>
      <c r="AF280" s="18">
        <v>165.2</v>
      </c>
      <c r="AG280" s="18">
        <v>0</v>
      </c>
      <c r="AH280" s="18">
        <v>0</v>
      </c>
      <c r="AI280" s="18">
        <v>0</v>
      </c>
      <c r="AJ280" s="18">
        <v>0</v>
      </c>
      <c r="AK280" s="18">
        <v>0</v>
      </c>
      <c r="AL280" s="18">
        <v>0</v>
      </c>
      <c r="AM280" s="18">
        <v>0</v>
      </c>
      <c r="AN280" s="18">
        <v>0</v>
      </c>
      <c r="AO280" s="18">
        <v>0</v>
      </c>
      <c r="AP280" s="18">
        <v>0</v>
      </c>
      <c r="AQ280" s="18">
        <v>0</v>
      </c>
      <c r="AR280" s="18">
        <v>0</v>
      </c>
      <c r="AS280" s="18">
        <v>0</v>
      </c>
      <c r="AT280" s="18">
        <v>0</v>
      </c>
      <c r="AU280" s="18">
        <v>0</v>
      </c>
      <c r="AV280" s="18">
        <v>0</v>
      </c>
      <c r="AW280" s="18">
        <v>0</v>
      </c>
      <c r="AX280" s="18">
        <v>0</v>
      </c>
      <c r="AY280" s="18">
        <v>0</v>
      </c>
      <c r="AZ280" s="18">
        <v>0</v>
      </c>
      <c r="BA280" s="18">
        <v>0</v>
      </c>
      <c r="BB280" s="18">
        <v>0</v>
      </c>
      <c r="BC280" s="18">
        <v>0</v>
      </c>
      <c r="BD280" s="18">
        <v>0</v>
      </c>
      <c r="BE280" s="18">
        <v>0</v>
      </c>
      <c r="BF280" s="18">
        <v>0</v>
      </c>
      <c r="BG280" s="18">
        <v>0</v>
      </c>
      <c r="BH280" s="18">
        <v>0</v>
      </c>
      <c r="BI280" s="18">
        <v>0</v>
      </c>
      <c r="BJ280" s="18">
        <v>0</v>
      </c>
      <c r="BK280" s="115">
        <v>0</v>
      </c>
      <c r="BL280" s="115">
        <v>0</v>
      </c>
      <c r="BM280" s="115">
        <v>0</v>
      </c>
      <c r="BN280" s="115">
        <v>0</v>
      </c>
      <c r="BO280" s="115">
        <v>0</v>
      </c>
      <c r="BP280" s="115">
        <v>0</v>
      </c>
      <c r="BQ280" s="101"/>
    </row>
    <row r="281" spans="2:69">
      <c r="B281" s="104"/>
      <c r="C281" s="57" t="s">
        <v>3</v>
      </c>
      <c r="D281" s="95"/>
      <c r="E281" s="18">
        <v>0</v>
      </c>
      <c r="F281" s="18">
        <v>17.8</v>
      </c>
      <c r="G281" s="18">
        <v>0</v>
      </c>
      <c r="H281" s="18">
        <v>15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21</v>
      </c>
      <c r="Q281" s="18">
        <v>128</v>
      </c>
      <c r="R281" s="71">
        <v>26</v>
      </c>
      <c r="S281" s="18">
        <v>55</v>
      </c>
      <c r="T281" s="18">
        <v>9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  <c r="Z281" s="18">
        <v>0</v>
      </c>
      <c r="AA281" s="18">
        <v>0</v>
      </c>
      <c r="AB281" s="18">
        <v>0</v>
      </c>
      <c r="AC281" s="18">
        <v>0</v>
      </c>
      <c r="AD281" s="18">
        <v>0</v>
      </c>
      <c r="AE281" s="18">
        <v>0</v>
      </c>
      <c r="AF281" s="18">
        <v>0</v>
      </c>
      <c r="AG281" s="18">
        <v>0</v>
      </c>
      <c r="AH281" s="18">
        <v>0</v>
      </c>
      <c r="AI281" s="18">
        <v>0</v>
      </c>
      <c r="AJ281" s="18">
        <v>0</v>
      </c>
      <c r="AK281" s="18">
        <v>0</v>
      </c>
      <c r="AL281" s="18">
        <v>0</v>
      </c>
      <c r="AM281" s="18">
        <v>0</v>
      </c>
      <c r="AN281" s="18">
        <v>0</v>
      </c>
      <c r="AO281" s="18">
        <v>0</v>
      </c>
      <c r="AP281" s="18">
        <v>0</v>
      </c>
      <c r="AQ281" s="18">
        <v>0</v>
      </c>
      <c r="AR281" s="18">
        <v>0</v>
      </c>
      <c r="AS281" s="18">
        <v>0</v>
      </c>
      <c r="AT281" s="18">
        <v>0</v>
      </c>
      <c r="AU281" s="18">
        <v>0</v>
      </c>
      <c r="AV281" s="18">
        <v>0</v>
      </c>
      <c r="AW281" s="18">
        <v>0</v>
      </c>
      <c r="AX281" s="18">
        <v>0</v>
      </c>
      <c r="AY281" s="18">
        <v>0</v>
      </c>
      <c r="AZ281" s="18">
        <v>0</v>
      </c>
      <c r="BA281" s="18">
        <v>0</v>
      </c>
      <c r="BB281" s="18">
        <v>0</v>
      </c>
      <c r="BC281" s="18">
        <v>0</v>
      </c>
      <c r="BD281" s="18">
        <v>0</v>
      </c>
      <c r="BE281" s="18">
        <v>0</v>
      </c>
      <c r="BF281" s="25">
        <v>0</v>
      </c>
      <c r="BG281" s="18">
        <v>0</v>
      </c>
      <c r="BH281" s="18">
        <v>0</v>
      </c>
      <c r="BI281" s="18">
        <v>0</v>
      </c>
      <c r="BJ281" s="18">
        <v>0</v>
      </c>
      <c r="BK281" s="115">
        <v>0</v>
      </c>
      <c r="BL281" s="115">
        <v>0</v>
      </c>
      <c r="BM281" s="115">
        <v>0</v>
      </c>
      <c r="BN281" s="115">
        <v>0</v>
      </c>
      <c r="BO281" s="115">
        <v>0</v>
      </c>
      <c r="BP281" s="115">
        <v>0</v>
      </c>
      <c r="BQ281" s="101"/>
    </row>
    <row r="282" spans="2:69">
      <c r="B282" s="104" t="str">
        <f>IF(LEFT(C312,1)&lt;&gt;"",IF(LEFT(C312,1)&lt;&gt;" ",COUNT($B$66:B281)+1,""),"")</f>
        <v/>
      </c>
      <c r="C282" s="57" t="s">
        <v>18</v>
      </c>
      <c r="D282" s="94"/>
      <c r="E282" s="18">
        <v>0</v>
      </c>
      <c r="F282" s="18">
        <v>0</v>
      </c>
      <c r="G282" s="18">
        <v>0</v>
      </c>
      <c r="H282" s="18">
        <v>0</v>
      </c>
      <c r="I282" s="18">
        <v>45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160</v>
      </c>
      <c r="R282" s="18">
        <v>30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  <c r="Z282" s="18">
        <v>0</v>
      </c>
      <c r="AA282" s="18">
        <v>0</v>
      </c>
      <c r="AB282" s="18">
        <v>2850</v>
      </c>
      <c r="AC282" s="18">
        <v>4317</v>
      </c>
      <c r="AD282" s="18">
        <v>8585</v>
      </c>
      <c r="AE282" s="18">
        <v>7602</v>
      </c>
      <c r="AF282" s="18">
        <v>7602</v>
      </c>
      <c r="AG282" s="18">
        <v>7303</v>
      </c>
      <c r="AH282" s="18">
        <v>7020</v>
      </c>
      <c r="AI282" s="18">
        <v>6494</v>
      </c>
      <c r="AJ282" s="18">
        <v>0</v>
      </c>
      <c r="AK282" s="18">
        <v>0</v>
      </c>
      <c r="AL282" s="18">
        <v>0</v>
      </c>
      <c r="AM282" s="18">
        <v>0</v>
      </c>
      <c r="AN282" s="18">
        <v>0</v>
      </c>
      <c r="AO282" s="18">
        <v>0</v>
      </c>
      <c r="AP282" s="18">
        <v>0</v>
      </c>
      <c r="AQ282" s="18">
        <v>0</v>
      </c>
      <c r="AR282" s="18">
        <v>0</v>
      </c>
      <c r="AS282" s="18">
        <v>0</v>
      </c>
      <c r="AT282" s="18">
        <v>0</v>
      </c>
      <c r="AU282" s="18">
        <v>0</v>
      </c>
      <c r="AV282" s="18">
        <v>0</v>
      </c>
      <c r="AW282" s="18">
        <v>0</v>
      </c>
      <c r="AX282" s="18">
        <v>0</v>
      </c>
      <c r="AY282" s="18">
        <v>0</v>
      </c>
      <c r="AZ282" s="18">
        <v>0</v>
      </c>
      <c r="BA282" s="18">
        <v>0</v>
      </c>
      <c r="BB282" s="18">
        <v>0</v>
      </c>
      <c r="BC282" s="18">
        <v>0</v>
      </c>
      <c r="BD282" s="18">
        <v>0</v>
      </c>
      <c r="BE282" s="18">
        <v>0</v>
      </c>
      <c r="BF282" s="25">
        <v>0</v>
      </c>
      <c r="BG282" s="18">
        <v>0</v>
      </c>
      <c r="BH282" s="18">
        <v>0</v>
      </c>
      <c r="BI282" s="18">
        <v>0</v>
      </c>
      <c r="BJ282" s="18">
        <v>0</v>
      </c>
      <c r="BK282" s="115">
        <v>0</v>
      </c>
      <c r="BL282" s="115">
        <v>0</v>
      </c>
      <c r="BM282" s="115">
        <v>0</v>
      </c>
      <c r="BN282" s="115">
        <v>0</v>
      </c>
      <c r="BO282" s="115">
        <v>0</v>
      </c>
      <c r="BP282" s="115">
        <v>0</v>
      </c>
      <c r="BQ282" s="101"/>
    </row>
    <row r="283" spans="2:69">
      <c r="B283" s="104" t="str">
        <f>IF(LEFT(C310,1)&lt;&gt;"",IF(LEFT(C310,1)&lt;&gt;" ",COUNT($B$66:B282)+1,""),"")</f>
        <v/>
      </c>
      <c r="C283" s="19" t="s">
        <v>184</v>
      </c>
      <c r="D283" s="95"/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32.5</v>
      </c>
      <c r="Q283" s="18">
        <v>16.600000000000001</v>
      </c>
      <c r="R283" s="18">
        <v>107</v>
      </c>
      <c r="S283" s="18">
        <v>45.300000000000004</v>
      </c>
      <c r="T283" s="18">
        <v>42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  <c r="Z283" s="18">
        <v>0</v>
      </c>
      <c r="AA283" s="18">
        <v>0</v>
      </c>
      <c r="AB283" s="18">
        <v>0</v>
      </c>
      <c r="AC283" s="18">
        <v>0</v>
      </c>
      <c r="AD283" s="18">
        <v>0</v>
      </c>
      <c r="AE283" s="18">
        <v>0</v>
      </c>
      <c r="AF283" s="18">
        <v>0</v>
      </c>
      <c r="AG283" s="18">
        <v>0</v>
      </c>
      <c r="AH283" s="18">
        <v>0</v>
      </c>
      <c r="AI283" s="18">
        <v>0</v>
      </c>
      <c r="AJ283" s="18">
        <v>0</v>
      </c>
      <c r="AK283" s="18">
        <v>0</v>
      </c>
      <c r="AL283" s="18">
        <v>0</v>
      </c>
      <c r="AM283" s="18">
        <v>0</v>
      </c>
      <c r="AN283" s="18">
        <v>0</v>
      </c>
      <c r="AO283" s="18">
        <v>0</v>
      </c>
      <c r="AP283" s="18">
        <v>0</v>
      </c>
      <c r="AQ283" s="18">
        <v>0</v>
      </c>
      <c r="AR283" s="18">
        <v>0</v>
      </c>
      <c r="AS283" s="18">
        <v>0</v>
      </c>
      <c r="AT283" s="18">
        <v>0</v>
      </c>
      <c r="AU283" s="18">
        <v>0</v>
      </c>
      <c r="AV283" s="18">
        <v>0</v>
      </c>
      <c r="AW283" s="18">
        <v>0</v>
      </c>
      <c r="AX283" s="18">
        <v>0</v>
      </c>
      <c r="AY283" s="18">
        <v>0</v>
      </c>
      <c r="AZ283" s="18">
        <v>0</v>
      </c>
      <c r="BA283" s="18">
        <v>0</v>
      </c>
      <c r="BB283" s="18">
        <v>0</v>
      </c>
      <c r="BC283" s="18">
        <v>0</v>
      </c>
      <c r="BD283" s="18">
        <v>0</v>
      </c>
      <c r="BE283" s="18">
        <v>0</v>
      </c>
      <c r="BF283" s="25">
        <v>0</v>
      </c>
      <c r="BG283" s="18">
        <v>0</v>
      </c>
      <c r="BH283" s="18">
        <v>0</v>
      </c>
      <c r="BI283" s="18">
        <v>0</v>
      </c>
      <c r="BJ283" s="18">
        <v>0</v>
      </c>
      <c r="BK283" s="115">
        <v>0</v>
      </c>
      <c r="BL283" s="115">
        <v>0</v>
      </c>
      <c r="BM283" s="115">
        <v>0</v>
      </c>
      <c r="BN283" s="115">
        <v>0</v>
      </c>
      <c r="BO283" s="115">
        <v>0</v>
      </c>
      <c r="BP283" s="115">
        <v>0</v>
      </c>
      <c r="BQ283" s="101"/>
    </row>
    <row r="284" spans="2:69" ht="15.5">
      <c r="B284" s="104"/>
      <c r="C284" s="19"/>
      <c r="D284" s="95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25"/>
      <c r="BG284" s="18"/>
      <c r="BH284" s="18"/>
      <c r="BI284" s="18"/>
      <c r="BJ284" s="18"/>
      <c r="BK284" s="115"/>
      <c r="BL284" s="115"/>
      <c r="BM284" s="115"/>
      <c r="BN284" s="115"/>
      <c r="BO284" s="115"/>
      <c r="BP284" s="2"/>
      <c r="BQ284" s="101"/>
    </row>
    <row r="285" spans="2:69">
      <c r="B285" s="104">
        <v>31</v>
      </c>
      <c r="C285" s="32" t="s">
        <v>218</v>
      </c>
      <c r="D285" s="95">
        <v>3</v>
      </c>
      <c r="E285" s="22">
        <v>476</v>
      </c>
      <c r="F285" s="22">
        <v>500</v>
      </c>
      <c r="G285" s="22">
        <v>525</v>
      </c>
      <c r="H285" s="22">
        <v>551</v>
      </c>
      <c r="I285" s="22">
        <v>578</v>
      </c>
      <c r="J285" s="22">
        <v>607</v>
      </c>
      <c r="K285" s="22">
        <v>638</v>
      </c>
      <c r="L285" s="22">
        <v>574</v>
      </c>
      <c r="M285" s="22">
        <v>603</v>
      </c>
      <c r="N285" s="22">
        <v>633</v>
      </c>
      <c r="O285" s="22">
        <v>664</v>
      </c>
      <c r="P285" s="22">
        <v>741</v>
      </c>
      <c r="Q285" s="22">
        <v>739</v>
      </c>
      <c r="R285" s="22">
        <v>747</v>
      </c>
      <c r="S285" s="22">
        <v>781</v>
      </c>
      <c r="T285" s="22">
        <v>714</v>
      </c>
      <c r="U285" s="22">
        <v>675</v>
      </c>
      <c r="V285" s="22">
        <v>795</v>
      </c>
      <c r="W285" s="22">
        <v>911</v>
      </c>
      <c r="X285" s="22">
        <v>957</v>
      </c>
      <c r="Y285" s="22">
        <v>1078</v>
      </c>
      <c r="Z285" s="22">
        <v>895</v>
      </c>
      <c r="AA285" s="22">
        <v>790</v>
      </c>
      <c r="AB285" s="22">
        <v>746</v>
      </c>
      <c r="AC285" s="22">
        <v>641</v>
      </c>
      <c r="AD285" s="22">
        <v>823</v>
      </c>
      <c r="AE285" s="22">
        <v>894</v>
      </c>
      <c r="AF285" s="22">
        <v>1197</v>
      </c>
      <c r="AG285" s="22">
        <v>0</v>
      </c>
      <c r="AH285" s="22">
        <v>0</v>
      </c>
      <c r="AI285" s="22">
        <v>0</v>
      </c>
      <c r="AJ285" s="22">
        <v>0</v>
      </c>
      <c r="AK285" s="22">
        <v>0</v>
      </c>
      <c r="AL285" s="22">
        <v>0</v>
      </c>
      <c r="AM285" s="22">
        <v>0</v>
      </c>
      <c r="AN285" s="22">
        <v>1.6675700000000002E-2</v>
      </c>
      <c r="AO285" s="22">
        <v>0</v>
      </c>
      <c r="AP285" s="22">
        <v>0</v>
      </c>
      <c r="AQ285" s="22">
        <v>0</v>
      </c>
      <c r="AR285" s="22">
        <v>0</v>
      </c>
      <c r="AS285" s="22">
        <v>0</v>
      </c>
      <c r="AT285" s="22">
        <v>0</v>
      </c>
      <c r="AU285" s="22">
        <v>0</v>
      </c>
      <c r="AV285" s="22">
        <v>0</v>
      </c>
      <c r="AW285" s="22">
        <v>0</v>
      </c>
      <c r="AX285" s="22">
        <v>0</v>
      </c>
      <c r="AY285" s="22">
        <v>0</v>
      </c>
      <c r="AZ285" s="22">
        <v>0</v>
      </c>
      <c r="BA285" s="22">
        <v>0</v>
      </c>
      <c r="BB285" s="22">
        <v>2.1110000000000004E-4</v>
      </c>
      <c r="BC285" s="22">
        <v>2339.0671323999995</v>
      </c>
      <c r="BD285" s="117">
        <v>1.282E-4</v>
      </c>
      <c r="BE285" s="22">
        <v>1.3080000000000001E-4</v>
      </c>
      <c r="BF285" s="22">
        <v>1.3680000000000002E-4</v>
      </c>
      <c r="BG285" s="22">
        <v>0.43257609999999996</v>
      </c>
      <c r="BH285" s="22">
        <v>0.4169543</v>
      </c>
      <c r="BI285" s="22">
        <v>0.41258640000000002</v>
      </c>
      <c r="BJ285" s="22">
        <v>0.43036410000000003</v>
      </c>
      <c r="BK285" s="22">
        <v>0.4232707</v>
      </c>
      <c r="BL285" s="22">
        <v>0.41995900000000003</v>
      </c>
      <c r="BM285" s="22">
        <v>0.43404040000000005</v>
      </c>
      <c r="BN285" s="22">
        <v>0.42237059999999998</v>
      </c>
      <c r="BO285" s="22">
        <v>0.41409600000000002</v>
      </c>
      <c r="BP285" s="22">
        <v>0.41409600000000002</v>
      </c>
      <c r="BQ285" s="101"/>
    </row>
    <row r="286" spans="2:69">
      <c r="B286" s="104"/>
      <c r="C286" s="57" t="s">
        <v>3</v>
      </c>
      <c r="D286" s="95"/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  <c r="Z286" s="18">
        <v>0</v>
      </c>
      <c r="AA286" s="18">
        <v>0</v>
      </c>
      <c r="AB286" s="18">
        <v>0</v>
      </c>
      <c r="AC286" s="18">
        <v>0</v>
      </c>
      <c r="AD286" s="18">
        <v>0</v>
      </c>
      <c r="AE286" s="18">
        <v>0</v>
      </c>
      <c r="AF286" s="18">
        <v>0</v>
      </c>
      <c r="AG286" s="18">
        <v>0</v>
      </c>
      <c r="AH286" s="18">
        <v>0</v>
      </c>
      <c r="AI286" s="18">
        <v>0</v>
      </c>
      <c r="AJ286" s="18">
        <v>0</v>
      </c>
      <c r="AK286" s="18">
        <v>0</v>
      </c>
      <c r="AL286" s="18">
        <v>0</v>
      </c>
      <c r="AM286" s="18">
        <v>0</v>
      </c>
      <c r="AN286" s="18">
        <v>1.6675700000000002E-2</v>
      </c>
      <c r="AO286" s="18">
        <v>0</v>
      </c>
      <c r="AP286" s="18">
        <v>0</v>
      </c>
      <c r="AQ286" s="18">
        <v>0</v>
      </c>
      <c r="AR286" s="18">
        <v>0</v>
      </c>
      <c r="AS286" s="18">
        <v>0</v>
      </c>
      <c r="AT286" s="18">
        <v>0</v>
      </c>
      <c r="AU286" s="18">
        <v>0</v>
      </c>
      <c r="AV286" s="18">
        <v>0</v>
      </c>
      <c r="AW286" s="18">
        <v>0</v>
      </c>
      <c r="AX286" s="18">
        <v>0</v>
      </c>
      <c r="AY286" s="18">
        <v>0</v>
      </c>
      <c r="AZ286" s="18">
        <v>0</v>
      </c>
      <c r="BA286" s="18">
        <v>0</v>
      </c>
      <c r="BB286" s="18">
        <v>2.1110000000000004E-4</v>
      </c>
      <c r="BC286" s="168">
        <v>2339.0671323999995</v>
      </c>
      <c r="BD286" s="40">
        <v>1.282E-4</v>
      </c>
      <c r="BE286" s="40">
        <v>1.3080000000000001E-4</v>
      </c>
      <c r="BF286" s="40">
        <v>1.3680000000000002E-4</v>
      </c>
      <c r="BG286" s="40">
        <v>1.204E-4</v>
      </c>
      <c r="BH286" s="226">
        <v>1.08E-4</v>
      </c>
      <c r="BI286" s="18">
        <v>0</v>
      </c>
      <c r="BJ286" s="18">
        <v>0</v>
      </c>
      <c r="BK286" s="18">
        <v>0</v>
      </c>
      <c r="BL286" s="18">
        <v>0</v>
      </c>
      <c r="BM286" s="18">
        <v>0</v>
      </c>
      <c r="BN286" s="18">
        <v>0</v>
      </c>
      <c r="BO286" s="18">
        <v>0</v>
      </c>
      <c r="BP286" s="18">
        <v>0</v>
      </c>
      <c r="BQ286" s="101"/>
    </row>
    <row r="287" spans="2:69">
      <c r="B287" s="104"/>
      <c r="C287" s="57" t="s">
        <v>25</v>
      </c>
      <c r="D287" s="95"/>
      <c r="E287" s="18">
        <v>476</v>
      </c>
      <c r="F287" s="18">
        <v>500</v>
      </c>
      <c r="G287" s="18">
        <v>525</v>
      </c>
      <c r="H287" s="18">
        <v>551</v>
      </c>
      <c r="I287" s="18">
        <v>578</v>
      </c>
      <c r="J287" s="18">
        <v>607</v>
      </c>
      <c r="K287" s="18">
        <v>638</v>
      </c>
      <c r="L287" s="18">
        <v>574</v>
      </c>
      <c r="M287" s="18">
        <v>603</v>
      </c>
      <c r="N287" s="18">
        <v>633</v>
      </c>
      <c r="O287" s="18">
        <v>664</v>
      </c>
      <c r="P287" s="18">
        <v>741</v>
      </c>
      <c r="Q287" s="18">
        <v>739</v>
      </c>
      <c r="R287" s="18">
        <v>747</v>
      </c>
      <c r="S287" s="18">
        <v>781</v>
      </c>
      <c r="T287" s="18">
        <v>714</v>
      </c>
      <c r="U287" s="18">
        <v>675</v>
      </c>
      <c r="V287" s="18">
        <v>795</v>
      </c>
      <c r="W287" s="18">
        <v>911</v>
      </c>
      <c r="X287" s="18">
        <v>957</v>
      </c>
      <c r="Y287" s="18">
        <v>1078</v>
      </c>
      <c r="Z287" s="18">
        <v>895</v>
      </c>
      <c r="AA287" s="18">
        <v>790</v>
      </c>
      <c r="AB287" s="18">
        <v>746</v>
      </c>
      <c r="AC287" s="18">
        <v>641</v>
      </c>
      <c r="AD287" s="18">
        <v>823</v>
      </c>
      <c r="AE287" s="18">
        <v>894</v>
      </c>
      <c r="AF287" s="18">
        <v>1197</v>
      </c>
      <c r="AG287" s="18">
        <v>0</v>
      </c>
      <c r="AH287" s="18">
        <v>0</v>
      </c>
      <c r="AI287" s="18">
        <v>0</v>
      </c>
      <c r="AJ287" s="18">
        <v>0</v>
      </c>
      <c r="AK287" s="18">
        <v>0</v>
      </c>
      <c r="AL287" s="18">
        <v>0</v>
      </c>
      <c r="AM287" s="18">
        <v>0</v>
      </c>
      <c r="AN287" s="18">
        <v>0</v>
      </c>
      <c r="AO287" s="18">
        <v>0</v>
      </c>
      <c r="AP287" s="18">
        <v>0</v>
      </c>
      <c r="AQ287" s="18">
        <v>0</v>
      </c>
      <c r="AR287" s="18">
        <v>0</v>
      </c>
      <c r="AS287" s="18">
        <v>0</v>
      </c>
      <c r="AT287" s="18">
        <v>0</v>
      </c>
      <c r="AU287" s="18">
        <v>0</v>
      </c>
      <c r="AV287" s="18">
        <v>0</v>
      </c>
      <c r="AW287" s="18">
        <v>0</v>
      </c>
      <c r="AX287" s="18">
        <v>0</v>
      </c>
      <c r="AY287" s="18">
        <v>0</v>
      </c>
      <c r="AZ287" s="18">
        <v>0</v>
      </c>
      <c r="BA287" s="18">
        <v>0</v>
      </c>
      <c r="BB287" s="18">
        <v>0</v>
      </c>
      <c r="BC287" s="18">
        <v>0</v>
      </c>
      <c r="BD287" s="18">
        <v>0</v>
      </c>
      <c r="BE287" s="18">
        <v>0</v>
      </c>
      <c r="BF287" s="25">
        <v>0</v>
      </c>
      <c r="BG287" s="18">
        <v>0</v>
      </c>
      <c r="BH287" s="18">
        <v>0</v>
      </c>
      <c r="BI287" s="18">
        <v>0</v>
      </c>
      <c r="BJ287" s="18">
        <v>0</v>
      </c>
      <c r="BK287" s="115">
        <v>0</v>
      </c>
      <c r="BL287" s="115">
        <v>0</v>
      </c>
      <c r="BM287" s="115">
        <v>0</v>
      </c>
      <c r="BN287" s="115">
        <v>0</v>
      </c>
      <c r="BO287" s="115">
        <v>0</v>
      </c>
      <c r="BP287" s="115">
        <v>0</v>
      </c>
      <c r="BQ287" s="101"/>
    </row>
    <row r="288" spans="2:69">
      <c r="B288" s="104"/>
      <c r="C288" s="19" t="s">
        <v>184</v>
      </c>
      <c r="D288" s="95"/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8">
        <v>0</v>
      </c>
      <c r="Q288" s="18">
        <v>0</v>
      </c>
      <c r="R288" s="18">
        <v>0</v>
      </c>
      <c r="S288" s="18">
        <v>0</v>
      </c>
      <c r="T288" s="18">
        <v>0</v>
      </c>
      <c r="U288" s="18">
        <v>0</v>
      </c>
      <c r="V288" s="18">
        <v>0</v>
      </c>
      <c r="W288" s="18">
        <v>0</v>
      </c>
      <c r="X288" s="18">
        <v>0</v>
      </c>
      <c r="Y288" s="18">
        <v>0</v>
      </c>
      <c r="Z288" s="18">
        <v>0</v>
      </c>
      <c r="AA288" s="18">
        <v>0</v>
      </c>
      <c r="AB288" s="18">
        <v>0</v>
      </c>
      <c r="AC288" s="18">
        <v>0</v>
      </c>
      <c r="AD288" s="18">
        <v>0</v>
      </c>
      <c r="AE288" s="18">
        <v>0</v>
      </c>
      <c r="AF288" s="18">
        <v>0</v>
      </c>
      <c r="AG288" s="18">
        <v>0</v>
      </c>
      <c r="AH288" s="18">
        <v>0</v>
      </c>
      <c r="AI288" s="18">
        <v>0</v>
      </c>
      <c r="AJ288" s="18">
        <v>0</v>
      </c>
      <c r="AK288" s="18">
        <v>0</v>
      </c>
      <c r="AL288" s="18">
        <v>0</v>
      </c>
      <c r="AM288" s="18">
        <v>0</v>
      </c>
      <c r="AN288" s="18">
        <v>0</v>
      </c>
      <c r="AO288" s="18">
        <v>0</v>
      </c>
      <c r="AP288" s="18">
        <v>0</v>
      </c>
      <c r="AQ288" s="18">
        <v>0</v>
      </c>
      <c r="AR288" s="18">
        <v>0</v>
      </c>
      <c r="AS288" s="18">
        <v>0</v>
      </c>
      <c r="AT288" s="18">
        <v>0</v>
      </c>
      <c r="AU288" s="18">
        <v>0</v>
      </c>
      <c r="AV288" s="18">
        <v>0</v>
      </c>
      <c r="AW288" s="18">
        <v>0</v>
      </c>
      <c r="AX288" s="18">
        <v>0</v>
      </c>
      <c r="AY288" s="18">
        <v>0</v>
      </c>
      <c r="AZ288" s="18">
        <v>0</v>
      </c>
      <c r="BA288" s="18">
        <v>0</v>
      </c>
      <c r="BB288" s="18">
        <v>0</v>
      </c>
      <c r="BC288" s="18">
        <v>0</v>
      </c>
      <c r="BD288" s="18">
        <v>0</v>
      </c>
      <c r="BE288" s="18">
        <v>0</v>
      </c>
      <c r="BF288" s="18">
        <v>0</v>
      </c>
      <c r="BG288" s="168">
        <v>0.43245569999999994</v>
      </c>
      <c r="BH288" s="168">
        <v>0.4168463</v>
      </c>
      <c r="BI288" s="168">
        <v>0.41258640000000002</v>
      </c>
      <c r="BJ288" s="168">
        <v>0.43036410000000003</v>
      </c>
      <c r="BK288" s="168">
        <v>0.4232707</v>
      </c>
      <c r="BL288" s="168">
        <v>0.41995900000000003</v>
      </c>
      <c r="BM288" s="168">
        <v>0.43404040000000005</v>
      </c>
      <c r="BN288" s="168">
        <v>0.42237059999999998</v>
      </c>
      <c r="BO288" s="105">
        <v>0.41409600000000002</v>
      </c>
      <c r="BP288" s="105">
        <v>0.41409600000000002</v>
      </c>
      <c r="BQ288" s="101"/>
    </row>
    <row r="289" spans="2:69" ht="15.5">
      <c r="B289" s="104"/>
      <c r="C289" s="19"/>
      <c r="D289" s="95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25"/>
      <c r="BG289" s="18"/>
      <c r="BH289" s="18"/>
      <c r="BI289" s="18"/>
      <c r="BJ289" s="18"/>
      <c r="BK289" s="115"/>
      <c r="BL289" s="115"/>
      <c r="BM289" s="115"/>
      <c r="BN289" s="115"/>
      <c r="BO289" s="115"/>
      <c r="BP289" s="2"/>
      <c r="BQ289" s="101"/>
    </row>
    <row r="290" spans="2:69">
      <c r="B290" s="103">
        <v>32</v>
      </c>
      <c r="C290" s="54" t="s">
        <v>46</v>
      </c>
      <c r="D290" s="94">
        <v>4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  <c r="S290" s="22">
        <v>0</v>
      </c>
      <c r="T290" s="22">
        <v>0</v>
      </c>
      <c r="U290" s="22">
        <v>0</v>
      </c>
      <c r="V290" s="22">
        <v>0</v>
      </c>
      <c r="W290" s="22">
        <v>0</v>
      </c>
      <c r="X290" s="22">
        <v>0</v>
      </c>
      <c r="Y290" s="22">
        <v>0.17799999999999999</v>
      </c>
      <c r="Z290" s="22">
        <v>0.17799999999999999</v>
      </c>
      <c r="AA290" s="22">
        <v>1.31</v>
      </c>
      <c r="AB290" s="22">
        <v>4.6664171000000003</v>
      </c>
      <c r="AC290" s="22">
        <v>8.7827262000000008</v>
      </c>
      <c r="AD290" s="22">
        <v>15.833056599999999</v>
      </c>
      <c r="AE290" s="22">
        <v>2.6275013000000005</v>
      </c>
      <c r="AF290" s="22">
        <v>8.7667575000000006</v>
      </c>
      <c r="AG290" s="22">
        <v>437.54088689999998</v>
      </c>
      <c r="AH290" s="22">
        <v>338.00339480000002</v>
      </c>
      <c r="AI290" s="22">
        <v>439.69981200000001</v>
      </c>
      <c r="AJ290" s="22">
        <v>273.19925440000003</v>
      </c>
      <c r="AK290" s="22">
        <v>180.76073780000002</v>
      </c>
      <c r="AL290" s="22">
        <v>550.35510209999995</v>
      </c>
      <c r="AM290" s="22">
        <v>189.38739050000001</v>
      </c>
      <c r="AN290" s="22">
        <v>179.0610959</v>
      </c>
      <c r="AO290" s="22">
        <v>10.0059437</v>
      </c>
      <c r="AP290" s="22">
        <v>8.7906452999999996</v>
      </c>
      <c r="AQ290" s="22">
        <v>9.3470952999999994</v>
      </c>
      <c r="AR290" s="22">
        <v>8.0046435999999996</v>
      </c>
      <c r="AS290" s="22">
        <v>7.5327254999999997</v>
      </c>
      <c r="AT290" s="22">
        <v>6.5960000000000001</v>
      </c>
      <c r="AU290" s="22">
        <v>0.19400000000000001</v>
      </c>
      <c r="AV290" s="22">
        <v>0.219</v>
      </c>
      <c r="AW290" s="22">
        <v>0</v>
      </c>
      <c r="AX290" s="22">
        <v>0</v>
      </c>
      <c r="AY290" s="22">
        <v>0</v>
      </c>
      <c r="AZ290" s="22">
        <v>0</v>
      </c>
      <c r="BA290" s="22">
        <v>0</v>
      </c>
      <c r="BB290" s="22">
        <v>0</v>
      </c>
      <c r="BC290" s="22">
        <v>0</v>
      </c>
      <c r="BD290" s="22">
        <v>0</v>
      </c>
      <c r="BE290" s="22">
        <v>0</v>
      </c>
      <c r="BF290" s="22">
        <v>0</v>
      </c>
      <c r="BG290" s="22">
        <v>0</v>
      </c>
      <c r="BH290" s="22">
        <v>0</v>
      </c>
      <c r="BI290" s="22">
        <v>0</v>
      </c>
      <c r="BJ290" s="22">
        <v>2796.3110000000001</v>
      </c>
      <c r="BK290" s="22">
        <v>0</v>
      </c>
      <c r="BL290" s="22">
        <v>0</v>
      </c>
      <c r="BM290" s="22">
        <v>0</v>
      </c>
      <c r="BN290" s="22">
        <v>0</v>
      </c>
      <c r="BO290" s="22">
        <v>0</v>
      </c>
      <c r="BP290" s="22">
        <v>0</v>
      </c>
      <c r="BQ290" s="101"/>
    </row>
    <row r="291" spans="2:69">
      <c r="B291" s="104"/>
      <c r="C291" s="57" t="s">
        <v>3</v>
      </c>
      <c r="D291" s="94"/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8">
        <v>0</v>
      </c>
      <c r="P291" s="18">
        <v>0</v>
      </c>
      <c r="Q291" s="18">
        <v>0</v>
      </c>
      <c r="R291" s="18">
        <v>0</v>
      </c>
      <c r="S291" s="18">
        <v>0</v>
      </c>
      <c r="T291" s="18">
        <v>0</v>
      </c>
      <c r="U291" s="18">
        <v>0</v>
      </c>
      <c r="V291" s="18">
        <v>0</v>
      </c>
      <c r="W291" s="18">
        <v>0</v>
      </c>
      <c r="X291" s="18">
        <v>0</v>
      </c>
      <c r="Y291" s="18">
        <v>0</v>
      </c>
      <c r="Z291" s="18">
        <v>0</v>
      </c>
      <c r="AA291" s="18">
        <v>0</v>
      </c>
      <c r="AB291" s="18">
        <v>0.84967599999999999</v>
      </c>
      <c r="AC291" s="18">
        <v>0.67938720000000008</v>
      </c>
      <c r="AD291" s="18">
        <v>0</v>
      </c>
      <c r="AE291" s="18">
        <v>0</v>
      </c>
      <c r="AF291" s="18">
        <v>3.5430000000000001</v>
      </c>
      <c r="AG291" s="18">
        <v>5.4627783000000001</v>
      </c>
      <c r="AH291" s="18">
        <v>1.1879044999999999</v>
      </c>
      <c r="AI291" s="18">
        <v>60.322572399999999</v>
      </c>
      <c r="AJ291" s="18">
        <v>66.259900900000005</v>
      </c>
      <c r="AK291" s="18">
        <v>124.7058363</v>
      </c>
      <c r="AL291" s="18">
        <v>474.6749451</v>
      </c>
      <c r="AM291" s="18">
        <v>95.323768300000012</v>
      </c>
      <c r="AN291" s="18">
        <v>85.193181699999997</v>
      </c>
      <c r="AO291" s="18">
        <v>6.0506600000000001E-2</v>
      </c>
      <c r="AP291" s="18">
        <v>1.17181E-2</v>
      </c>
      <c r="AQ291" s="18">
        <v>1.2552299999999999E-2</v>
      </c>
      <c r="AR291" s="18">
        <v>1.0786499999999999E-2</v>
      </c>
      <c r="AS291" s="18">
        <v>9.9909000000000005E-3</v>
      </c>
      <c r="AT291" s="18">
        <v>8.9999999999999993E-3</v>
      </c>
      <c r="AU291" s="18">
        <v>1.0999999999999999E-2</v>
      </c>
      <c r="AV291" s="18">
        <v>1.4E-2</v>
      </c>
      <c r="AW291" s="18">
        <v>0</v>
      </c>
      <c r="AX291" s="18">
        <v>0</v>
      </c>
      <c r="AY291" s="18">
        <v>0</v>
      </c>
      <c r="AZ291" s="18">
        <v>0</v>
      </c>
      <c r="BA291" s="18">
        <v>0</v>
      </c>
      <c r="BB291" s="18">
        <v>0</v>
      </c>
      <c r="BC291" s="18">
        <v>0</v>
      </c>
      <c r="BD291" s="18">
        <v>0</v>
      </c>
      <c r="BE291" s="18">
        <v>0</v>
      </c>
      <c r="BF291" s="18">
        <v>0</v>
      </c>
      <c r="BG291" s="18">
        <v>0</v>
      </c>
      <c r="BH291" s="18">
        <v>0</v>
      </c>
      <c r="BI291" s="18">
        <v>0</v>
      </c>
      <c r="BJ291" s="168">
        <v>2796.3110000000001</v>
      </c>
      <c r="BK291" s="115">
        <v>0</v>
      </c>
      <c r="BL291" s="115">
        <v>0</v>
      </c>
      <c r="BM291" s="115">
        <v>0</v>
      </c>
      <c r="BN291" s="115">
        <v>0</v>
      </c>
      <c r="BO291" s="115">
        <v>0</v>
      </c>
      <c r="BP291" s="115">
        <v>0</v>
      </c>
      <c r="BQ291" s="101"/>
    </row>
    <row r="292" spans="2:69">
      <c r="B292" s="104" t="str">
        <f>IF(LEFT(C316,1)&lt;&gt;"",IF(LEFT(C316,1)&lt;&gt;" ",COUNT($B$66:B291)+1,""),"")</f>
        <v/>
      </c>
      <c r="C292" s="19" t="s">
        <v>184</v>
      </c>
      <c r="D292" s="94"/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18">
        <v>0</v>
      </c>
      <c r="P292" s="18">
        <v>0</v>
      </c>
      <c r="Q292" s="18">
        <v>0</v>
      </c>
      <c r="R292" s="18">
        <v>0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  <c r="X292" s="18">
        <v>0</v>
      </c>
      <c r="Y292" s="18">
        <v>0.17799999999999999</v>
      </c>
      <c r="Z292" s="18">
        <v>0.17799999999999999</v>
      </c>
      <c r="AA292" s="18">
        <v>1.31</v>
      </c>
      <c r="AB292" s="18">
        <v>3.8167411000000002</v>
      </c>
      <c r="AC292" s="18">
        <v>8.1033390000000001</v>
      </c>
      <c r="AD292" s="18">
        <v>15.833056599999999</v>
      </c>
      <c r="AE292" s="18">
        <v>2.6275013000000005</v>
      </c>
      <c r="AF292" s="18">
        <v>5.2237574999999996</v>
      </c>
      <c r="AG292" s="18">
        <v>432.07810859999995</v>
      </c>
      <c r="AH292" s="18">
        <v>336.81549030000002</v>
      </c>
      <c r="AI292" s="18">
        <v>379.3772396</v>
      </c>
      <c r="AJ292" s="18">
        <v>206.93935350000001</v>
      </c>
      <c r="AK292" s="18">
        <v>56.0549015</v>
      </c>
      <c r="AL292" s="18">
        <v>75.680156999999994</v>
      </c>
      <c r="AM292" s="18">
        <v>94.063622199999998</v>
      </c>
      <c r="AN292" s="18">
        <v>93.867914200000001</v>
      </c>
      <c r="AO292" s="18">
        <v>9.9454370999999995</v>
      </c>
      <c r="AP292" s="18">
        <v>8.7789272</v>
      </c>
      <c r="AQ292" s="18">
        <v>9.334543</v>
      </c>
      <c r="AR292" s="18">
        <v>7.9938570999999996</v>
      </c>
      <c r="AS292" s="18">
        <v>7.5227345999999997</v>
      </c>
      <c r="AT292" s="18">
        <v>6.5869999999999997</v>
      </c>
      <c r="AU292" s="18">
        <v>0.183</v>
      </c>
      <c r="AV292" s="18">
        <v>0.20499999999999999</v>
      </c>
      <c r="AW292" s="18">
        <v>0</v>
      </c>
      <c r="AX292" s="18">
        <v>0</v>
      </c>
      <c r="AY292" s="18">
        <v>0</v>
      </c>
      <c r="AZ292" s="18">
        <v>0</v>
      </c>
      <c r="BA292" s="18">
        <v>0</v>
      </c>
      <c r="BB292" s="18">
        <v>0</v>
      </c>
      <c r="BC292" s="18">
        <v>0</v>
      </c>
      <c r="BD292" s="18">
        <v>0</v>
      </c>
      <c r="BE292" s="18">
        <v>0</v>
      </c>
      <c r="BF292" s="18">
        <v>0</v>
      </c>
      <c r="BG292" s="18">
        <v>0</v>
      </c>
      <c r="BH292" s="18">
        <v>0</v>
      </c>
      <c r="BI292" s="18">
        <v>0</v>
      </c>
      <c r="BJ292" s="18">
        <v>0</v>
      </c>
      <c r="BK292" s="115">
        <v>0</v>
      </c>
      <c r="BL292" s="115">
        <v>0</v>
      </c>
      <c r="BM292" s="115">
        <v>0</v>
      </c>
      <c r="BN292" s="115">
        <v>0</v>
      </c>
      <c r="BO292" s="115">
        <v>0</v>
      </c>
      <c r="BP292" s="115">
        <v>0</v>
      </c>
      <c r="BQ292" s="101"/>
    </row>
    <row r="293" spans="2:69">
      <c r="B293" s="104"/>
      <c r="C293" s="19" t="s">
        <v>188</v>
      </c>
      <c r="D293" s="94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>
        <v>820.33193936225814</v>
      </c>
      <c r="AI293" s="18">
        <v>628.59247461676284</v>
      </c>
      <c r="AJ293" s="18">
        <v>501.6824644549763</v>
      </c>
      <c r="AK293" s="18">
        <v>420.300811294911</v>
      </c>
      <c r="AL293" s="18">
        <v>452.05793742757822</v>
      </c>
      <c r="AM293" s="18">
        <v>638.01893491124258</v>
      </c>
      <c r="AN293" s="18">
        <v>1294.7710843373493</v>
      </c>
      <c r="AO293" s="18">
        <v>1556.5342333654773</v>
      </c>
      <c r="AP293" s="18">
        <v>1270.9255039439088</v>
      </c>
      <c r="AQ293" s="18">
        <v>1374.2636746143057</v>
      </c>
      <c r="AR293" s="18">
        <v>1585.5444191343963</v>
      </c>
      <c r="AS293" s="18">
        <v>830.86206896551721</v>
      </c>
      <c r="AT293" s="18">
        <v>180.40304347826088</v>
      </c>
      <c r="AU293" s="18">
        <v>1625.0079872204474</v>
      </c>
      <c r="AV293" s="18">
        <v>1238.8019457956914</v>
      </c>
      <c r="AW293" s="18">
        <v>2047.8235070368962</v>
      </c>
      <c r="AX293" s="18">
        <v>2122.560772268539</v>
      </c>
      <c r="AY293" s="18">
        <v>1985.6951048951048</v>
      </c>
      <c r="AZ293" s="18">
        <v>2543.3748743718593</v>
      </c>
      <c r="BA293" s="18">
        <v>1706.7705223880596</v>
      </c>
      <c r="BB293" s="18">
        <v>1203.2353525322742</v>
      </c>
      <c r="BC293" s="18">
        <v>723.92480417754564</v>
      </c>
      <c r="BD293" s="18">
        <v>0</v>
      </c>
      <c r="BE293" s="18">
        <v>0</v>
      </c>
      <c r="BF293" s="18">
        <v>0</v>
      </c>
      <c r="BG293" s="18">
        <v>0</v>
      </c>
      <c r="BH293" s="18">
        <v>0</v>
      </c>
      <c r="BI293" s="18">
        <v>0</v>
      </c>
      <c r="BJ293" s="18">
        <v>0</v>
      </c>
      <c r="BK293" s="115">
        <v>5792.9121725731893</v>
      </c>
      <c r="BL293" s="115">
        <v>4652.583745279253</v>
      </c>
      <c r="BM293" s="115">
        <v>793.28257311606058</v>
      </c>
      <c r="BN293" s="115">
        <v>0</v>
      </c>
      <c r="BO293" s="115">
        <v>0</v>
      </c>
      <c r="BP293" s="115">
        <v>0</v>
      </c>
      <c r="BQ293" s="101"/>
    </row>
    <row r="294" spans="2:69" ht="15.5">
      <c r="B294" s="104" t="str">
        <f>IF(LEFT(C317,1)&lt;&gt;"",IF(LEFT(C317,1)&lt;&gt;" ",COUNT($B$66:B292)+1,""),"")</f>
        <v/>
      </c>
      <c r="C294" s="57"/>
      <c r="D294" s="94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2"/>
      <c r="BJ294" s="2"/>
      <c r="BK294" s="2"/>
      <c r="BL294" s="2"/>
      <c r="BM294" s="22"/>
      <c r="BN294" s="2"/>
      <c r="BO294" s="2"/>
      <c r="BP294" s="2"/>
      <c r="BQ294" s="101"/>
    </row>
    <row r="295" spans="2:69">
      <c r="B295" s="103">
        <f>IF(LEFT(C295,1)&lt;&gt;"",IF(LEFT(C295,1)&lt;&gt;" ",COUNT($B$66:B294)+1,""),"")</f>
        <v>33</v>
      </c>
      <c r="C295" s="32" t="s">
        <v>47</v>
      </c>
      <c r="D295" s="94">
        <v>3</v>
      </c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>
        <v>0</v>
      </c>
      <c r="U295" s="22">
        <v>3.5129000000000001E-2</v>
      </c>
      <c r="V295" s="22">
        <v>0.389677</v>
      </c>
      <c r="W295" s="22">
        <v>1.4791989999999999</v>
      </c>
      <c r="X295" s="22">
        <v>2.552092</v>
      </c>
      <c r="Y295" s="22">
        <v>2E-3</v>
      </c>
      <c r="Z295" s="22">
        <v>5.3999999999999999E-2</v>
      </c>
      <c r="AA295" s="22">
        <v>0.28800000000000003</v>
      </c>
      <c r="AB295" s="22">
        <v>0.41199999999999998</v>
      </c>
      <c r="AC295" s="22">
        <v>1.8734329999999999</v>
      </c>
      <c r="AD295" s="22">
        <v>2.2887700000000004</v>
      </c>
      <c r="AE295" s="22">
        <v>7.1195649999999997</v>
      </c>
      <c r="AF295" s="22">
        <v>14.510250000000001</v>
      </c>
      <c r="AG295" s="22">
        <v>22.333320000000001</v>
      </c>
      <c r="AH295" s="22">
        <v>55.142209999999992</v>
      </c>
      <c r="AI295" s="22">
        <v>37.753390000000003</v>
      </c>
      <c r="AJ295" s="22">
        <v>34.065730000000002</v>
      </c>
      <c r="AK295" s="22">
        <v>30</v>
      </c>
      <c r="AL295" s="22">
        <v>26</v>
      </c>
      <c r="AM295" s="22">
        <v>28</v>
      </c>
      <c r="AN295" s="22">
        <v>36</v>
      </c>
      <c r="AO295" s="22">
        <v>43</v>
      </c>
      <c r="AP295" s="22">
        <v>45</v>
      </c>
      <c r="AQ295" s="22">
        <v>51</v>
      </c>
      <c r="AR295" s="22">
        <v>57</v>
      </c>
      <c r="AS295" s="22">
        <v>56</v>
      </c>
      <c r="AT295" s="22">
        <v>81</v>
      </c>
      <c r="AU295" s="22">
        <v>89.147769999999994</v>
      </c>
      <c r="AV295" s="22">
        <v>92.301270000000002</v>
      </c>
      <c r="AW295" s="22">
        <v>107.3117</v>
      </c>
      <c r="AX295" s="22">
        <v>103.0752</v>
      </c>
      <c r="AY295" s="22">
        <v>108.7713547</v>
      </c>
      <c r="AZ295" s="22">
        <v>111.18156329999999</v>
      </c>
      <c r="BA295" s="22">
        <v>28.1669299</v>
      </c>
      <c r="BB295" s="22">
        <v>38.906038099999996</v>
      </c>
      <c r="BC295" s="22">
        <v>64.514688000000007</v>
      </c>
      <c r="BD295" s="22">
        <v>23.3282639</v>
      </c>
      <c r="BE295" s="22">
        <v>51.429270099999997</v>
      </c>
      <c r="BF295" s="22">
        <v>156.8359548</v>
      </c>
      <c r="BG295" s="22">
        <v>5.2630455999999999</v>
      </c>
      <c r="BH295" s="22">
        <v>6.1812338000000011</v>
      </c>
      <c r="BI295" s="22">
        <v>7.3369878000000011</v>
      </c>
      <c r="BJ295" s="22">
        <v>8.1578370000000007</v>
      </c>
      <c r="BK295" s="22">
        <v>9.4189805</v>
      </c>
      <c r="BL295" s="22">
        <v>10.891731</v>
      </c>
      <c r="BM295" s="22">
        <v>14.453321800000001</v>
      </c>
      <c r="BN295" s="22">
        <v>15.401702100000001</v>
      </c>
      <c r="BO295" s="22">
        <v>11.564496500000001</v>
      </c>
      <c r="BP295" s="22">
        <v>13</v>
      </c>
      <c r="BQ295" s="101"/>
    </row>
    <row r="296" spans="2:69">
      <c r="B296" s="103"/>
      <c r="C296" s="24" t="s">
        <v>15</v>
      </c>
      <c r="D296" s="94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18">
        <v>0</v>
      </c>
      <c r="Z296" s="18">
        <v>0</v>
      </c>
      <c r="AA296" s="18">
        <v>0</v>
      </c>
      <c r="AB296" s="18">
        <v>0</v>
      </c>
      <c r="AC296" s="18">
        <v>1</v>
      </c>
      <c r="AD296" s="18">
        <v>0</v>
      </c>
      <c r="AE296" s="18">
        <v>0</v>
      </c>
      <c r="AF296" s="18">
        <v>0</v>
      </c>
      <c r="AG296" s="18">
        <v>0</v>
      </c>
      <c r="AH296" s="18">
        <v>0</v>
      </c>
      <c r="AI296" s="18">
        <v>0</v>
      </c>
      <c r="AJ296" s="18">
        <v>0</v>
      </c>
      <c r="AK296" s="18">
        <v>0</v>
      </c>
      <c r="AL296" s="18">
        <v>0</v>
      </c>
      <c r="AM296" s="18">
        <v>0</v>
      </c>
      <c r="AN296" s="18">
        <v>0</v>
      </c>
      <c r="AO296" s="18">
        <v>0</v>
      </c>
      <c r="AP296" s="18">
        <v>0</v>
      </c>
      <c r="AQ296" s="18">
        <v>0</v>
      </c>
      <c r="AR296" s="18">
        <v>0</v>
      </c>
      <c r="AS296" s="18">
        <v>0</v>
      </c>
      <c r="AT296" s="18">
        <v>0</v>
      </c>
      <c r="AU296" s="18">
        <v>0</v>
      </c>
      <c r="AV296" s="18">
        <v>0</v>
      </c>
      <c r="AW296" s="18">
        <v>0</v>
      </c>
      <c r="AX296" s="18">
        <v>0</v>
      </c>
      <c r="AY296" s="18">
        <v>0</v>
      </c>
      <c r="AZ296" s="18">
        <v>0</v>
      </c>
      <c r="BA296" s="18">
        <v>0</v>
      </c>
      <c r="BB296" s="18">
        <v>0</v>
      </c>
      <c r="BC296" s="18">
        <v>0</v>
      </c>
      <c r="BD296" s="18">
        <v>0</v>
      </c>
      <c r="BE296" s="18">
        <v>0</v>
      </c>
      <c r="BF296" s="18">
        <v>0</v>
      </c>
      <c r="BG296" s="18">
        <v>0</v>
      </c>
      <c r="BH296" s="18">
        <v>0</v>
      </c>
      <c r="BI296" s="18">
        <v>0</v>
      </c>
      <c r="BJ296" s="115">
        <v>0</v>
      </c>
      <c r="BK296" s="115">
        <v>0</v>
      </c>
      <c r="BL296" s="115">
        <v>0</v>
      </c>
      <c r="BM296" s="115">
        <v>0</v>
      </c>
      <c r="BN296" s="115">
        <v>0</v>
      </c>
      <c r="BO296" s="115">
        <v>0</v>
      </c>
      <c r="BP296" s="115">
        <v>0</v>
      </c>
      <c r="BQ296" s="101"/>
    </row>
    <row r="297" spans="2:69">
      <c r="B297" s="104"/>
      <c r="C297" s="19" t="s">
        <v>178</v>
      </c>
      <c r="D297" s="94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0</v>
      </c>
      <c r="Z297" s="18">
        <v>0</v>
      </c>
      <c r="AA297" s="18">
        <v>0</v>
      </c>
      <c r="AB297" s="18">
        <v>0</v>
      </c>
      <c r="AC297" s="18">
        <v>0</v>
      </c>
      <c r="AD297" s="18">
        <v>0</v>
      </c>
      <c r="AE297" s="18">
        <v>0</v>
      </c>
      <c r="AF297" s="18">
        <v>0</v>
      </c>
      <c r="AG297" s="18">
        <v>0</v>
      </c>
      <c r="AH297" s="18">
        <v>0</v>
      </c>
      <c r="AI297" s="18">
        <v>0</v>
      </c>
      <c r="AJ297" s="18">
        <v>0</v>
      </c>
      <c r="AK297" s="18">
        <v>0</v>
      </c>
      <c r="AL297" s="18">
        <v>0</v>
      </c>
      <c r="AM297" s="18">
        <v>0</v>
      </c>
      <c r="AN297" s="40">
        <v>0</v>
      </c>
      <c r="AO297" s="40">
        <v>0</v>
      </c>
      <c r="AP297" s="40">
        <v>0</v>
      </c>
      <c r="AQ297" s="40">
        <v>0</v>
      </c>
      <c r="AR297" s="18">
        <v>1</v>
      </c>
      <c r="AS297" s="18">
        <v>0</v>
      </c>
      <c r="AT297" s="18">
        <v>0</v>
      </c>
      <c r="AU297" s="18">
        <v>0</v>
      </c>
      <c r="AV297" s="18">
        <v>0</v>
      </c>
      <c r="AW297" s="18">
        <v>0</v>
      </c>
      <c r="AX297" s="18">
        <v>0</v>
      </c>
      <c r="AY297" s="18">
        <v>0</v>
      </c>
      <c r="AZ297" s="18">
        <v>0</v>
      </c>
      <c r="BA297" s="18">
        <v>0</v>
      </c>
      <c r="BB297" s="18">
        <v>0</v>
      </c>
      <c r="BC297" s="18">
        <v>0</v>
      </c>
      <c r="BD297" s="18">
        <v>0</v>
      </c>
      <c r="BE297" s="18">
        <v>0</v>
      </c>
      <c r="BF297" s="25">
        <v>0</v>
      </c>
      <c r="BG297" s="18">
        <v>0</v>
      </c>
      <c r="BH297" s="18">
        <v>0</v>
      </c>
      <c r="BI297" s="18">
        <v>0</v>
      </c>
      <c r="BJ297" s="115">
        <v>0</v>
      </c>
      <c r="BK297" s="115">
        <v>0</v>
      </c>
      <c r="BL297" s="115">
        <v>0</v>
      </c>
      <c r="BM297" s="115">
        <v>0</v>
      </c>
      <c r="BN297" s="115">
        <v>0</v>
      </c>
      <c r="BO297" s="115">
        <v>0</v>
      </c>
      <c r="BP297" s="115">
        <v>0</v>
      </c>
      <c r="BQ297" s="101"/>
    </row>
    <row r="298" spans="2:69">
      <c r="B298" s="104"/>
      <c r="C298" s="19" t="s">
        <v>2</v>
      </c>
      <c r="D298" s="94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18">
        <v>0</v>
      </c>
      <c r="Z298" s="18">
        <v>0</v>
      </c>
      <c r="AA298" s="18">
        <v>0</v>
      </c>
      <c r="AB298" s="18">
        <v>0</v>
      </c>
      <c r="AC298" s="40" t="s">
        <v>16</v>
      </c>
      <c r="AD298" s="40" t="s">
        <v>16</v>
      </c>
      <c r="AE298" s="40" t="s">
        <v>16</v>
      </c>
      <c r="AF298" s="40" t="s">
        <v>16</v>
      </c>
      <c r="AG298" s="40" t="s">
        <v>16</v>
      </c>
      <c r="AH298" s="40" t="s">
        <v>16</v>
      </c>
      <c r="AI298" s="40" t="s">
        <v>16</v>
      </c>
      <c r="AJ298" s="40" t="s">
        <v>16</v>
      </c>
      <c r="AK298" s="18">
        <v>4</v>
      </c>
      <c r="AL298" s="18">
        <v>1</v>
      </c>
      <c r="AM298" s="18">
        <v>1</v>
      </c>
      <c r="AN298" s="18">
        <v>0</v>
      </c>
      <c r="AO298" s="18">
        <v>0</v>
      </c>
      <c r="AP298" s="18">
        <v>0</v>
      </c>
      <c r="AQ298" s="18">
        <v>0</v>
      </c>
      <c r="AR298" s="18">
        <v>0</v>
      </c>
      <c r="AS298" s="18">
        <v>0</v>
      </c>
      <c r="AT298" s="18">
        <v>1</v>
      </c>
      <c r="AU298" s="18">
        <v>0</v>
      </c>
      <c r="AV298" s="18">
        <v>0</v>
      </c>
      <c r="AW298" s="18">
        <v>0</v>
      </c>
      <c r="AX298" s="18">
        <v>0</v>
      </c>
      <c r="AY298" s="18">
        <v>0</v>
      </c>
      <c r="AZ298" s="40" t="s">
        <v>16</v>
      </c>
      <c r="BA298" s="40" t="s">
        <v>16</v>
      </c>
      <c r="BB298" s="18">
        <v>13</v>
      </c>
      <c r="BC298" s="18">
        <v>13</v>
      </c>
      <c r="BD298" s="18">
        <v>0</v>
      </c>
      <c r="BE298" s="18">
        <v>0</v>
      </c>
      <c r="BF298" s="25">
        <v>12</v>
      </c>
      <c r="BG298" s="18">
        <v>0</v>
      </c>
      <c r="BH298" s="18">
        <v>0</v>
      </c>
      <c r="BI298" s="18">
        <v>0</v>
      </c>
      <c r="BJ298" s="115">
        <v>0</v>
      </c>
      <c r="BK298" s="115">
        <v>0</v>
      </c>
      <c r="BL298" s="115">
        <v>0</v>
      </c>
      <c r="BM298" s="115">
        <v>2</v>
      </c>
      <c r="BN298" s="115">
        <v>0.2</v>
      </c>
      <c r="BO298" s="115">
        <v>0</v>
      </c>
      <c r="BP298" s="115">
        <v>0</v>
      </c>
      <c r="BQ298" s="101"/>
    </row>
    <row r="299" spans="2:69">
      <c r="B299" s="104"/>
      <c r="C299" s="19" t="s">
        <v>181</v>
      </c>
      <c r="D299" s="94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0</v>
      </c>
      <c r="Z299" s="18">
        <v>0</v>
      </c>
      <c r="AA299" s="18">
        <v>0</v>
      </c>
      <c r="AB299" s="18">
        <v>0</v>
      </c>
      <c r="AC299" s="18">
        <v>0</v>
      </c>
      <c r="AD299" s="18">
        <v>0</v>
      </c>
      <c r="AE299" s="18">
        <v>0.53734000000000004</v>
      </c>
      <c r="AF299" s="18">
        <v>1.0746599999999999</v>
      </c>
      <c r="AG299" s="18">
        <v>1.61199</v>
      </c>
      <c r="AH299" s="18">
        <v>1.6941600000000001</v>
      </c>
      <c r="AI299" s="18">
        <v>1.9149379</v>
      </c>
      <c r="AJ299" s="18">
        <v>2.2082364000000001</v>
      </c>
      <c r="AK299" s="18">
        <v>2.4340204000000001</v>
      </c>
      <c r="AL299" s="18">
        <v>2.7586207000000003</v>
      </c>
      <c r="AM299" s="18">
        <v>0.94717119999999999</v>
      </c>
      <c r="AN299" s="18">
        <v>1.202299</v>
      </c>
      <c r="AO299" s="18">
        <v>1.2050810000000001</v>
      </c>
      <c r="AP299" s="18">
        <v>1.207759</v>
      </c>
      <c r="AQ299" s="18">
        <v>1.207919</v>
      </c>
      <c r="AR299" s="18">
        <v>1.207802</v>
      </c>
      <c r="AS299" s="18">
        <v>1.2081090000000001</v>
      </c>
      <c r="AT299" s="18">
        <v>5</v>
      </c>
      <c r="AU299" s="18">
        <v>1.2081233999999998</v>
      </c>
      <c r="AV299" s="18">
        <v>1.2082109999999999</v>
      </c>
      <c r="AW299" s="18">
        <v>1.2082401999999999</v>
      </c>
      <c r="AX299" s="18">
        <v>3</v>
      </c>
      <c r="AY299" s="18">
        <v>1.2806229</v>
      </c>
      <c r="AZ299" s="18">
        <v>1.3690004</v>
      </c>
      <c r="BA299" s="18">
        <v>0</v>
      </c>
      <c r="BB299" s="18">
        <v>0</v>
      </c>
      <c r="BC299" s="18">
        <v>0</v>
      </c>
      <c r="BD299" s="18">
        <v>0</v>
      </c>
      <c r="BE299" s="18">
        <v>0</v>
      </c>
      <c r="BF299" s="25">
        <v>0</v>
      </c>
      <c r="BG299" s="18">
        <v>0</v>
      </c>
      <c r="BH299" s="18">
        <v>0</v>
      </c>
      <c r="BI299" s="18">
        <v>0</v>
      </c>
      <c r="BJ299" s="115">
        <v>1.43</v>
      </c>
      <c r="BK299" s="115">
        <v>0</v>
      </c>
      <c r="BL299" s="115">
        <v>0</v>
      </c>
      <c r="BM299" s="115">
        <v>0</v>
      </c>
      <c r="BN299" s="115">
        <v>2.5</v>
      </c>
      <c r="BO299" s="115">
        <v>0</v>
      </c>
      <c r="BP299" s="115">
        <v>0</v>
      </c>
      <c r="BQ299" s="101"/>
    </row>
    <row r="300" spans="2:69">
      <c r="B300" s="104"/>
      <c r="C300" s="57" t="s">
        <v>3</v>
      </c>
      <c r="D300" s="94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>
        <v>0</v>
      </c>
      <c r="U300" s="18">
        <v>3.5129000000000001E-2</v>
      </c>
      <c r="V300" s="18">
        <v>0.389677</v>
      </c>
      <c r="W300" s="18">
        <v>1.4791989999999999</v>
      </c>
      <c r="X300" s="18">
        <v>2.552092</v>
      </c>
      <c r="Y300" s="18">
        <v>2E-3</v>
      </c>
      <c r="Z300" s="18">
        <v>5.3999999999999999E-2</v>
      </c>
      <c r="AA300" s="18">
        <v>9.6000000000000002E-2</v>
      </c>
      <c r="AB300" s="18">
        <v>0.23899999999999999</v>
      </c>
      <c r="AC300" s="18">
        <v>0.69643299999999997</v>
      </c>
      <c r="AD300" s="18">
        <v>2.0647700000000002</v>
      </c>
      <c r="AE300" s="18">
        <v>6.3202249999999998</v>
      </c>
      <c r="AF300" s="18">
        <v>13.118590000000001</v>
      </c>
      <c r="AG300" s="18">
        <v>20.442330000000002</v>
      </c>
      <c r="AH300" s="18">
        <v>53.448049999999995</v>
      </c>
      <c r="AI300" s="18">
        <v>35.838452100000005</v>
      </c>
      <c r="AJ300" s="18">
        <v>31.857493600000002</v>
      </c>
      <c r="AK300" s="18">
        <v>23.565979599999999</v>
      </c>
      <c r="AL300" s="18">
        <v>22.241379299999998</v>
      </c>
      <c r="AM300" s="18">
        <v>26.0528288</v>
      </c>
      <c r="AN300" s="18">
        <v>34.797701000000004</v>
      </c>
      <c r="AO300" s="18">
        <v>41.794919</v>
      </c>
      <c r="AP300" s="18">
        <v>43.792240999999997</v>
      </c>
      <c r="AQ300" s="18">
        <v>49.792081000000003</v>
      </c>
      <c r="AR300" s="18">
        <v>54.792197999999999</v>
      </c>
      <c r="AS300" s="18">
        <v>54.791891</v>
      </c>
      <c r="AT300" s="18">
        <v>75</v>
      </c>
      <c r="AU300" s="18">
        <v>87.939646599999989</v>
      </c>
      <c r="AV300" s="18">
        <v>91.093058999999997</v>
      </c>
      <c r="AW300" s="18">
        <v>106.1034598</v>
      </c>
      <c r="AX300" s="18">
        <v>100.0752</v>
      </c>
      <c r="AY300" s="18">
        <v>107.49073180000001</v>
      </c>
      <c r="AZ300" s="18">
        <v>109.81256289999999</v>
      </c>
      <c r="BA300" s="18">
        <v>28.1669299</v>
      </c>
      <c r="BB300" s="18">
        <v>25.906038099999996</v>
      </c>
      <c r="BC300" s="18">
        <v>51.514688</v>
      </c>
      <c r="BD300" s="18">
        <v>23.3282639</v>
      </c>
      <c r="BE300" s="18">
        <v>51.429270099999997</v>
      </c>
      <c r="BF300" s="18">
        <v>144.8359548</v>
      </c>
      <c r="BG300" s="18">
        <v>5.2630455999999999</v>
      </c>
      <c r="BH300" s="18">
        <v>6.1812338000000011</v>
      </c>
      <c r="BI300" s="18">
        <v>7.3369878000000011</v>
      </c>
      <c r="BJ300" s="18">
        <v>6.727837000000001</v>
      </c>
      <c r="BK300" s="18">
        <v>9.4189805</v>
      </c>
      <c r="BL300" s="18">
        <v>10.891731</v>
      </c>
      <c r="BM300" s="115">
        <v>12.453321800000001</v>
      </c>
      <c r="BN300" s="115">
        <v>12.7017021</v>
      </c>
      <c r="BO300" s="115">
        <v>11.564496500000001</v>
      </c>
      <c r="BP300" s="115">
        <v>13</v>
      </c>
      <c r="BQ300" s="101"/>
    </row>
    <row r="301" spans="2:69">
      <c r="B301" s="104" t="str">
        <f>IF(LEFT(C329,1)&lt;&gt;"",IF(LEFT(C329,1)&lt;&gt;" ",COUNT($B$66:B300)+1,""),"")</f>
        <v/>
      </c>
      <c r="C301" s="19" t="s">
        <v>184</v>
      </c>
      <c r="D301" s="94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  <c r="Z301" s="18">
        <v>0</v>
      </c>
      <c r="AA301" s="18">
        <v>0.192</v>
      </c>
      <c r="AB301" s="18">
        <v>0.17299999999999999</v>
      </c>
      <c r="AC301" s="18">
        <v>0.17699999999999999</v>
      </c>
      <c r="AD301" s="18">
        <v>0.224</v>
      </c>
      <c r="AE301" s="18">
        <v>0.26200000000000001</v>
      </c>
      <c r="AF301" s="18">
        <v>0.317</v>
      </c>
      <c r="AG301" s="18">
        <v>0.27900000000000003</v>
      </c>
      <c r="AH301" s="18">
        <v>0</v>
      </c>
      <c r="AI301" s="18">
        <v>0</v>
      </c>
      <c r="AJ301" s="18">
        <v>0</v>
      </c>
      <c r="AK301" s="18">
        <v>0</v>
      </c>
      <c r="AL301" s="18">
        <v>0</v>
      </c>
      <c r="AM301" s="18">
        <v>0</v>
      </c>
      <c r="AN301" s="18">
        <v>0</v>
      </c>
      <c r="AO301" s="18">
        <v>0</v>
      </c>
      <c r="AP301" s="18">
        <v>0</v>
      </c>
      <c r="AQ301" s="18">
        <v>0</v>
      </c>
      <c r="AR301" s="18">
        <v>0</v>
      </c>
      <c r="AS301" s="18">
        <v>0</v>
      </c>
      <c r="AT301" s="18">
        <v>0</v>
      </c>
      <c r="AU301" s="18">
        <v>0</v>
      </c>
      <c r="AV301" s="18">
        <v>0</v>
      </c>
      <c r="AW301" s="18">
        <v>0</v>
      </c>
      <c r="AX301" s="18">
        <v>0</v>
      </c>
      <c r="AY301" s="18">
        <v>0</v>
      </c>
      <c r="AZ301" s="18">
        <v>0</v>
      </c>
      <c r="BA301" s="18">
        <v>0</v>
      </c>
      <c r="BB301" s="18">
        <v>0</v>
      </c>
      <c r="BC301" s="18">
        <v>0</v>
      </c>
      <c r="BD301" s="18">
        <v>0</v>
      </c>
      <c r="BE301" s="18">
        <v>0</v>
      </c>
      <c r="BF301" s="25">
        <v>0</v>
      </c>
      <c r="BG301" s="25">
        <v>0</v>
      </c>
      <c r="BH301" s="18">
        <v>0</v>
      </c>
      <c r="BI301" s="18">
        <v>0</v>
      </c>
      <c r="BJ301" s="18">
        <v>0</v>
      </c>
      <c r="BK301" s="115">
        <v>0</v>
      </c>
      <c r="BL301" s="115">
        <v>0</v>
      </c>
      <c r="BM301" s="115">
        <v>0</v>
      </c>
      <c r="BN301" s="115">
        <v>0</v>
      </c>
      <c r="BO301" s="115">
        <v>0</v>
      </c>
      <c r="BP301" s="115">
        <v>0</v>
      </c>
      <c r="BQ301" s="101"/>
    </row>
    <row r="302" spans="2:69">
      <c r="B302" s="104"/>
      <c r="C302" s="19" t="s">
        <v>188</v>
      </c>
      <c r="D302" s="94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>
        <v>1</v>
      </c>
      <c r="AG302" s="18">
        <v>507.48699009568571</v>
      </c>
      <c r="AH302" s="18">
        <v>472.81818181818181</v>
      </c>
      <c r="AI302" s="18">
        <v>547.29779411764707</v>
      </c>
      <c r="AJ302" s="18">
        <v>522.08865248226948</v>
      </c>
      <c r="AK302" s="18">
        <v>565.86195171710301</v>
      </c>
      <c r="AL302" s="18">
        <v>522.19434628975262</v>
      </c>
      <c r="AM302" s="18">
        <v>357.63942307692309</v>
      </c>
      <c r="AN302" s="18">
        <v>403.87967914438502</v>
      </c>
      <c r="AO302" s="18">
        <v>399.00260416666669</v>
      </c>
      <c r="AP302" s="18">
        <v>350.45205479452056</v>
      </c>
      <c r="AQ302" s="18">
        <v>351.33031674208144</v>
      </c>
      <c r="AR302" s="18">
        <v>336.31601731601734</v>
      </c>
      <c r="AS302" s="18">
        <v>296.81801125703566</v>
      </c>
      <c r="AT302" s="18">
        <v>289.67395264116578</v>
      </c>
      <c r="AU302" s="18">
        <v>305.99615384615385</v>
      </c>
      <c r="AV302" s="18">
        <v>369.45391705069125</v>
      </c>
      <c r="AW302" s="18">
        <v>407.92929292929296</v>
      </c>
      <c r="AX302" s="18">
        <v>410.01530612244898</v>
      </c>
      <c r="AY302" s="18">
        <v>412.625</v>
      </c>
      <c r="AZ302" s="18">
        <v>484.64117647058822</v>
      </c>
      <c r="BA302" s="18">
        <v>468.67093105899079</v>
      </c>
      <c r="BB302" s="18">
        <v>509.99693251533745</v>
      </c>
      <c r="BC302" s="18">
        <v>429.07706945765932</v>
      </c>
      <c r="BD302" s="18">
        <v>403.75862068965517</v>
      </c>
      <c r="BE302" s="18">
        <v>404.13931681178832</v>
      </c>
      <c r="BF302" s="25">
        <v>415.36033519553075</v>
      </c>
      <c r="BG302" s="25">
        <v>367.46039603960395</v>
      </c>
      <c r="BH302" s="18">
        <v>322.05357142857144</v>
      </c>
      <c r="BI302" s="18">
        <v>308.24625267665954</v>
      </c>
      <c r="BJ302" s="18">
        <v>349.32439024390243</v>
      </c>
      <c r="BK302" s="115">
        <v>332.30698211194459</v>
      </c>
      <c r="BL302" s="115">
        <v>329.5382882882883</v>
      </c>
      <c r="BM302" s="115">
        <v>359.89081885856081</v>
      </c>
      <c r="BN302" s="115">
        <v>332.27522935779814</v>
      </c>
      <c r="BO302" s="115">
        <v>389.22413793103448</v>
      </c>
      <c r="BP302" s="115">
        <v>401</v>
      </c>
      <c r="BQ302" s="101"/>
    </row>
    <row r="303" spans="2:69" ht="15.5">
      <c r="B303" s="104" t="str">
        <f>IF(LEFT(C330,1)&lt;&gt;"",IF(LEFT(C330,1)&lt;&gt;" ",COUNT($B$66:B301)+1,""),"")</f>
        <v/>
      </c>
      <c r="C303" s="19"/>
      <c r="D303" s="94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193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2"/>
      <c r="BN303" s="2"/>
      <c r="BO303" s="2"/>
      <c r="BP303" s="2"/>
      <c r="BQ303" s="101"/>
    </row>
    <row r="304" spans="2:69">
      <c r="B304" s="103">
        <f>IF(LEFT(C304,1)&lt;&gt;"",IF(LEFT(C304,1)&lt;&gt;" ",COUNT($B$66:B303)+1,""),"")</f>
        <v>34</v>
      </c>
      <c r="C304" s="32" t="s">
        <v>48</v>
      </c>
      <c r="D304" s="94">
        <v>3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1.553974</v>
      </c>
      <c r="P304" s="22">
        <v>3.9389590000000001</v>
      </c>
      <c r="Q304" s="22">
        <v>7.5658599999999998</v>
      </c>
      <c r="R304" s="22">
        <v>12.502086</v>
      </c>
      <c r="S304" s="22">
        <v>14.661163999999999</v>
      </c>
      <c r="T304" s="22">
        <v>17.589566999999999</v>
      </c>
      <c r="U304" s="22">
        <v>27.095030000000001</v>
      </c>
      <c r="V304" s="22">
        <v>40.803539999999998</v>
      </c>
      <c r="W304" s="22">
        <v>49.960099999999997</v>
      </c>
      <c r="X304" s="22">
        <v>25.614270000000001</v>
      </c>
      <c r="Y304" s="22">
        <v>14.272297</v>
      </c>
      <c r="Z304" s="22">
        <v>13.006506999999999</v>
      </c>
      <c r="AA304" s="22">
        <v>34.576180000000001</v>
      </c>
      <c r="AB304" s="22">
        <v>53.623199999999997</v>
      </c>
      <c r="AC304" s="22">
        <v>78.893900000000002</v>
      </c>
      <c r="AD304" s="22">
        <v>171.32348000000002</v>
      </c>
      <c r="AE304" s="22">
        <v>870.72591999999997</v>
      </c>
      <c r="AF304" s="22">
        <v>371.20910000000003</v>
      </c>
      <c r="AG304" s="22">
        <v>661.79769999999996</v>
      </c>
      <c r="AH304" s="22">
        <v>2287.1536407523499</v>
      </c>
      <c r="AI304" s="22">
        <v>2823.2618135235298</v>
      </c>
      <c r="AJ304" s="22">
        <v>2613.3052313574199</v>
      </c>
      <c r="AK304" s="22">
        <v>3385.49574360931</v>
      </c>
      <c r="AL304" s="22">
        <v>3386.2357586572402</v>
      </c>
      <c r="AM304" s="22">
        <v>2227.38099029459</v>
      </c>
      <c r="AN304" s="22">
        <v>2191.0228020040099</v>
      </c>
      <c r="AO304" s="22">
        <v>2729.9495268000001</v>
      </c>
      <c r="AP304" s="22">
        <v>1956.9509808219179</v>
      </c>
      <c r="AQ304" s="22">
        <v>3137.8211559322031</v>
      </c>
      <c r="AR304" s="22">
        <v>2147.2598068571433</v>
      </c>
      <c r="AS304" s="22">
        <v>2132.687281290041</v>
      </c>
      <c r="AT304" s="22">
        <v>2085.0807206990721</v>
      </c>
      <c r="AU304" s="22">
        <v>2166.5656088692567</v>
      </c>
      <c r="AV304" s="22">
        <v>2677.8814519373</v>
      </c>
      <c r="AW304" s="22">
        <v>6311.1271207999998</v>
      </c>
      <c r="AX304" s="22">
        <v>4049.0315914841322</v>
      </c>
      <c r="AY304" s="22">
        <v>3576.9204886000002</v>
      </c>
      <c r="AZ304" s="22">
        <v>5019.3453338999998</v>
      </c>
      <c r="BA304" s="22">
        <v>2329.1446311999998</v>
      </c>
      <c r="BB304" s="22">
        <v>976.11252120000006</v>
      </c>
      <c r="BC304" s="22">
        <v>2619.7660065</v>
      </c>
      <c r="BD304" s="22">
        <v>282.80031569999994</v>
      </c>
      <c r="BE304" s="22">
        <v>239.83194029999999</v>
      </c>
      <c r="BF304" s="22">
        <v>265.35406749999999</v>
      </c>
      <c r="BG304" s="22">
        <v>260.77828160000001</v>
      </c>
      <c r="BH304" s="22">
        <v>252.0635499</v>
      </c>
      <c r="BI304" s="22">
        <v>688.36829539999997</v>
      </c>
      <c r="BJ304" s="22">
        <v>747.28343129999996</v>
      </c>
      <c r="BK304" s="22">
        <v>588.81115069999998</v>
      </c>
      <c r="BL304" s="22">
        <v>1819.0002473</v>
      </c>
      <c r="BM304" s="22">
        <v>2472.6559821999999</v>
      </c>
      <c r="BN304" s="22">
        <v>2043</v>
      </c>
      <c r="BO304" s="22">
        <v>648.21541019999995</v>
      </c>
      <c r="BP304" s="22">
        <v>570</v>
      </c>
      <c r="BQ304" s="101"/>
    </row>
    <row r="305" spans="2:69">
      <c r="B305" s="104" t="str">
        <f>IF(LEFT(C337,1)&lt;&gt;"",IF(LEFT(C337,1)&lt;&gt;" ",COUNT($B$66:B304)+1,""),"")</f>
        <v/>
      </c>
      <c r="C305" s="57" t="s">
        <v>176</v>
      </c>
      <c r="D305" s="94"/>
      <c r="E305" s="18">
        <v>0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  <c r="Z305" s="18">
        <v>0</v>
      </c>
      <c r="AA305" s="18">
        <v>0</v>
      </c>
      <c r="AB305" s="18">
        <v>0</v>
      </c>
      <c r="AC305" s="18">
        <v>0</v>
      </c>
      <c r="AD305" s="18">
        <v>0</v>
      </c>
      <c r="AE305" s="18">
        <v>0</v>
      </c>
      <c r="AF305" s="18">
        <v>0</v>
      </c>
      <c r="AG305" s="18">
        <v>0</v>
      </c>
      <c r="AH305" s="18">
        <v>0</v>
      </c>
      <c r="AI305" s="18">
        <v>0</v>
      </c>
      <c r="AJ305" s="18">
        <v>0</v>
      </c>
      <c r="AK305" s="18">
        <v>37</v>
      </c>
      <c r="AL305" s="18">
        <v>65</v>
      </c>
      <c r="AM305" s="18">
        <v>0</v>
      </c>
      <c r="AN305" s="18">
        <v>0</v>
      </c>
      <c r="AO305" s="18">
        <v>0</v>
      </c>
      <c r="AP305" s="40" t="s">
        <v>16</v>
      </c>
      <c r="AQ305" s="18">
        <v>21</v>
      </c>
      <c r="AR305" s="18">
        <v>39</v>
      </c>
      <c r="AS305" s="18">
        <v>55</v>
      </c>
      <c r="AT305" s="18">
        <v>34</v>
      </c>
      <c r="AU305" s="18">
        <v>0</v>
      </c>
      <c r="AV305" s="18">
        <v>0</v>
      </c>
      <c r="AW305" s="18">
        <v>0</v>
      </c>
      <c r="AX305" s="18">
        <v>0</v>
      </c>
      <c r="AY305" s="18">
        <v>0</v>
      </c>
      <c r="AZ305" s="18">
        <v>0</v>
      </c>
      <c r="BA305" s="18">
        <v>0</v>
      </c>
      <c r="BB305" s="18">
        <v>0</v>
      </c>
      <c r="BC305" s="18">
        <v>0</v>
      </c>
      <c r="BD305" s="18">
        <v>0</v>
      </c>
      <c r="BE305" s="18">
        <v>0</v>
      </c>
      <c r="BF305" s="25">
        <v>0</v>
      </c>
      <c r="BG305" s="18">
        <v>0</v>
      </c>
      <c r="BH305" s="18">
        <v>0</v>
      </c>
      <c r="BI305" s="115">
        <v>0</v>
      </c>
      <c r="BJ305" s="115">
        <v>0</v>
      </c>
      <c r="BK305" s="115">
        <v>0</v>
      </c>
      <c r="BL305" s="115">
        <v>0</v>
      </c>
      <c r="BM305" s="115">
        <v>0</v>
      </c>
      <c r="BN305" s="115">
        <v>0</v>
      </c>
      <c r="BO305" s="115">
        <v>0</v>
      </c>
      <c r="BP305" s="115">
        <v>0</v>
      </c>
      <c r="BQ305" s="101"/>
    </row>
    <row r="306" spans="2:69">
      <c r="B306" s="104"/>
      <c r="C306" s="57" t="s">
        <v>178</v>
      </c>
      <c r="D306" s="94"/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  <c r="Z306" s="18">
        <v>0</v>
      </c>
      <c r="AA306" s="18">
        <v>0</v>
      </c>
      <c r="AB306" s="18">
        <v>0</v>
      </c>
      <c r="AC306" s="18">
        <v>0</v>
      </c>
      <c r="AD306" s="18">
        <v>0</v>
      </c>
      <c r="AE306" s="18">
        <v>0</v>
      </c>
      <c r="AF306" s="18">
        <v>0</v>
      </c>
      <c r="AG306" s="18">
        <v>0</v>
      </c>
      <c r="AH306" s="18">
        <v>0</v>
      </c>
      <c r="AI306" s="18">
        <v>0</v>
      </c>
      <c r="AJ306" s="18">
        <v>0</v>
      </c>
      <c r="AK306" s="18">
        <v>2</v>
      </c>
      <c r="AL306" s="18">
        <v>4</v>
      </c>
      <c r="AM306" s="18">
        <v>0</v>
      </c>
      <c r="AN306" s="18">
        <v>0</v>
      </c>
      <c r="AO306" s="18">
        <v>0</v>
      </c>
      <c r="AP306" s="18">
        <v>0</v>
      </c>
      <c r="AQ306" s="18">
        <v>2</v>
      </c>
      <c r="AR306" s="18">
        <v>4</v>
      </c>
      <c r="AS306" s="18">
        <v>7</v>
      </c>
      <c r="AT306" s="18">
        <v>0</v>
      </c>
      <c r="AU306" s="18">
        <v>0</v>
      </c>
      <c r="AV306" s="18">
        <v>0</v>
      </c>
      <c r="AW306" s="18">
        <v>0</v>
      </c>
      <c r="AX306" s="18">
        <v>0</v>
      </c>
      <c r="AY306" s="18">
        <v>0</v>
      </c>
      <c r="AZ306" s="18">
        <v>0</v>
      </c>
      <c r="BA306" s="18">
        <v>0</v>
      </c>
      <c r="BB306" s="18">
        <v>0</v>
      </c>
      <c r="BC306" s="18">
        <v>0</v>
      </c>
      <c r="BD306" s="18">
        <v>0</v>
      </c>
      <c r="BE306" s="18">
        <v>0</v>
      </c>
      <c r="BF306" s="25">
        <v>0</v>
      </c>
      <c r="BG306" s="18">
        <v>0</v>
      </c>
      <c r="BH306" s="18">
        <v>0</v>
      </c>
      <c r="BI306" s="115">
        <v>0</v>
      </c>
      <c r="BJ306" s="115">
        <v>0</v>
      </c>
      <c r="BK306" s="115">
        <v>0</v>
      </c>
      <c r="BL306" s="115">
        <v>0</v>
      </c>
      <c r="BM306" s="115">
        <v>0</v>
      </c>
      <c r="BN306" s="115">
        <v>0</v>
      </c>
      <c r="BO306" s="115">
        <v>0</v>
      </c>
      <c r="BP306" s="115">
        <v>0</v>
      </c>
      <c r="BQ306" s="101"/>
    </row>
    <row r="307" spans="2:69">
      <c r="B307" s="104"/>
      <c r="C307" s="19" t="s">
        <v>2</v>
      </c>
      <c r="D307" s="94"/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  <c r="Z307" s="18">
        <v>0</v>
      </c>
      <c r="AA307" s="18">
        <v>0</v>
      </c>
      <c r="AB307" s="18">
        <v>0</v>
      </c>
      <c r="AC307" s="18">
        <v>0</v>
      </c>
      <c r="AD307" s="40" t="s">
        <v>16</v>
      </c>
      <c r="AE307" s="18">
        <v>470</v>
      </c>
      <c r="AF307" s="40" t="s">
        <v>16</v>
      </c>
      <c r="AG307" s="40" t="s">
        <v>16</v>
      </c>
      <c r="AH307" s="40" t="s">
        <v>16</v>
      </c>
      <c r="AI307" s="18">
        <v>1052</v>
      </c>
      <c r="AJ307" s="40" t="s">
        <v>16</v>
      </c>
      <c r="AK307" s="40" t="s">
        <v>16</v>
      </c>
      <c r="AL307" s="40" t="s">
        <v>16</v>
      </c>
      <c r="AM307" s="18">
        <v>1175</v>
      </c>
      <c r="AN307" s="40" t="s">
        <v>16</v>
      </c>
      <c r="AO307" s="18">
        <v>1758</v>
      </c>
      <c r="AP307" s="40" t="s">
        <v>16</v>
      </c>
      <c r="AQ307" s="40" t="s">
        <v>16</v>
      </c>
      <c r="AR307" s="40" t="s">
        <v>16</v>
      </c>
      <c r="AS307" s="40" t="s">
        <v>16</v>
      </c>
      <c r="AT307" s="40" t="s">
        <v>16</v>
      </c>
      <c r="AU307" s="40" t="s">
        <v>16</v>
      </c>
      <c r="AV307" s="40" t="s">
        <v>16</v>
      </c>
      <c r="AW307" s="18">
        <v>3016</v>
      </c>
      <c r="AX307" s="40" t="s">
        <v>16</v>
      </c>
      <c r="AY307" s="40" t="s">
        <v>16</v>
      </c>
      <c r="AZ307" s="40" t="s">
        <v>16</v>
      </c>
      <c r="BA307" s="18">
        <v>961</v>
      </c>
      <c r="BB307" s="40" t="s">
        <v>16</v>
      </c>
      <c r="BC307" s="18">
        <v>2474</v>
      </c>
      <c r="BD307" s="18">
        <v>0</v>
      </c>
      <c r="BE307" s="18">
        <v>0</v>
      </c>
      <c r="BF307" s="25">
        <v>0</v>
      </c>
      <c r="BG307" s="18">
        <v>0</v>
      </c>
      <c r="BH307" s="18">
        <v>0</v>
      </c>
      <c r="BI307" s="18">
        <v>19</v>
      </c>
      <c r="BJ307" s="18">
        <v>56</v>
      </c>
      <c r="BK307" s="18">
        <v>105</v>
      </c>
      <c r="BL307" s="115">
        <v>169.2</v>
      </c>
      <c r="BM307" s="115">
        <v>84</v>
      </c>
      <c r="BN307" s="115">
        <v>60</v>
      </c>
      <c r="BO307" s="115">
        <v>19</v>
      </c>
      <c r="BP307" s="115">
        <v>0</v>
      </c>
      <c r="BQ307" s="101"/>
    </row>
    <row r="308" spans="2:69">
      <c r="B308" s="104"/>
      <c r="C308" s="19" t="s">
        <v>181</v>
      </c>
      <c r="D308" s="94"/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  <c r="Z308" s="18">
        <v>0</v>
      </c>
      <c r="AA308" s="18">
        <v>0</v>
      </c>
      <c r="AB308" s="18">
        <v>1.2943585</v>
      </c>
      <c r="AC308" s="18">
        <v>1.8342343000000001</v>
      </c>
      <c r="AD308" s="18">
        <v>6.8007967000000002</v>
      </c>
      <c r="AE308" s="18">
        <v>2.7554794999999999</v>
      </c>
      <c r="AF308" s="18">
        <v>3.4442852999999998</v>
      </c>
      <c r="AG308" s="18">
        <v>11.4102026</v>
      </c>
      <c r="AH308" s="18">
        <v>19.7505399</v>
      </c>
      <c r="AI308" s="18">
        <v>18.295154699999998</v>
      </c>
      <c r="AJ308" s="18">
        <v>17.813560600000002</v>
      </c>
      <c r="AK308" s="18">
        <v>8.1199133999999997</v>
      </c>
      <c r="AL308" s="18">
        <v>8.9509218000000015</v>
      </c>
      <c r="AM308" s="18">
        <v>6.5706956999999999</v>
      </c>
      <c r="AN308" s="18">
        <v>8.8851098000000004</v>
      </c>
      <c r="AO308" s="18">
        <v>12.007426800000001</v>
      </c>
      <c r="AP308" s="18">
        <v>14.872344400000001</v>
      </c>
      <c r="AQ308" s="18">
        <v>18.177006200000001</v>
      </c>
      <c r="AR308" s="18">
        <v>20.773831999999999</v>
      </c>
      <c r="AS308" s="18">
        <v>23.2939121</v>
      </c>
      <c r="AT308" s="18">
        <v>75</v>
      </c>
      <c r="AU308" s="18">
        <v>28.169451300000002</v>
      </c>
      <c r="AV308" s="18">
        <v>28.882163200000001</v>
      </c>
      <c r="AW308" s="18">
        <v>32.000120799999998</v>
      </c>
      <c r="AX308" s="18">
        <v>34.156402699999994</v>
      </c>
      <c r="AY308" s="18">
        <v>36.849795799999995</v>
      </c>
      <c r="AZ308" s="18">
        <v>64</v>
      </c>
      <c r="BA308" s="18">
        <v>20.610862400000002</v>
      </c>
      <c r="BB308" s="168">
        <v>21.978771799999997</v>
      </c>
      <c r="BC308" s="18">
        <v>35.876712299999994</v>
      </c>
      <c r="BD308" s="18">
        <v>0</v>
      </c>
      <c r="BE308" s="18">
        <v>0</v>
      </c>
      <c r="BF308" s="25">
        <v>0</v>
      </c>
      <c r="BG308" s="18">
        <v>0</v>
      </c>
      <c r="BH308" s="18">
        <v>0</v>
      </c>
      <c r="BI308" s="18">
        <v>64.356999999999999</v>
      </c>
      <c r="BJ308" s="18">
        <v>135.95099999999999</v>
      </c>
      <c r="BK308" s="18">
        <v>465</v>
      </c>
      <c r="BL308" s="115">
        <v>1632</v>
      </c>
      <c r="BM308" s="115">
        <v>1155.6559822000002</v>
      </c>
      <c r="BN308" s="115">
        <v>1964</v>
      </c>
      <c r="BO308" s="168">
        <v>49.802</v>
      </c>
      <c r="BP308" s="115">
        <v>0</v>
      </c>
      <c r="BQ308" s="101"/>
    </row>
    <row r="309" spans="2:69">
      <c r="B309" s="104"/>
      <c r="C309" s="57" t="s">
        <v>3</v>
      </c>
      <c r="D309" s="94"/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0.56545000000000001</v>
      </c>
      <c r="P309" s="18">
        <v>1.2761979999999999</v>
      </c>
      <c r="Q309" s="18">
        <v>2.704739</v>
      </c>
      <c r="R309" s="18">
        <v>4.3529549999999997</v>
      </c>
      <c r="S309" s="18">
        <v>5.9910620000000003</v>
      </c>
      <c r="T309" s="18">
        <v>7.9710099999999997</v>
      </c>
      <c r="U309" s="18">
        <v>14.003209999999999</v>
      </c>
      <c r="V309" s="18">
        <v>24.009930000000001</v>
      </c>
      <c r="W309" s="18">
        <v>28.896750000000001</v>
      </c>
      <c r="X309" s="18">
        <v>15.508380000000001</v>
      </c>
      <c r="Y309" s="18">
        <v>7.5236669999999997</v>
      </c>
      <c r="Z309" s="18">
        <v>11.347149999999999</v>
      </c>
      <c r="AA309" s="18">
        <v>14.842420000000001</v>
      </c>
      <c r="AB309" s="18">
        <v>25.660621499999998</v>
      </c>
      <c r="AC309" s="18">
        <v>38.383655699999998</v>
      </c>
      <c r="AD309" s="18">
        <v>64.798093299999991</v>
      </c>
      <c r="AE309" s="18">
        <v>40.412540499999999</v>
      </c>
      <c r="AF309" s="18">
        <v>99.4304147</v>
      </c>
      <c r="AG309" s="18">
        <v>213.6347974</v>
      </c>
      <c r="AH309" s="18">
        <v>1607.6225008523502</v>
      </c>
      <c r="AI309" s="18">
        <v>802.89705882352996</v>
      </c>
      <c r="AJ309" s="18">
        <v>1930.3870707574199</v>
      </c>
      <c r="AK309" s="18">
        <v>2332.7118302093099</v>
      </c>
      <c r="AL309" s="18">
        <v>2292.9289368572404</v>
      </c>
      <c r="AM309" s="18">
        <v>41.994594594589898</v>
      </c>
      <c r="AN309" s="18">
        <v>1309.6158922040099</v>
      </c>
      <c r="AO309" s="40" t="s">
        <v>16</v>
      </c>
      <c r="AP309" s="18">
        <v>915.319436421918</v>
      </c>
      <c r="AQ309" s="18">
        <v>929.50434973220297</v>
      </c>
      <c r="AR309" s="18">
        <v>865.39097485714296</v>
      </c>
      <c r="AS309" s="18">
        <v>787.77886919004095</v>
      </c>
      <c r="AT309" s="18">
        <v>669.30912069907197</v>
      </c>
      <c r="AU309" s="18">
        <v>761.83215756925699</v>
      </c>
      <c r="AV309" s="18">
        <v>1187.0302887373</v>
      </c>
      <c r="AW309" s="40" t="s">
        <v>16</v>
      </c>
      <c r="AX309" s="18">
        <v>899.39018878413208</v>
      </c>
      <c r="AY309" s="18">
        <v>707.8671928</v>
      </c>
      <c r="AZ309" s="18">
        <v>1735.6853338999999</v>
      </c>
      <c r="BA309" s="18">
        <v>536.76606879999997</v>
      </c>
      <c r="BB309" s="18">
        <v>778.05724940000005</v>
      </c>
      <c r="BC309" s="40" t="s">
        <v>16</v>
      </c>
      <c r="BD309" s="18">
        <v>175.80578039999997</v>
      </c>
      <c r="BE309" s="18">
        <v>131.2609592</v>
      </c>
      <c r="BF309" s="25">
        <v>151.94258959999999</v>
      </c>
      <c r="BG309" s="18">
        <v>160.77784980000001</v>
      </c>
      <c r="BH309" s="18">
        <v>168.86437769999998</v>
      </c>
      <c r="BI309" s="18">
        <v>127.40338829999999</v>
      </c>
      <c r="BJ309" s="18">
        <v>63.332431299999996</v>
      </c>
      <c r="BK309" s="184" t="s">
        <v>16</v>
      </c>
      <c r="BL309" s="184" t="s">
        <v>16</v>
      </c>
      <c r="BM309" s="184" t="s">
        <v>16</v>
      </c>
      <c r="BN309" s="184" t="s">
        <v>16</v>
      </c>
      <c r="BO309" s="115">
        <v>215.41341020000002</v>
      </c>
      <c r="BP309" s="115">
        <v>198</v>
      </c>
      <c r="BQ309" s="101"/>
    </row>
    <row r="310" spans="2:69">
      <c r="B310" s="104" t="str">
        <f>IF(LEFT(C338,1)&lt;&gt;"",IF(LEFT(C338,1)&lt;&gt;" ",COUNT($B$66:B309)+1,""),"")</f>
        <v/>
      </c>
      <c r="C310" s="57" t="s">
        <v>18</v>
      </c>
      <c r="D310" s="94"/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40" t="s">
        <v>16</v>
      </c>
      <c r="V310" s="40" t="s">
        <v>16</v>
      </c>
      <c r="W310" s="40" t="s">
        <v>16</v>
      </c>
      <c r="X310" s="40" t="s">
        <v>16</v>
      </c>
      <c r="Y310" s="40" t="s">
        <v>16</v>
      </c>
      <c r="Z310" s="18">
        <v>0</v>
      </c>
      <c r="AA310" s="18">
        <v>0</v>
      </c>
      <c r="AB310" s="71">
        <v>0</v>
      </c>
      <c r="AC310" s="40" t="s">
        <v>16</v>
      </c>
      <c r="AD310" s="40" t="s">
        <v>16</v>
      </c>
      <c r="AE310" s="18">
        <v>217</v>
      </c>
      <c r="AF310" s="40" t="s">
        <v>16</v>
      </c>
      <c r="AG310" s="40" t="s">
        <v>16</v>
      </c>
      <c r="AH310" s="40" t="s">
        <v>16</v>
      </c>
      <c r="AI310" s="40" t="s">
        <v>16</v>
      </c>
      <c r="AJ310" s="40" t="s">
        <v>16</v>
      </c>
      <c r="AK310" s="18">
        <v>332</v>
      </c>
      <c r="AL310" s="18">
        <v>332</v>
      </c>
      <c r="AM310" s="18">
        <v>332</v>
      </c>
      <c r="AN310" s="18">
        <v>332</v>
      </c>
      <c r="AO310" s="18">
        <v>332</v>
      </c>
      <c r="AP310" s="18">
        <v>332</v>
      </c>
      <c r="AQ310" s="18">
        <v>332</v>
      </c>
      <c r="AR310" s="18">
        <v>332</v>
      </c>
      <c r="AS310" s="18">
        <v>332</v>
      </c>
      <c r="AT310" s="18">
        <v>332</v>
      </c>
      <c r="AU310" s="18">
        <v>332</v>
      </c>
      <c r="AV310" s="18">
        <v>332</v>
      </c>
      <c r="AW310" s="18">
        <v>332</v>
      </c>
      <c r="AX310" s="18">
        <v>332</v>
      </c>
      <c r="AY310" s="40" t="s">
        <v>16</v>
      </c>
      <c r="AZ310" s="18">
        <v>2100</v>
      </c>
      <c r="BA310" s="18">
        <v>0</v>
      </c>
      <c r="BB310" s="18">
        <v>0</v>
      </c>
      <c r="BC310" s="18">
        <v>0</v>
      </c>
      <c r="BD310" s="18">
        <v>0</v>
      </c>
      <c r="BE310" s="18">
        <v>0</v>
      </c>
      <c r="BF310" s="25">
        <v>0</v>
      </c>
      <c r="BG310" s="18">
        <v>0</v>
      </c>
      <c r="BH310" s="18">
        <v>0</v>
      </c>
      <c r="BI310" s="18">
        <v>0</v>
      </c>
      <c r="BJ310" s="115">
        <v>0</v>
      </c>
      <c r="BK310" s="115">
        <v>0</v>
      </c>
      <c r="BL310" s="115">
        <v>0</v>
      </c>
      <c r="BM310" s="115">
        <v>0</v>
      </c>
      <c r="BN310" s="115">
        <v>0</v>
      </c>
      <c r="BO310" s="115">
        <v>0</v>
      </c>
      <c r="BP310" s="115">
        <v>0</v>
      </c>
      <c r="BQ310" s="101"/>
    </row>
    <row r="311" spans="2:69">
      <c r="B311" s="104"/>
      <c r="C311" s="57" t="s">
        <v>25</v>
      </c>
      <c r="D311" s="94"/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  <c r="Z311" s="18">
        <v>0</v>
      </c>
      <c r="AA311" s="18">
        <v>0</v>
      </c>
      <c r="AB311" s="18">
        <v>0</v>
      </c>
      <c r="AC311" s="18">
        <v>0</v>
      </c>
      <c r="AD311" s="18">
        <v>0</v>
      </c>
      <c r="AE311" s="18">
        <v>0</v>
      </c>
      <c r="AF311" s="18">
        <v>0</v>
      </c>
      <c r="AG311" s="18">
        <v>0</v>
      </c>
      <c r="AH311" s="18">
        <v>0</v>
      </c>
      <c r="AI311" s="18">
        <v>0</v>
      </c>
      <c r="AJ311" s="18">
        <v>0</v>
      </c>
      <c r="AK311" s="18">
        <v>0</v>
      </c>
      <c r="AL311" s="18">
        <v>0</v>
      </c>
      <c r="AM311" s="18">
        <v>0</v>
      </c>
      <c r="AN311" s="18">
        <v>0</v>
      </c>
      <c r="AO311" s="18">
        <v>0</v>
      </c>
      <c r="AP311" s="18">
        <v>0</v>
      </c>
      <c r="AQ311" s="18">
        <v>0</v>
      </c>
      <c r="AR311" s="18">
        <v>0</v>
      </c>
      <c r="AS311" s="18">
        <v>0</v>
      </c>
      <c r="AT311" s="18">
        <v>0</v>
      </c>
      <c r="AU311" s="18">
        <v>0</v>
      </c>
      <c r="AV311" s="18">
        <v>0</v>
      </c>
      <c r="AW311" s="18">
        <v>0</v>
      </c>
      <c r="AX311" s="18">
        <v>0</v>
      </c>
      <c r="AY311" s="18">
        <v>0</v>
      </c>
      <c r="AZ311" s="18">
        <v>0</v>
      </c>
      <c r="BA311" s="18">
        <v>0</v>
      </c>
      <c r="BB311" s="18">
        <v>0</v>
      </c>
      <c r="BC311" s="18">
        <v>0</v>
      </c>
      <c r="BD311" s="18">
        <v>0</v>
      </c>
      <c r="BE311" s="18">
        <v>0</v>
      </c>
      <c r="BF311" s="25">
        <v>0</v>
      </c>
      <c r="BG311" s="18">
        <v>0</v>
      </c>
      <c r="BH311" s="18">
        <v>0</v>
      </c>
      <c r="BI311" s="115">
        <v>398</v>
      </c>
      <c r="BJ311" s="115">
        <v>492</v>
      </c>
      <c r="BK311" s="115">
        <v>0</v>
      </c>
      <c r="BL311" s="115">
        <v>0</v>
      </c>
      <c r="BM311" s="115">
        <v>0</v>
      </c>
      <c r="BN311" s="115">
        <v>0</v>
      </c>
      <c r="BO311" s="115">
        <v>0</v>
      </c>
      <c r="BP311" s="115">
        <v>0</v>
      </c>
      <c r="BQ311" s="101"/>
    </row>
    <row r="312" spans="2:69">
      <c r="B312" s="104"/>
      <c r="C312" s="57" t="s">
        <v>184</v>
      </c>
      <c r="D312" s="94"/>
      <c r="E312" s="18">
        <v>0</v>
      </c>
      <c r="F312" s="18">
        <v>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0.98852399999999996</v>
      </c>
      <c r="P312" s="18">
        <v>2.6627610000000002</v>
      </c>
      <c r="Q312" s="18">
        <v>4.8611209999999998</v>
      </c>
      <c r="R312" s="18">
        <v>8.1491310000000006</v>
      </c>
      <c r="S312" s="18">
        <v>8.670102</v>
      </c>
      <c r="T312" s="18">
        <v>9.6185569999999991</v>
      </c>
      <c r="U312" s="18">
        <v>13.09182</v>
      </c>
      <c r="V312" s="18">
        <v>16.793610000000001</v>
      </c>
      <c r="W312" s="18">
        <v>21.06335</v>
      </c>
      <c r="X312" s="18">
        <v>10.10589</v>
      </c>
      <c r="Y312" s="18">
        <v>6.7486300000000004</v>
      </c>
      <c r="Z312" s="18">
        <v>1.659357</v>
      </c>
      <c r="AA312" s="18">
        <v>19.73376</v>
      </c>
      <c r="AB312" s="18">
        <v>26.668220000000002</v>
      </c>
      <c r="AC312" s="18">
        <v>38.676009999999998</v>
      </c>
      <c r="AD312" s="18">
        <v>99.724590000000006</v>
      </c>
      <c r="AE312" s="18">
        <v>140.55789999999999</v>
      </c>
      <c r="AF312" s="18">
        <v>268.33440000000002</v>
      </c>
      <c r="AG312" s="18">
        <v>436.7527</v>
      </c>
      <c r="AH312" s="18">
        <v>659.78060000000005</v>
      </c>
      <c r="AI312" s="18">
        <v>950.06960000000004</v>
      </c>
      <c r="AJ312" s="18">
        <v>665.1046</v>
      </c>
      <c r="AK312" s="18">
        <v>673.66399999999999</v>
      </c>
      <c r="AL312" s="18">
        <v>683.35590000000002</v>
      </c>
      <c r="AM312" s="18">
        <v>671.81569999999999</v>
      </c>
      <c r="AN312" s="18">
        <v>540.52179999999998</v>
      </c>
      <c r="AO312" s="18">
        <v>627.94209999999998</v>
      </c>
      <c r="AP312" s="18">
        <v>694.75919999999996</v>
      </c>
      <c r="AQ312" s="18">
        <v>1835.1397999999999</v>
      </c>
      <c r="AR312" s="18">
        <v>886.09500000000003</v>
      </c>
      <c r="AS312" s="18">
        <v>927.61450000000002</v>
      </c>
      <c r="AT312" s="18">
        <v>974.77160000000003</v>
      </c>
      <c r="AU312" s="18">
        <v>1044.5640000000001</v>
      </c>
      <c r="AV312" s="18">
        <v>1129.9690000000001</v>
      </c>
      <c r="AW312" s="18">
        <v>2931.127</v>
      </c>
      <c r="AX312" s="18">
        <v>2783.4850000000001</v>
      </c>
      <c r="AY312" s="18">
        <v>2832.2035000000001</v>
      </c>
      <c r="AZ312" s="18">
        <v>1119.6600000000001</v>
      </c>
      <c r="BA312" s="18">
        <v>810.76769999999999</v>
      </c>
      <c r="BB312" s="18">
        <v>176.07650000000001</v>
      </c>
      <c r="BC312" s="18">
        <v>109.88929419999999</v>
      </c>
      <c r="BD312" s="18">
        <v>106.9945353</v>
      </c>
      <c r="BE312" s="18">
        <v>108.5709811</v>
      </c>
      <c r="BF312" s="25">
        <v>113.41147789999999</v>
      </c>
      <c r="BG312" s="18">
        <v>100.00043180000002</v>
      </c>
      <c r="BH312" s="18">
        <v>83.199172200000007</v>
      </c>
      <c r="BI312" s="34">
        <v>79.607907099999991</v>
      </c>
      <c r="BJ312" s="40" t="s">
        <v>16</v>
      </c>
      <c r="BK312" s="18">
        <v>18.811150700000002</v>
      </c>
      <c r="BL312" s="115">
        <v>17.800247299999999</v>
      </c>
      <c r="BM312" s="115">
        <v>1233</v>
      </c>
      <c r="BN312" s="115">
        <v>19</v>
      </c>
      <c r="BO312" s="115">
        <v>364</v>
      </c>
      <c r="BP312" s="115">
        <v>372</v>
      </c>
      <c r="BQ312" s="101"/>
    </row>
    <row r="313" spans="2:69">
      <c r="B313" s="104"/>
      <c r="C313" s="57" t="s">
        <v>188</v>
      </c>
      <c r="D313" s="94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>
        <v>1996.201579541181</v>
      </c>
      <c r="Y313" s="18">
        <v>2074.0853080568722</v>
      </c>
      <c r="Z313" s="18">
        <v>1648.4451477569646</v>
      </c>
      <c r="AA313" s="18">
        <v>1371.6320258056662</v>
      </c>
      <c r="AB313" s="18">
        <v>1343.3910761154855</v>
      </c>
      <c r="AC313" s="18">
        <v>1179.8150860490664</v>
      </c>
      <c r="AD313" s="18">
        <v>1204.2736945198772</v>
      </c>
      <c r="AE313" s="18">
        <v>1511.4550547197598</v>
      </c>
      <c r="AF313" s="18">
        <v>1667.1058760897051</v>
      </c>
      <c r="AG313" s="18">
        <v>1678.4690280342452</v>
      </c>
      <c r="AH313" s="18">
        <v>1627.373040752351</v>
      </c>
      <c r="AI313" s="18">
        <v>1854.8970588235295</v>
      </c>
      <c r="AJ313" s="18">
        <v>1948.2006313574184</v>
      </c>
      <c r="AK313" s="18">
        <v>2340.8317436093093</v>
      </c>
      <c r="AL313" s="18">
        <v>2301.8798586572439</v>
      </c>
      <c r="AM313" s="18">
        <v>1216.9945945945947</v>
      </c>
      <c r="AN313" s="18">
        <v>1318.5010020040081</v>
      </c>
      <c r="AO313" s="18">
        <v>1245.9609375</v>
      </c>
      <c r="AP313" s="18">
        <v>930.19178082191786</v>
      </c>
      <c r="AQ313" s="18">
        <v>947.68135593220336</v>
      </c>
      <c r="AR313" s="18">
        <v>844.61714285714288</v>
      </c>
      <c r="AS313" s="18">
        <v>811.07278129004089</v>
      </c>
      <c r="AT313" s="18">
        <v>744.30912069907151</v>
      </c>
      <c r="AU313" s="18">
        <v>790.00160886925744</v>
      </c>
      <c r="AV313" s="18">
        <v>1215.9124519372967</v>
      </c>
      <c r="AW313" s="18">
        <v>1262.2188581314879</v>
      </c>
      <c r="AX313" s="18">
        <v>933.54659148413202</v>
      </c>
      <c r="AY313" s="18">
        <v>711.23651659655991</v>
      </c>
      <c r="AZ313" s="18">
        <v>2948.3919889379545</v>
      </c>
      <c r="BA313" s="18">
        <v>2445.0942574503824</v>
      </c>
      <c r="BB313" s="18">
        <v>2363.4041981227178</v>
      </c>
      <c r="BC313" s="18">
        <v>1828.3848586878889</v>
      </c>
      <c r="BD313" s="18">
        <v>1631.7677822147448</v>
      </c>
      <c r="BE313" s="18">
        <v>1492.9883945841393</v>
      </c>
      <c r="BF313" s="25">
        <v>1175.2629153224118</v>
      </c>
      <c r="BG313" s="18">
        <v>1444.8868203143984</v>
      </c>
      <c r="BH313" s="18">
        <v>1419.1561237331921</v>
      </c>
      <c r="BI313" s="34">
        <v>1538.584951066902</v>
      </c>
      <c r="BJ313" s="18">
        <v>1775.8648751288497</v>
      </c>
      <c r="BK313" s="18">
        <v>1725.011797193142</v>
      </c>
      <c r="BL313" s="115">
        <v>1759.0074779061863</v>
      </c>
      <c r="BM313" s="115">
        <v>2528.7227901606989</v>
      </c>
      <c r="BN313" s="115">
        <v>3245.3416149068321</v>
      </c>
      <c r="BO313" s="115">
        <v>2338.7096774193546</v>
      </c>
      <c r="BP313" s="115">
        <v>2608.0645161290322</v>
      </c>
      <c r="BQ313" s="101"/>
    </row>
    <row r="314" spans="2:69" ht="15.5">
      <c r="B314" s="104"/>
      <c r="C314" s="57"/>
      <c r="D314" s="94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25"/>
      <c r="BG314" s="18"/>
      <c r="BH314" s="18"/>
      <c r="BI314" s="34"/>
      <c r="BJ314" s="18"/>
      <c r="BK314" s="31"/>
      <c r="BL314" s="115"/>
      <c r="BM314" s="115"/>
      <c r="BN314" s="115"/>
      <c r="BO314" s="2"/>
      <c r="BP314" s="2"/>
      <c r="BQ314" s="101"/>
    </row>
    <row r="315" spans="2:69">
      <c r="B315" s="103">
        <f>IF(LEFT(C315,1)&lt;&gt;"",IF(LEFT(C315,1)&lt;&gt;" ",COUNT($B$66:B311)+1,""),"")</f>
        <v>35</v>
      </c>
      <c r="C315" s="54" t="s">
        <v>49</v>
      </c>
      <c r="D315" s="94">
        <v>3</v>
      </c>
      <c r="E315" s="22">
        <v>336</v>
      </c>
      <c r="F315" s="22">
        <v>368.81</v>
      </c>
      <c r="G315" s="22">
        <v>388.59750000000003</v>
      </c>
      <c r="H315" s="22">
        <v>407.38499999999999</v>
      </c>
      <c r="I315" s="22">
        <v>428.17250000000001</v>
      </c>
      <c r="J315" s="22">
        <v>449.96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0.28562599999999999</v>
      </c>
      <c r="S315" s="22">
        <v>6.6999999999999993</v>
      </c>
      <c r="T315" s="22">
        <v>94.32101200000001</v>
      </c>
      <c r="U315" s="22">
        <v>413</v>
      </c>
      <c r="V315" s="22">
        <v>554.6</v>
      </c>
      <c r="W315" s="22">
        <v>1702.6</v>
      </c>
      <c r="X315" s="22">
        <v>2241.5</v>
      </c>
      <c r="Y315" s="22">
        <v>1039</v>
      </c>
      <c r="Z315" s="22">
        <v>657.1</v>
      </c>
      <c r="AA315" s="22">
        <v>667.99040000000002</v>
      </c>
      <c r="AB315" s="22">
        <v>1669.3999999999999</v>
      </c>
      <c r="AC315" s="22">
        <v>269.73239999999998</v>
      </c>
      <c r="AD315" s="22">
        <v>551.9</v>
      </c>
      <c r="AE315" s="22">
        <v>683.9</v>
      </c>
      <c r="AF315" s="22">
        <v>1341.5</v>
      </c>
      <c r="AG315" s="22">
        <v>2075.4692226410989</v>
      </c>
      <c r="AH315" s="22">
        <v>2961.1136942134276</v>
      </c>
      <c r="AI315" s="22">
        <v>1736.9937140999998</v>
      </c>
      <c r="AJ315" s="22">
        <v>2469.4491008999998</v>
      </c>
      <c r="AK315" s="22">
        <v>4008.9551073560624</v>
      </c>
      <c r="AL315" s="22">
        <v>5181.2394394419161</v>
      </c>
      <c r="AM315" s="22">
        <v>6492.069476806776</v>
      </c>
      <c r="AN315" s="22">
        <v>8132.3637449424523</v>
      </c>
      <c r="AO315" s="22">
        <v>8281.8267996543054</v>
      </c>
      <c r="AP315" s="22">
        <v>8655.7010624955437</v>
      </c>
      <c r="AQ315" s="22">
        <v>9465.1266823940678</v>
      </c>
      <c r="AR315" s="22">
        <v>9038.8329296359916</v>
      </c>
      <c r="AS315" s="22">
        <v>8898.7626257092052</v>
      </c>
      <c r="AT315" s="22">
        <v>9394.3561121094244</v>
      </c>
      <c r="AU315" s="22">
        <v>10919.69337639309</v>
      </c>
      <c r="AV315" s="22">
        <v>1917.9944574000001</v>
      </c>
      <c r="AW315" s="22">
        <v>1953.1646056</v>
      </c>
      <c r="AX315" s="22">
        <v>2054.3408666244727</v>
      </c>
      <c r="AY315" s="22">
        <v>1649.9126948000001</v>
      </c>
      <c r="AZ315" s="22">
        <v>1963.8240817999999</v>
      </c>
      <c r="BA315" s="22">
        <v>2264.9172971000003</v>
      </c>
      <c r="BB315" s="22">
        <v>2728.5239705999998</v>
      </c>
      <c r="BC315" s="22">
        <v>8816.6583417999991</v>
      </c>
      <c r="BD315" s="22">
        <v>407.09881840000003</v>
      </c>
      <c r="BE315" s="22">
        <v>183.51551930000002</v>
      </c>
      <c r="BF315" s="22">
        <v>186.98153569999999</v>
      </c>
      <c r="BG315" s="22">
        <v>161.11404880000001</v>
      </c>
      <c r="BH315" s="22">
        <v>154.55968270000002</v>
      </c>
      <c r="BI315" s="22">
        <v>216.57243489999996</v>
      </c>
      <c r="BJ315" s="22">
        <v>744.18559219999997</v>
      </c>
      <c r="BK315" s="22">
        <v>838.75078489999999</v>
      </c>
      <c r="BL315" s="22">
        <v>1461.9101723000001</v>
      </c>
      <c r="BM315" s="22">
        <v>1401.4085115</v>
      </c>
      <c r="BN315" s="22">
        <v>1928.2490258</v>
      </c>
      <c r="BO315" s="22">
        <v>1934.5296959</v>
      </c>
      <c r="BP315" s="22">
        <v>1940</v>
      </c>
      <c r="BQ315" s="101"/>
    </row>
    <row r="316" spans="2:69">
      <c r="B316" s="104"/>
      <c r="C316" s="24" t="s">
        <v>15</v>
      </c>
      <c r="D316" s="94"/>
      <c r="E316" s="18">
        <v>0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  <c r="P316" s="18">
        <v>0</v>
      </c>
      <c r="Q316" s="18">
        <v>0</v>
      </c>
      <c r="R316" s="18">
        <v>0</v>
      </c>
      <c r="S316" s="18">
        <v>0</v>
      </c>
      <c r="T316" s="18">
        <v>0</v>
      </c>
      <c r="U316" s="18">
        <v>0</v>
      </c>
      <c r="V316" s="18">
        <v>0</v>
      </c>
      <c r="W316" s="18">
        <v>0</v>
      </c>
      <c r="X316" s="18">
        <v>125</v>
      </c>
      <c r="Y316" s="18">
        <v>31</v>
      </c>
      <c r="Z316" s="18">
        <v>0</v>
      </c>
      <c r="AA316" s="18">
        <v>0</v>
      </c>
      <c r="AB316" s="18">
        <v>7.1</v>
      </c>
      <c r="AC316" s="18">
        <v>0</v>
      </c>
      <c r="AD316" s="18">
        <v>0</v>
      </c>
      <c r="AE316" s="18">
        <v>0</v>
      </c>
      <c r="AF316" s="18">
        <v>0</v>
      </c>
      <c r="AG316" s="18">
        <v>856.87291164109911</v>
      </c>
      <c r="AH316" s="18">
        <v>765.00143951342761</v>
      </c>
      <c r="AI316" s="40" t="s">
        <v>16</v>
      </c>
      <c r="AJ316" s="71">
        <v>29</v>
      </c>
      <c r="AK316" s="18">
        <v>488.16037395606247</v>
      </c>
      <c r="AL316" s="18">
        <v>517.62030644191566</v>
      </c>
      <c r="AM316" s="18">
        <v>574.50641550677528</v>
      </c>
      <c r="AN316" s="18">
        <v>612.84052144245186</v>
      </c>
      <c r="AO316" s="34">
        <v>583.77594545430429</v>
      </c>
      <c r="AP316" s="18">
        <v>572.60954119554413</v>
      </c>
      <c r="AQ316" s="18">
        <v>623.46895879406759</v>
      </c>
      <c r="AR316" s="18">
        <v>632.67448183599151</v>
      </c>
      <c r="AS316" s="18">
        <v>632.22122820920458</v>
      </c>
      <c r="AT316" s="18">
        <v>635.22202320942574</v>
      </c>
      <c r="AU316" s="18">
        <v>706.8366625930903</v>
      </c>
      <c r="AV316" s="18">
        <v>0</v>
      </c>
      <c r="AW316" s="18">
        <v>0</v>
      </c>
      <c r="AX316" s="18">
        <v>0</v>
      </c>
      <c r="AY316" s="18">
        <v>0</v>
      </c>
      <c r="AZ316" s="18">
        <v>0</v>
      </c>
      <c r="BA316" s="18">
        <v>0</v>
      </c>
      <c r="BB316" s="18">
        <v>0</v>
      </c>
      <c r="BC316" s="18">
        <v>0</v>
      </c>
      <c r="BD316" s="18">
        <v>0</v>
      </c>
      <c r="BE316" s="18">
        <v>0</v>
      </c>
      <c r="BF316" s="25">
        <v>0</v>
      </c>
      <c r="BG316" s="18">
        <v>0</v>
      </c>
      <c r="BH316" s="18">
        <v>0</v>
      </c>
      <c r="BI316" s="18">
        <v>0</v>
      </c>
      <c r="BJ316" s="18">
        <v>0</v>
      </c>
      <c r="BK316" s="115">
        <v>0</v>
      </c>
      <c r="BL316" s="115">
        <v>0</v>
      </c>
      <c r="BM316" s="115">
        <v>0</v>
      </c>
      <c r="BN316" s="115">
        <v>0</v>
      </c>
      <c r="BO316" s="115">
        <v>0</v>
      </c>
      <c r="BP316" s="115">
        <v>0</v>
      </c>
      <c r="BQ316" s="101"/>
    </row>
    <row r="317" spans="2:69">
      <c r="B317" s="104" t="str">
        <f>IF(LEFT(C345,1)&lt;&gt;"",IF(LEFT(C345,1)&lt;&gt;" ",COUNT($B$66:B316)+1,""),"")</f>
        <v/>
      </c>
      <c r="C317" s="57" t="s">
        <v>176</v>
      </c>
      <c r="D317" s="94"/>
      <c r="E317" s="18">
        <v>0</v>
      </c>
      <c r="F317" s="18">
        <v>0</v>
      </c>
      <c r="G317" s="18">
        <v>0</v>
      </c>
      <c r="H317" s="18">
        <v>0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  <c r="Z317" s="18">
        <v>0</v>
      </c>
      <c r="AA317" s="18">
        <v>0</v>
      </c>
      <c r="AB317" s="18">
        <v>0</v>
      </c>
      <c r="AC317" s="18">
        <v>0</v>
      </c>
      <c r="AD317" s="18">
        <v>0</v>
      </c>
      <c r="AE317" s="18">
        <v>0</v>
      </c>
      <c r="AF317" s="18">
        <v>0</v>
      </c>
      <c r="AG317" s="18">
        <v>0</v>
      </c>
      <c r="AH317" s="18">
        <v>0</v>
      </c>
      <c r="AI317" s="18">
        <v>0</v>
      </c>
      <c r="AJ317" s="18">
        <v>0</v>
      </c>
      <c r="AK317" s="18">
        <v>0</v>
      </c>
      <c r="AL317" s="71">
        <v>24</v>
      </c>
      <c r="AM317" s="18">
        <v>28</v>
      </c>
      <c r="AN317" s="18">
        <v>43</v>
      </c>
      <c r="AO317" s="18">
        <v>59</v>
      </c>
      <c r="AP317" s="18">
        <v>72</v>
      </c>
      <c r="AQ317" s="18">
        <v>86</v>
      </c>
      <c r="AR317" s="18">
        <v>100</v>
      </c>
      <c r="AS317" s="18">
        <v>113</v>
      </c>
      <c r="AT317" s="18">
        <v>126</v>
      </c>
      <c r="AU317" s="18">
        <v>132</v>
      </c>
      <c r="AV317" s="18">
        <v>0</v>
      </c>
      <c r="AW317" s="18">
        <v>0</v>
      </c>
      <c r="AX317" s="18">
        <v>0</v>
      </c>
      <c r="AY317" s="18">
        <v>0</v>
      </c>
      <c r="AZ317" s="18">
        <v>0</v>
      </c>
      <c r="BA317" s="18">
        <v>0</v>
      </c>
      <c r="BB317" s="18">
        <v>0</v>
      </c>
      <c r="BC317" s="18">
        <v>0</v>
      </c>
      <c r="BD317" s="18">
        <v>0</v>
      </c>
      <c r="BE317" s="18">
        <v>0</v>
      </c>
      <c r="BF317" s="25">
        <v>0</v>
      </c>
      <c r="BG317" s="18">
        <v>0</v>
      </c>
      <c r="BH317" s="18">
        <v>0</v>
      </c>
      <c r="BI317" s="18">
        <v>0</v>
      </c>
      <c r="BJ317" s="18">
        <v>0</v>
      </c>
      <c r="BK317" s="115">
        <v>0</v>
      </c>
      <c r="BL317" s="115">
        <v>0</v>
      </c>
      <c r="BM317" s="115">
        <v>0</v>
      </c>
      <c r="BN317" s="115">
        <v>0</v>
      </c>
      <c r="BO317" s="115">
        <v>0</v>
      </c>
      <c r="BP317" s="115">
        <v>0</v>
      </c>
      <c r="BQ317" s="101"/>
    </row>
    <row r="318" spans="2:69">
      <c r="B318" s="104"/>
      <c r="C318" s="57" t="s">
        <v>178</v>
      </c>
      <c r="D318" s="94"/>
      <c r="E318" s="18">
        <v>0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  <c r="Z318" s="18">
        <v>0</v>
      </c>
      <c r="AA318" s="18">
        <v>0</v>
      </c>
      <c r="AB318" s="18">
        <v>0</v>
      </c>
      <c r="AC318" s="18">
        <v>0</v>
      </c>
      <c r="AD318" s="18">
        <v>0</v>
      </c>
      <c r="AE318" s="18">
        <v>0</v>
      </c>
      <c r="AF318" s="18">
        <v>0</v>
      </c>
      <c r="AG318" s="18">
        <v>0</v>
      </c>
      <c r="AH318" s="18">
        <v>0</v>
      </c>
      <c r="AI318" s="18">
        <v>0</v>
      </c>
      <c r="AJ318" s="18">
        <v>0</v>
      </c>
      <c r="AK318" s="18">
        <v>0</v>
      </c>
      <c r="AL318" s="18">
        <v>0</v>
      </c>
      <c r="AM318" s="18">
        <v>18</v>
      </c>
      <c r="AN318" s="18">
        <v>38</v>
      </c>
      <c r="AO318" s="18">
        <v>55</v>
      </c>
      <c r="AP318" s="18">
        <v>76</v>
      </c>
      <c r="AQ318" s="18">
        <v>98</v>
      </c>
      <c r="AR318" s="18">
        <v>124</v>
      </c>
      <c r="AS318" s="18">
        <v>149</v>
      </c>
      <c r="AT318" s="18">
        <v>170</v>
      </c>
      <c r="AU318" s="18">
        <v>206</v>
      </c>
      <c r="AV318" s="18">
        <v>0</v>
      </c>
      <c r="AW318" s="18">
        <v>0</v>
      </c>
      <c r="AX318" s="18">
        <v>0</v>
      </c>
      <c r="AY318" s="18">
        <v>0</v>
      </c>
      <c r="AZ318" s="18">
        <v>0</v>
      </c>
      <c r="BA318" s="18">
        <v>0</v>
      </c>
      <c r="BB318" s="18">
        <v>0</v>
      </c>
      <c r="BC318" s="18">
        <v>0</v>
      </c>
      <c r="BD318" s="18">
        <v>0</v>
      </c>
      <c r="BE318" s="18">
        <v>0</v>
      </c>
      <c r="BF318" s="25">
        <v>0</v>
      </c>
      <c r="BG318" s="18">
        <v>0</v>
      </c>
      <c r="BH318" s="18">
        <v>0</v>
      </c>
      <c r="BI318" s="18">
        <v>0</v>
      </c>
      <c r="BJ318" s="18">
        <v>0</v>
      </c>
      <c r="BK318" s="115">
        <v>0</v>
      </c>
      <c r="BL318" s="115">
        <v>0</v>
      </c>
      <c r="BM318" s="115">
        <v>0</v>
      </c>
      <c r="BN318" s="115">
        <v>0</v>
      </c>
      <c r="BO318" s="115">
        <v>0</v>
      </c>
      <c r="BP318" s="115">
        <v>0</v>
      </c>
      <c r="BQ318" s="101"/>
    </row>
    <row r="319" spans="2:69">
      <c r="B319" s="104"/>
      <c r="C319" s="19" t="s">
        <v>2</v>
      </c>
      <c r="D319" s="94"/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40" t="s">
        <v>16</v>
      </c>
      <c r="U319" s="18">
        <v>280</v>
      </c>
      <c r="V319" s="18">
        <v>210</v>
      </c>
      <c r="W319" s="18">
        <v>1147</v>
      </c>
      <c r="X319" s="18">
        <v>1200</v>
      </c>
      <c r="Y319" s="18">
        <v>606</v>
      </c>
      <c r="Z319" s="18">
        <v>600</v>
      </c>
      <c r="AA319" s="40" t="s">
        <v>16</v>
      </c>
      <c r="AB319" s="18">
        <v>1490</v>
      </c>
      <c r="AC319" s="40" t="s">
        <v>16</v>
      </c>
      <c r="AD319" s="18">
        <v>322</v>
      </c>
      <c r="AE319" s="18">
        <v>350</v>
      </c>
      <c r="AF319" s="18">
        <v>883</v>
      </c>
      <c r="AG319" s="40" t="s">
        <v>16</v>
      </c>
      <c r="AH319" s="18">
        <v>1530</v>
      </c>
      <c r="AI319" s="71">
        <v>220</v>
      </c>
      <c r="AJ319" s="18">
        <v>1456</v>
      </c>
      <c r="AK319" s="18">
        <v>2579</v>
      </c>
      <c r="AL319" s="18">
        <v>3603</v>
      </c>
      <c r="AM319" s="18">
        <v>4759</v>
      </c>
      <c r="AN319" s="18">
        <v>5887</v>
      </c>
      <c r="AO319" s="40" t="s">
        <v>16</v>
      </c>
      <c r="AP319" s="40" t="s">
        <v>16</v>
      </c>
      <c r="AQ319" s="40" t="s">
        <v>16</v>
      </c>
      <c r="AR319" s="40" t="s">
        <v>16</v>
      </c>
      <c r="AS319" s="40" t="s">
        <v>16</v>
      </c>
      <c r="AT319" s="40" t="s">
        <v>16</v>
      </c>
      <c r="AU319" s="18">
        <v>8980</v>
      </c>
      <c r="AV319" s="40" t="s">
        <v>16</v>
      </c>
      <c r="AW319" s="40" t="s">
        <v>16</v>
      </c>
      <c r="AX319" s="40" t="s">
        <v>16</v>
      </c>
      <c r="AY319" s="40" t="s">
        <v>16</v>
      </c>
      <c r="AZ319" s="40" t="s">
        <v>16</v>
      </c>
      <c r="BA319" s="40" t="s">
        <v>16</v>
      </c>
      <c r="BB319" s="40" t="s">
        <v>16</v>
      </c>
      <c r="BC319" s="18">
        <v>2957</v>
      </c>
      <c r="BD319" s="40" t="s">
        <v>16</v>
      </c>
      <c r="BE319" s="18">
        <v>0</v>
      </c>
      <c r="BF319" s="18">
        <v>0</v>
      </c>
      <c r="BG319" s="18">
        <v>0</v>
      </c>
      <c r="BH319" s="18">
        <v>0</v>
      </c>
      <c r="BI319" s="18">
        <v>0</v>
      </c>
      <c r="BJ319" s="18">
        <v>0</v>
      </c>
      <c r="BK319" s="18">
        <v>0</v>
      </c>
      <c r="BL319" s="18">
        <v>0</v>
      </c>
      <c r="BM319" s="105">
        <v>8.3000000000000004E-2</v>
      </c>
      <c r="BN319" s="18">
        <v>0</v>
      </c>
      <c r="BO319" s="18">
        <v>19</v>
      </c>
      <c r="BP319" s="115">
        <v>0</v>
      </c>
      <c r="BQ319" s="101"/>
    </row>
    <row r="320" spans="2:69">
      <c r="B320" s="104"/>
      <c r="C320" s="19" t="s">
        <v>181</v>
      </c>
      <c r="D320" s="94"/>
      <c r="E320" s="18">
        <v>0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  <c r="Z320" s="18">
        <v>0</v>
      </c>
      <c r="AA320" s="18">
        <v>0</v>
      </c>
      <c r="AB320" s="18">
        <v>0</v>
      </c>
      <c r="AC320" s="18">
        <v>0</v>
      </c>
      <c r="AD320" s="18">
        <v>0</v>
      </c>
      <c r="AE320" s="18">
        <v>0</v>
      </c>
      <c r="AF320" s="18">
        <v>0</v>
      </c>
      <c r="AG320" s="18">
        <v>4.568111</v>
      </c>
      <c r="AH320" s="18">
        <v>4.5422547</v>
      </c>
      <c r="AI320" s="18">
        <v>7.6654966</v>
      </c>
      <c r="AJ320" s="18">
        <v>12.7455724</v>
      </c>
      <c r="AK320" s="18">
        <v>17.1242026</v>
      </c>
      <c r="AL320" s="18">
        <v>19.501896899999998</v>
      </c>
      <c r="AM320" s="18">
        <v>13.391935399999999</v>
      </c>
      <c r="AN320" s="18">
        <v>13.5993242</v>
      </c>
      <c r="AO320" s="18">
        <v>13.6307914</v>
      </c>
      <c r="AP320" s="18">
        <v>13.6610829</v>
      </c>
      <c r="AQ320" s="18">
        <v>13.662892300000001</v>
      </c>
      <c r="AR320" s="18">
        <v>19.200580600000002</v>
      </c>
      <c r="AS320" s="18">
        <v>20.811972899999997</v>
      </c>
      <c r="AT320" s="18">
        <v>25.4481249</v>
      </c>
      <c r="AU320" s="18">
        <v>29.7869077</v>
      </c>
      <c r="AV320" s="18">
        <v>48.646251599999999</v>
      </c>
      <c r="AW320" s="18">
        <v>49.278514299999998</v>
      </c>
      <c r="AX320" s="18">
        <v>51.429594799999997</v>
      </c>
      <c r="AY320" s="18">
        <v>52.514501200000005</v>
      </c>
      <c r="AZ320" s="18">
        <v>55.832059000000001</v>
      </c>
      <c r="BA320" s="18">
        <v>57.288272399999997</v>
      </c>
      <c r="BB320" s="18">
        <v>56.013213599999993</v>
      </c>
      <c r="BC320" s="18">
        <v>13.817178800000001</v>
      </c>
      <c r="BD320" s="18">
        <v>1.8735419</v>
      </c>
      <c r="BE320" s="18">
        <v>0</v>
      </c>
      <c r="BF320" s="25">
        <v>0</v>
      </c>
      <c r="BG320" s="18">
        <v>0</v>
      </c>
      <c r="BH320" s="18">
        <v>0</v>
      </c>
      <c r="BI320" s="18">
        <v>0</v>
      </c>
      <c r="BJ320" s="18">
        <v>498.78500000000003</v>
      </c>
      <c r="BK320" s="115">
        <v>781.88900000000001</v>
      </c>
      <c r="BL320" s="115">
        <v>1064.9929999999999</v>
      </c>
      <c r="BM320" s="115">
        <v>1361.5345678000001</v>
      </c>
      <c r="BN320" s="115">
        <v>1633.1170205000001</v>
      </c>
      <c r="BO320" s="115">
        <v>1631.201</v>
      </c>
      <c r="BP320" s="115">
        <v>0</v>
      </c>
      <c r="BQ320" s="101"/>
    </row>
    <row r="321" spans="1:69">
      <c r="B321" s="104" t="str">
        <f>IF(LEFT(C346,1)&lt;&gt;"",IF(LEFT(C346,1)&lt;&gt;" ",COUNT($B$66:B317)+1,""),"")</f>
        <v/>
      </c>
      <c r="C321" s="57" t="s">
        <v>3</v>
      </c>
      <c r="D321" s="94"/>
      <c r="E321" s="18">
        <v>0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8.5625999999999994E-2</v>
      </c>
      <c r="S321" s="18">
        <v>0</v>
      </c>
      <c r="T321" s="18">
        <v>5.9210120000000002</v>
      </c>
      <c r="U321" s="40" t="s">
        <v>16</v>
      </c>
      <c r="V321" s="40" t="s">
        <v>16</v>
      </c>
      <c r="W321" s="40" t="s">
        <v>16</v>
      </c>
      <c r="X321" s="40" t="s">
        <v>16</v>
      </c>
      <c r="Y321" s="40" t="s">
        <v>16</v>
      </c>
      <c r="Z321" s="40" t="s">
        <v>16</v>
      </c>
      <c r="AA321" s="18">
        <v>380.3904</v>
      </c>
      <c r="AB321" s="40" t="s">
        <v>16</v>
      </c>
      <c r="AC321" s="18">
        <v>118.2324</v>
      </c>
      <c r="AD321" s="40" t="s">
        <v>16</v>
      </c>
      <c r="AE321" s="40" t="s">
        <v>16</v>
      </c>
      <c r="AF321" s="40" t="s">
        <v>16</v>
      </c>
      <c r="AG321" s="18">
        <v>664.92819999999995</v>
      </c>
      <c r="AH321" s="40" t="s">
        <v>16</v>
      </c>
      <c r="AI321" s="18">
        <v>727.63229999999999</v>
      </c>
      <c r="AJ321" s="18">
        <v>136.92699999999991</v>
      </c>
      <c r="AK321" s="40" t="s">
        <v>16</v>
      </c>
      <c r="AL321" s="40" t="s">
        <v>16</v>
      </c>
      <c r="AM321" s="40" t="s">
        <v>16</v>
      </c>
      <c r="AN321" s="34">
        <v>395.19499999999971</v>
      </c>
      <c r="AO321" s="34">
        <v>6425.8410000000003</v>
      </c>
      <c r="AP321" s="34">
        <v>6322.4780000000001</v>
      </c>
      <c r="AQ321" s="34">
        <v>6985.6080000000002</v>
      </c>
      <c r="AR321" s="18">
        <v>7019.723</v>
      </c>
      <c r="AS321" s="18">
        <v>6846.6525003999996</v>
      </c>
      <c r="AT321" s="18">
        <v>7308.4895544000001</v>
      </c>
      <c r="AU321" s="40" t="s">
        <v>16</v>
      </c>
      <c r="AV321" s="18">
        <v>1196.7197980000001</v>
      </c>
      <c r="AW321" s="18">
        <v>1228.9352156999998</v>
      </c>
      <c r="AX321" s="18">
        <v>1420.6357513</v>
      </c>
      <c r="AY321" s="18">
        <v>1394.3736719999999</v>
      </c>
      <c r="AZ321" s="18">
        <v>1638.9886692999999</v>
      </c>
      <c r="BA321" s="18">
        <v>1882.4135675</v>
      </c>
      <c r="BB321" s="18">
        <v>2306.1890335999997</v>
      </c>
      <c r="BC321" s="18">
        <v>5736.7386452999999</v>
      </c>
      <c r="BD321" s="18">
        <v>405.14246689999999</v>
      </c>
      <c r="BE321" s="18">
        <v>183.51551930000002</v>
      </c>
      <c r="BF321" s="25">
        <v>186.98153569999999</v>
      </c>
      <c r="BG321" s="18">
        <v>161.11404880000001</v>
      </c>
      <c r="BH321" s="18">
        <v>154.55968270000002</v>
      </c>
      <c r="BI321" s="18">
        <v>216.57243489999996</v>
      </c>
      <c r="BJ321" s="18">
        <v>245.40059219999995</v>
      </c>
      <c r="BK321" s="18">
        <v>56.861784899999975</v>
      </c>
      <c r="BL321" s="18">
        <v>396.91717230000017</v>
      </c>
      <c r="BM321" s="115">
        <v>39.560943699999825</v>
      </c>
      <c r="BN321" s="115">
        <v>56.132005299999946</v>
      </c>
      <c r="BO321" s="115">
        <v>49.328695899999957</v>
      </c>
      <c r="BP321" s="115">
        <v>1690</v>
      </c>
      <c r="BQ321" s="101"/>
    </row>
    <row r="322" spans="1:69">
      <c r="B322" s="104"/>
      <c r="C322" s="57" t="s">
        <v>18</v>
      </c>
      <c r="D322" s="95"/>
      <c r="E322" s="18">
        <v>0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40" t="s">
        <v>16</v>
      </c>
      <c r="U322" s="40" t="s">
        <v>16</v>
      </c>
      <c r="V322" s="40" t="s">
        <v>16</v>
      </c>
      <c r="W322" s="40" t="s">
        <v>16</v>
      </c>
      <c r="X322" s="18">
        <v>287</v>
      </c>
      <c r="Y322" s="18">
        <v>402</v>
      </c>
      <c r="Z322" s="18">
        <v>5</v>
      </c>
      <c r="AA322" s="18">
        <v>62</v>
      </c>
      <c r="AB322" s="18">
        <v>58</v>
      </c>
      <c r="AC322" s="18">
        <v>64</v>
      </c>
      <c r="AD322" s="18">
        <v>61</v>
      </c>
      <c r="AE322" s="18">
        <v>65</v>
      </c>
      <c r="AF322" s="18">
        <v>61</v>
      </c>
      <c r="AG322" s="18">
        <v>0</v>
      </c>
      <c r="AH322" s="18">
        <v>0</v>
      </c>
      <c r="AI322" s="18">
        <v>0</v>
      </c>
      <c r="AJ322" s="18">
        <v>0</v>
      </c>
      <c r="AK322" s="18">
        <v>0</v>
      </c>
      <c r="AL322" s="18">
        <v>0</v>
      </c>
      <c r="AM322" s="18">
        <v>0</v>
      </c>
      <c r="AN322" s="18">
        <v>0</v>
      </c>
      <c r="AO322" s="18">
        <v>0</v>
      </c>
      <c r="AP322" s="18">
        <v>0</v>
      </c>
      <c r="AQ322" s="18">
        <v>0</v>
      </c>
      <c r="AR322" s="18">
        <v>0</v>
      </c>
      <c r="AS322" s="18">
        <v>0</v>
      </c>
      <c r="AT322" s="18">
        <v>0</v>
      </c>
      <c r="AU322" s="18">
        <v>0</v>
      </c>
      <c r="AV322" s="18">
        <v>0</v>
      </c>
      <c r="AW322" s="18">
        <v>0</v>
      </c>
      <c r="AX322" s="18">
        <v>0</v>
      </c>
      <c r="AY322" s="18">
        <v>0</v>
      </c>
      <c r="AZ322" s="18">
        <v>0</v>
      </c>
      <c r="BA322" s="18">
        <v>0</v>
      </c>
      <c r="BB322" s="18">
        <v>0</v>
      </c>
      <c r="BC322" s="18">
        <v>0</v>
      </c>
      <c r="BD322" s="18">
        <v>0</v>
      </c>
      <c r="BE322" s="18">
        <v>0</v>
      </c>
      <c r="BF322" s="25">
        <v>0</v>
      </c>
      <c r="BG322" s="18">
        <v>0</v>
      </c>
      <c r="BH322" s="18">
        <v>0</v>
      </c>
      <c r="BI322" s="18">
        <v>0</v>
      </c>
      <c r="BJ322" s="18">
        <v>0</v>
      </c>
      <c r="BK322" s="115">
        <v>0</v>
      </c>
      <c r="BL322" s="115">
        <v>0</v>
      </c>
      <c r="BM322" s="115">
        <v>0</v>
      </c>
      <c r="BN322" s="115">
        <v>0</v>
      </c>
      <c r="BO322" s="115">
        <v>0</v>
      </c>
      <c r="BP322" s="115">
        <v>0</v>
      </c>
      <c r="BQ322" s="101"/>
    </row>
    <row r="323" spans="1:69">
      <c r="B323" s="104"/>
      <c r="C323" s="57" t="s">
        <v>25</v>
      </c>
      <c r="D323" s="95"/>
      <c r="E323" s="18">
        <v>0</v>
      </c>
      <c r="F323" s="18">
        <v>15</v>
      </c>
      <c r="G323" s="18">
        <v>15.7875</v>
      </c>
      <c r="H323" s="18">
        <v>16.574999999999999</v>
      </c>
      <c r="I323" s="18">
        <v>17.362500000000001</v>
      </c>
      <c r="J323" s="18">
        <v>18.150000000000002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  <c r="Z323" s="18">
        <v>0</v>
      </c>
      <c r="AA323" s="18">
        <v>0</v>
      </c>
      <c r="AB323" s="18">
        <v>0</v>
      </c>
      <c r="AC323" s="18">
        <v>0</v>
      </c>
      <c r="AD323" s="18">
        <v>0</v>
      </c>
      <c r="AE323" s="18">
        <v>0</v>
      </c>
      <c r="AF323" s="18">
        <v>0</v>
      </c>
      <c r="AG323" s="18">
        <v>0</v>
      </c>
      <c r="AH323" s="18">
        <v>0</v>
      </c>
      <c r="AI323" s="18">
        <v>0</v>
      </c>
      <c r="AJ323" s="18">
        <v>0</v>
      </c>
      <c r="AK323" s="18">
        <v>0</v>
      </c>
      <c r="AL323" s="18">
        <v>0</v>
      </c>
      <c r="AM323" s="18">
        <v>0</v>
      </c>
      <c r="AN323" s="18">
        <v>0</v>
      </c>
      <c r="AO323" s="18">
        <v>0</v>
      </c>
      <c r="AP323" s="18">
        <v>0</v>
      </c>
      <c r="AQ323" s="18">
        <v>0</v>
      </c>
      <c r="AR323" s="18">
        <v>0</v>
      </c>
      <c r="AS323" s="18">
        <v>0</v>
      </c>
      <c r="AT323" s="18">
        <v>0</v>
      </c>
      <c r="AU323" s="18">
        <v>0</v>
      </c>
      <c r="AV323" s="18">
        <v>0</v>
      </c>
      <c r="AW323" s="18">
        <v>0</v>
      </c>
      <c r="AX323" s="18">
        <v>0</v>
      </c>
      <c r="AY323" s="18">
        <v>0</v>
      </c>
      <c r="AZ323" s="18">
        <v>0</v>
      </c>
      <c r="BA323" s="18">
        <v>0</v>
      </c>
      <c r="BB323" s="18">
        <v>0</v>
      </c>
      <c r="BC323" s="18">
        <v>0</v>
      </c>
      <c r="BD323" s="18">
        <v>0</v>
      </c>
      <c r="BE323" s="18">
        <v>0</v>
      </c>
      <c r="BF323" s="18">
        <v>0</v>
      </c>
      <c r="BG323" s="18">
        <v>0</v>
      </c>
      <c r="BH323" s="18">
        <v>0</v>
      </c>
      <c r="BI323" s="18">
        <v>0</v>
      </c>
      <c r="BJ323" s="18">
        <v>0</v>
      </c>
      <c r="BK323" s="115">
        <v>0</v>
      </c>
      <c r="BL323" s="115">
        <v>0</v>
      </c>
      <c r="BM323" s="115">
        <v>0</v>
      </c>
      <c r="BN323" s="115">
        <v>0</v>
      </c>
      <c r="BO323" s="115">
        <v>0</v>
      </c>
      <c r="BP323" s="115">
        <v>0</v>
      </c>
      <c r="BQ323" s="101"/>
    </row>
    <row r="324" spans="1:69">
      <c r="B324" s="104"/>
      <c r="C324" s="19" t="s">
        <v>184</v>
      </c>
      <c r="D324" s="95"/>
      <c r="E324" s="18">
        <v>225</v>
      </c>
      <c r="F324" s="18">
        <v>236.81</v>
      </c>
      <c r="G324" s="18">
        <v>248.81</v>
      </c>
      <c r="H324" s="18">
        <v>260.81</v>
      </c>
      <c r="I324" s="18">
        <v>272.81</v>
      </c>
      <c r="J324" s="18">
        <v>284.81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0.2</v>
      </c>
      <c r="S324" s="18">
        <v>6.6999999999999993</v>
      </c>
      <c r="T324" s="18">
        <v>88.4</v>
      </c>
      <c r="U324" s="18">
        <v>133</v>
      </c>
      <c r="V324" s="18">
        <v>344.6</v>
      </c>
      <c r="W324" s="18">
        <v>555.6</v>
      </c>
      <c r="X324" s="18">
        <v>470.5</v>
      </c>
      <c r="Y324" s="40" t="s">
        <v>16</v>
      </c>
      <c r="Z324" s="18">
        <v>52.1</v>
      </c>
      <c r="AA324" s="18">
        <v>225.60000000000002</v>
      </c>
      <c r="AB324" s="18">
        <v>114.30000000000001</v>
      </c>
      <c r="AC324" s="18">
        <v>87.5</v>
      </c>
      <c r="AD324" s="18">
        <v>168.9</v>
      </c>
      <c r="AE324" s="18">
        <v>268.89999999999998</v>
      </c>
      <c r="AF324" s="18">
        <v>397.5</v>
      </c>
      <c r="AG324" s="18">
        <v>549.1</v>
      </c>
      <c r="AH324" s="18">
        <v>661.57</v>
      </c>
      <c r="AI324" s="18">
        <v>781.69591749999984</v>
      </c>
      <c r="AJ324" s="18">
        <v>834.77652850000004</v>
      </c>
      <c r="AK324" s="18">
        <v>924.67053079999994</v>
      </c>
      <c r="AL324" s="18">
        <v>1017.1172360999999</v>
      </c>
      <c r="AM324" s="18">
        <v>1099.1711259000001</v>
      </c>
      <c r="AN324" s="18">
        <v>1142.7288993</v>
      </c>
      <c r="AO324" s="18">
        <v>1144.5790628</v>
      </c>
      <c r="AP324" s="18">
        <v>1128.9524384000001</v>
      </c>
      <c r="AQ324" s="18">
        <v>1188.3868313000003</v>
      </c>
      <c r="AR324" s="18">
        <v>673.23486720000005</v>
      </c>
      <c r="AS324" s="18">
        <v>667.07692420000001</v>
      </c>
      <c r="AT324" s="18">
        <v>659.19640959999992</v>
      </c>
      <c r="AU324" s="18">
        <v>395.06980610000005</v>
      </c>
      <c r="AV324" s="18">
        <v>202.62840779999999</v>
      </c>
      <c r="AW324" s="18">
        <v>204.95087559999996</v>
      </c>
      <c r="AX324" s="18">
        <v>206.53712390000001</v>
      </c>
      <c r="AY324" s="18">
        <v>203.02452159999999</v>
      </c>
      <c r="AZ324" s="18">
        <v>269.0033535</v>
      </c>
      <c r="BA324" s="18">
        <v>325.2154572</v>
      </c>
      <c r="BB324" s="18">
        <v>366.3217234</v>
      </c>
      <c r="BC324" s="18">
        <v>109.10251770000001</v>
      </c>
      <c r="BD324" s="18">
        <v>8.2809600000000011E-2</v>
      </c>
      <c r="BE324" s="18">
        <v>0</v>
      </c>
      <c r="BF324" s="25">
        <v>0</v>
      </c>
      <c r="BG324" s="18">
        <v>0</v>
      </c>
      <c r="BH324" s="18">
        <v>0</v>
      </c>
      <c r="BI324" s="18">
        <v>0</v>
      </c>
      <c r="BJ324" s="18">
        <v>0</v>
      </c>
      <c r="BK324" s="115">
        <v>0</v>
      </c>
      <c r="BL324" s="115">
        <v>0</v>
      </c>
      <c r="BM324" s="105">
        <v>0.23</v>
      </c>
      <c r="BN324" s="115">
        <v>239</v>
      </c>
      <c r="BO324" s="115">
        <v>235</v>
      </c>
      <c r="BP324" s="115">
        <v>250</v>
      </c>
      <c r="BQ324" s="101"/>
    </row>
    <row r="325" spans="1:69">
      <c r="A325">
        <v>8</v>
      </c>
      <c r="B325" s="104"/>
      <c r="C325" s="53" t="s">
        <v>21</v>
      </c>
      <c r="D325" s="95"/>
      <c r="E325" s="18">
        <v>111</v>
      </c>
      <c r="F325" s="18">
        <v>117</v>
      </c>
      <c r="G325" s="18">
        <v>124</v>
      </c>
      <c r="H325" s="18">
        <v>130</v>
      </c>
      <c r="I325" s="18">
        <v>138</v>
      </c>
      <c r="J325" s="18">
        <v>147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159</v>
      </c>
      <c r="Y325" s="18">
        <v>0</v>
      </c>
      <c r="Z325" s="18">
        <v>0</v>
      </c>
      <c r="AA325" s="18">
        <v>0</v>
      </c>
      <c r="AB325" s="18">
        <v>0</v>
      </c>
      <c r="AC325" s="18">
        <v>0</v>
      </c>
      <c r="AD325" s="18">
        <v>0</v>
      </c>
      <c r="AE325" s="18">
        <v>0</v>
      </c>
      <c r="AF325" s="18">
        <v>0</v>
      </c>
      <c r="AG325" s="18">
        <v>0</v>
      </c>
      <c r="AH325" s="18">
        <v>0</v>
      </c>
      <c r="AI325" s="18">
        <v>0</v>
      </c>
      <c r="AJ325" s="18">
        <v>0</v>
      </c>
      <c r="AK325" s="18">
        <v>0</v>
      </c>
      <c r="AL325" s="18">
        <v>0</v>
      </c>
      <c r="AM325" s="18">
        <v>0</v>
      </c>
      <c r="AN325" s="18">
        <v>0</v>
      </c>
      <c r="AO325" s="18">
        <v>0</v>
      </c>
      <c r="AP325" s="18">
        <v>470</v>
      </c>
      <c r="AQ325" s="18">
        <v>470</v>
      </c>
      <c r="AR325" s="18">
        <v>470</v>
      </c>
      <c r="AS325" s="18">
        <v>470</v>
      </c>
      <c r="AT325" s="18">
        <v>470</v>
      </c>
      <c r="AU325" s="18">
        <v>470</v>
      </c>
      <c r="AV325" s="18">
        <v>470</v>
      </c>
      <c r="AW325" s="18">
        <v>470</v>
      </c>
      <c r="AX325" s="18">
        <v>375.73839662447256</v>
      </c>
      <c r="AY325" s="18">
        <v>0</v>
      </c>
      <c r="AZ325" s="18">
        <v>0</v>
      </c>
      <c r="BA325" s="18">
        <v>0</v>
      </c>
      <c r="BB325" s="18">
        <v>0</v>
      </c>
      <c r="BC325" s="18">
        <v>0</v>
      </c>
      <c r="BD325" s="18">
        <v>0</v>
      </c>
      <c r="BE325" s="18">
        <v>0</v>
      </c>
      <c r="BF325" s="18">
        <v>0</v>
      </c>
      <c r="BG325" s="18">
        <v>0</v>
      </c>
      <c r="BH325" s="18">
        <v>0</v>
      </c>
      <c r="BI325" s="18">
        <v>0</v>
      </c>
      <c r="BJ325" s="18">
        <v>0</v>
      </c>
      <c r="BK325" s="115">
        <v>0</v>
      </c>
      <c r="BL325" s="115">
        <v>0</v>
      </c>
      <c r="BM325" s="115">
        <v>0</v>
      </c>
      <c r="BN325" s="115">
        <v>0</v>
      </c>
      <c r="BO325" s="115">
        <v>0</v>
      </c>
      <c r="BP325" s="115">
        <v>0</v>
      </c>
      <c r="BQ325" s="101"/>
    </row>
    <row r="326" spans="1:69">
      <c r="B326" s="104"/>
      <c r="C326" s="53" t="s">
        <v>188</v>
      </c>
      <c r="D326" s="95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>
        <v>9649.564375605034</v>
      </c>
      <c r="AJ326" s="18">
        <v>303.34099616858236</v>
      </c>
      <c r="AK326" s="18">
        <v>6.3076923076923075</v>
      </c>
      <c r="AL326" s="18">
        <v>8.0932239026510214E-2</v>
      </c>
      <c r="AM326" s="18">
        <v>2619.5488965209743</v>
      </c>
      <c r="AN326" s="18">
        <v>892.30200000000002</v>
      </c>
      <c r="AO326" s="18">
        <v>807</v>
      </c>
      <c r="AP326" s="18">
        <v>768.76923076923072</v>
      </c>
      <c r="AQ326" s="18">
        <v>561.00000000000011</v>
      </c>
      <c r="AR326" s="18">
        <v>481</v>
      </c>
      <c r="AS326" s="18">
        <v>1246.2978723404256</v>
      </c>
      <c r="AT326" s="18">
        <v>634.54128440366969</v>
      </c>
      <c r="AU326" s="18">
        <v>557.13089005235599</v>
      </c>
      <c r="AV326" s="18">
        <v>582.70676691729329</v>
      </c>
      <c r="AW326" s="18">
        <v>485.47624408916909</v>
      </c>
      <c r="AX326" s="18">
        <v>3180.5379746835442</v>
      </c>
      <c r="AY326" s="18">
        <v>3207.2393162393164</v>
      </c>
      <c r="AZ326" s="18">
        <v>2961.6898608349902</v>
      </c>
      <c r="BA326" s="18">
        <v>2306.921752738654</v>
      </c>
      <c r="BB326" s="146">
        <v>1684.0494252873564</v>
      </c>
      <c r="BC326" s="18">
        <v>1610.3084745762712</v>
      </c>
      <c r="BD326" s="18">
        <v>1511.173289183223</v>
      </c>
      <c r="BE326" s="146">
        <v>1433.432</v>
      </c>
      <c r="BF326" s="18">
        <v>9346.1962513781691</v>
      </c>
      <c r="BG326" s="18">
        <v>9281.3186813186821</v>
      </c>
      <c r="BH326" s="147">
        <v>9115.7205240174681</v>
      </c>
      <c r="BI326" s="147">
        <v>7093.1414055884843</v>
      </c>
      <c r="BJ326" s="147">
        <v>5363.6942675159235</v>
      </c>
      <c r="BK326" s="154">
        <v>5225.7668711656443</v>
      </c>
      <c r="BL326" s="154">
        <v>5502.3923444976081</v>
      </c>
      <c r="BM326" s="154">
        <v>4946.1814454126088</v>
      </c>
      <c r="BN326" s="154">
        <v>4526.8414481897626</v>
      </c>
      <c r="BO326" s="115">
        <v>5476</v>
      </c>
      <c r="BP326" s="115">
        <v>5200</v>
      </c>
      <c r="BQ326" s="101"/>
    </row>
    <row r="327" spans="1:69" ht="15.5">
      <c r="B327" s="104"/>
      <c r="C327" s="53"/>
      <c r="D327" s="95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40"/>
      <c r="AQ327" s="40"/>
      <c r="AR327" s="40"/>
      <c r="AS327" s="18"/>
      <c r="AT327" s="18"/>
      <c r="AU327" s="18"/>
      <c r="AV327" s="18"/>
      <c r="AW327" s="18"/>
      <c r="AX327" s="18"/>
      <c r="AY327" s="18"/>
      <c r="AZ327" s="18"/>
      <c r="BA327" s="146"/>
      <c r="BB327" s="18"/>
      <c r="BC327" s="18"/>
      <c r="BD327" s="18"/>
      <c r="BE327" s="18"/>
      <c r="BF327" s="147"/>
      <c r="BG327" s="18"/>
      <c r="BH327" s="18"/>
      <c r="BI327" s="18"/>
      <c r="BJ327" s="18"/>
      <c r="BK327" s="115"/>
      <c r="BL327" s="154"/>
      <c r="BM327" s="154"/>
      <c r="BN327" s="115"/>
      <c r="BO327" s="2"/>
      <c r="BP327" s="2"/>
      <c r="BQ327" s="101"/>
    </row>
    <row r="328" spans="1:69">
      <c r="B328" s="103">
        <f>IF(LEFT(C328,1)&lt;&gt;"",IF(LEFT(C328,1)&lt;&gt;" ",COUNT($B$66:B327)+1,""),"")</f>
        <v>36</v>
      </c>
      <c r="C328" s="32" t="s">
        <v>50</v>
      </c>
      <c r="D328" s="95">
        <v>2</v>
      </c>
      <c r="E328" s="22">
        <v>0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2">
        <v>0</v>
      </c>
      <c r="L328" s="22">
        <v>0</v>
      </c>
      <c r="M328" s="22">
        <v>0</v>
      </c>
      <c r="N328" s="22">
        <v>0</v>
      </c>
      <c r="O328" s="22">
        <v>0</v>
      </c>
      <c r="P328" s="22">
        <v>0</v>
      </c>
      <c r="Q328" s="22">
        <v>0</v>
      </c>
      <c r="R328" s="22">
        <v>0</v>
      </c>
      <c r="S328" s="22">
        <v>0</v>
      </c>
      <c r="T328" s="22">
        <v>0</v>
      </c>
      <c r="U328" s="22">
        <v>0</v>
      </c>
      <c r="V328" s="22">
        <v>0</v>
      </c>
      <c r="W328" s="22">
        <v>0</v>
      </c>
      <c r="X328" s="22">
        <v>0</v>
      </c>
      <c r="Y328" s="22">
        <v>0</v>
      </c>
      <c r="Z328" s="22">
        <v>0</v>
      </c>
      <c r="AA328" s="22">
        <v>0</v>
      </c>
      <c r="AB328" s="22">
        <v>0</v>
      </c>
      <c r="AC328" s="22">
        <v>0</v>
      </c>
      <c r="AD328" s="22">
        <v>0</v>
      </c>
      <c r="AE328" s="22">
        <v>0</v>
      </c>
      <c r="AF328" s="22">
        <v>0</v>
      </c>
      <c r="AG328" s="22">
        <v>0</v>
      </c>
      <c r="AH328" s="22">
        <v>0</v>
      </c>
      <c r="AI328" s="22">
        <v>0</v>
      </c>
      <c r="AJ328" s="22">
        <v>0</v>
      </c>
      <c r="AK328" s="22">
        <v>0</v>
      </c>
      <c r="AL328" s="22">
        <v>0</v>
      </c>
      <c r="AM328" s="22">
        <v>0</v>
      </c>
      <c r="AN328" s="22">
        <v>46.357615894039739</v>
      </c>
      <c r="AO328" s="22">
        <v>49.195837275307476</v>
      </c>
      <c r="AP328" s="22">
        <v>52</v>
      </c>
      <c r="AQ328" s="22">
        <v>54.963999999999999</v>
      </c>
      <c r="AR328" s="22">
        <v>0</v>
      </c>
      <c r="AS328" s="22">
        <v>0</v>
      </c>
      <c r="AT328" s="22">
        <v>0</v>
      </c>
      <c r="AU328" s="22">
        <v>0</v>
      </c>
      <c r="AV328" s="22">
        <v>0</v>
      </c>
      <c r="AW328" s="22">
        <v>0</v>
      </c>
      <c r="AX328" s="22">
        <v>0</v>
      </c>
      <c r="AY328" s="22">
        <v>0</v>
      </c>
      <c r="AZ328" s="22">
        <v>0</v>
      </c>
      <c r="BA328" s="22">
        <v>0</v>
      </c>
      <c r="BB328" s="22">
        <v>0</v>
      </c>
      <c r="BC328" s="22">
        <v>0</v>
      </c>
      <c r="BD328" s="22">
        <v>0</v>
      </c>
      <c r="BE328" s="22">
        <v>0</v>
      </c>
      <c r="BF328" s="22">
        <v>0</v>
      </c>
      <c r="BG328" s="22">
        <v>0</v>
      </c>
      <c r="BH328" s="22">
        <v>0</v>
      </c>
      <c r="BI328" s="22">
        <v>0</v>
      </c>
      <c r="BJ328" s="22">
        <v>0</v>
      </c>
      <c r="BK328" s="22">
        <v>0</v>
      </c>
      <c r="BL328" s="22">
        <v>0</v>
      </c>
      <c r="BM328" s="22">
        <v>0</v>
      </c>
      <c r="BN328" s="22">
        <v>0</v>
      </c>
      <c r="BO328" s="22">
        <v>0</v>
      </c>
      <c r="BP328" s="22">
        <v>0</v>
      </c>
      <c r="BQ328" s="101"/>
    </row>
    <row r="329" spans="1:69" ht="15" customHeight="1">
      <c r="B329" s="104"/>
      <c r="C329" s="57" t="s">
        <v>3</v>
      </c>
      <c r="D329" s="95"/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  <c r="Z329" s="18">
        <v>0</v>
      </c>
      <c r="AA329" s="18">
        <v>0</v>
      </c>
      <c r="AB329" s="18">
        <v>0</v>
      </c>
      <c r="AC329" s="18">
        <v>0</v>
      </c>
      <c r="AD329" s="18">
        <v>0</v>
      </c>
      <c r="AE329" s="18">
        <v>0</v>
      </c>
      <c r="AF329" s="18">
        <v>0</v>
      </c>
      <c r="AG329" s="18">
        <v>0</v>
      </c>
      <c r="AH329" s="18">
        <v>0</v>
      </c>
      <c r="AI329" s="18">
        <v>0</v>
      </c>
      <c r="AJ329" s="18">
        <v>0</v>
      </c>
      <c r="AK329" s="18">
        <v>0</v>
      </c>
      <c r="AL329" s="18">
        <v>0</v>
      </c>
      <c r="AM329" s="18">
        <v>0</v>
      </c>
      <c r="AN329" s="18">
        <v>46.357615894039739</v>
      </c>
      <c r="AO329" s="18">
        <v>49.195837275307476</v>
      </c>
      <c r="AP329" s="18">
        <v>52</v>
      </c>
      <c r="AQ329" s="18">
        <v>54.963999999999999</v>
      </c>
      <c r="AR329" s="18">
        <v>0</v>
      </c>
      <c r="AS329" s="18">
        <v>0</v>
      </c>
      <c r="AT329" s="18">
        <v>0</v>
      </c>
      <c r="AU329" s="18">
        <v>0</v>
      </c>
      <c r="AV329" s="18">
        <v>0</v>
      </c>
      <c r="AW329" s="18">
        <v>0</v>
      </c>
      <c r="AX329" s="18">
        <v>0</v>
      </c>
      <c r="AY329" s="18">
        <v>0</v>
      </c>
      <c r="AZ329" s="18">
        <v>0</v>
      </c>
      <c r="BA329" s="18">
        <v>0</v>
      </c>
      <c r="BB329" s="18">
        <v>0</v>
      </c>
      <c r="BC329" s="18">
        <v>0</v>
      </c>
      <c r="BD329" s="18">
        <v>0</v>
      </c>
      <c r="BE329" s="18">
        <v>0</v>
      </c>
      <c r="BF329" s="25">
        <v>0</v>
      </c>
      <c r="BG329" s="18">
        <v>0</v>
      </c>
      <c r="BH329" s="18">
        <v>0</v>
      </c>
      <c r="BI329" s="18">
        <v>0</v>
      </c>
      <c r="BJ329" s="18">
        <v>0</v>
      </c>
      <c r="BK329" s="115">
        <v>0</v>
      </c>
      <c r="BL329" s="115">
        <v>0</v>
      </c>
      <c r="BM329" s="115">
        <v>0</v>
      </c>
      <c r="BN329" s="115">
        <v>0</v>
      </c>
      <c r="BO329" s="115">
        <v>0</v>
      </c>
      <c r="BP329" s="115">
        <v>0</v>
      </c>
      <c r="BQ329" s="101"/>
    </row>
    <row r="330" spans="1:69" ht="15.5">
      <c r="B330" s="104"/>
      <c r="C330" s="57"/>
      <c r="D330" s="95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25"/>
      <c r="BG330" s="18"/>
      <c r="BH330" s="18"/>
      <c r="BI330" s="18"/>
      <c r="BJ330" s="18"/>
      <c r="BK330" s="2"/>
      <c r="BL330" s="2"/>
      <c r="BM330" s="2"/>
      <c r="BN330" s="2"/>
      <c r="BO330" s="2"/>
      <c r="BP330" s="2"/>
      <c r="BQ330" s="101"/>
    </row>
    <row r="331" spans="1:69">
      <c r="B331" s="103">
        <f>IF(LEFT(C331,1)&lt;&gt;"",IF(LEFT(C331,1)&lt;&gt;" ",COUNT($B$66:B330)+1,""),"")</f>
        <v>37</v>
      </c>
      <c r="C331" s="54" t="s">
        <v>51</v>
      </c>
      <c r="D331" s="94">
        <v>3</v>
      </c>
      <c r="E331" s="22">
        <v>0</v>
      </c>
      <c r="F331" s="22">
        <v>0</v>
      </c>
      <c r="G331" s="22">
        <v>3</v>
      </c>
      <c r="H331" s="22">
        <v>0</v>
      </c>
      <c r="I331" s="22">
        <v>0</v>
      </c>
      <c r="J331" s="22">
        <v>3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8.0000000000000002E-3</v>
      </c>
      <c r="Q331" s="22">
        <v>0</v>
      </c>
      <c r="R331" s="22">
        <v>0.20900000000000002</v>
      </c>
      <c r="S331" s="22">
        <v>0</v>
      </c>
      <c r="T331" s="22">
        <v>0</v>
      </c>
      <c r="U331" s="22">
        <v>0</v>
      </c>
      <c r="V331" s="22">
        <v>0.61499999999999999</v>
      </c>
      <c r="W331" s="22">
        <v>0.90900000000000003</v>
      </c>
      <c r="X331" s="22">
        <v>1.7000000000000001E-2</v>
      </c>
      <c r="Y331" s="22">
        <v>2.4159999999999999</v>
      </c>
      <c r="Z331" s="22">
        <v>285.88600000000002</v>
      </c>
      <c r="AA331" s="22">
        <v>923.16100000000006</v>
      </c>
      <c r="AB331" s="22">
        <v>713</v>
      </c>
      <c r="AC331" s="22">
        <v>308.85000000000002</v>
      </c>
      <c r="AD331" s="22">
        <v>645</v>
      </c>
      <c r="AE331" s="22">
        <v>1786.7840000000001</v>
      </c>
      <c r="AF331" s="22">
        <v>2236.1379999999999</v>
      </c>
      <c r="AG331" s="22">
        <v>2527.8220000000001</v>
      </c>
      <c r="AH331" s="22">
        <v>1752</v>
      </c>
      <c r="AI331" s="22">
        <v>1882.5222435000001</v>
      </c>
      <c r="AJ331" s="22">
        <v>260.23489410000002</v>
      </c>
      <c r="AK331" s="22">
        <v>60.134689199999997</v>
      </c>
      <c r="AL331" s="22">
        <v>93.629403400000001</v>
      </c>
      <c r="AM331" s="22">
        <v>109.8885646</v>
      </c>
      <c r="AN331" s="22">
        <v>61.410111000000001</v>
      </c>
      <c r="AO331" s="22">
        <v>6.5997237000000002</v>
      </c>
      <c r="AP331" s="22">
        <v>5.0033639000000001</v>
      </c>
      <c r="AQ331" s="22">
        <v>3.4361696999999998</v>
      </c>
      <c r="AR331" s="22">
        <v>3.1240000000000001</v>
      </c>
      <c r="AS331" s="22">
        <v>3.1240000000000001</v>
      </c>
      <c r="AT331" s="22">
        <v>3.1019999999999999</v>
      </c>
      <c r="AU331" s="22">
        <v>0.21666000000000002</v>
      </c>
      <c r="AV331" s="22">
        <v>0.32500000000000001</v>
      </c>
      <c r="AW331" s="22">
        <v>0.16700000000000001</v>
      </c>
      <c r="AX331" s="22">
        <v>0</v>
      </c>
      <c r="AY331" s="22">
        <v>2.0236360000000002</v>
      </c>
      <c r="AZ331" s="22">
        <v>9.8674999999999999E-2</v>
      </c>
      <c r="BA331" s="22">
        <v>0.31130930000000001</v>
      </c>
      <c r="BB331" s="22">
        <v>0.30592840000000004</v>
      </c>
      <c r="BC331" s="22">
        <v>0.3371017</v>
      </c>
      <c r="BD331" s="22">
        <v>0.33784579999999997</v>
      </c>
      <c r="BE331" s="22">
        <v>0.34026899999999999</v>
      </c>
      <c r="BF331" s="22">
        <v>0.34487690000000004</v>
      </c>
      <c r="BG331" s="22">
        <v>0.32057209999999997</v>
      </c>
      <c r="BH331" s="22">
        <v>0</v>
      </c>
      <c r="BI331" s="22">
        <v>0</v>
      </c>
      <c r="BJ331" s="22">
        <v>0</v>
      </c>
      <c r="BK331" s="22">
        <v>0</v>
      </c>
      <c r="BL331" s="22">
        <v>0</v>
      </c>
      <c r="BM331" s="22">
        <v>0</v>
      </c>
      <c r="BN331" s="22">
        <v>0</v>
      </c>
      <c r="BO331" s="22">
        <v>0</v>
      </c>
      <c r="BP331" s="22">
        <v>0</v>
      </c>
      <c r="BQ331" s="101"/>
    </row>
    <row r="332" spans="1:69">
      <c r="B332" s="104"/>
      <c r="C332" s="19" t="s">
        <v>2</v>
      </c>
      <c r="D332" s="95"/>
      <c r="E332" s="18">
        <v>0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  <c r="Z332" s="18"/>
      <c r="AA332" s="40" t="s">
        <v>16</v>
      </c>
      <c r="AB332" s="18">
        <v>104</v>
      </c>
      <c r="AC332" s="18"/>
      <c r="AD332" s="18">
        <v>93</v>
      </c>
      <c r="AE332" s="18"/>
      <c r="AF332" s="18"/>
      <c r="AG332" s="18"/>
      <c r="AH332" s="18">
        <v>182</v>
      </c>
      <c r="AI332" s="40" t="s">
        <v>16</v>
      </c>
      <c r="AJ332" s="18">
        <v>97</v>
      </c>
      <c r="AK332" s="40" t="s">
        <v>16</v>
      </c>
      <c r="AL332" s="18">
        <v>57</v>
      </c>
      <c r="AM332" s="18">
        <v>91</v>
      </c>
      <c r="AN332" s="18">
        <v>43</v>
      </c>
      <c r="AO332" s="18">
        <v>0</v>
      </c>
      <c r="AP332" s="18">
        <v>0</v>
      </c>
      <c r="AQ332" s="18">
        <v>0</v>
      </c>
      <c r="AR332" s="18">
        <v>0</v>
      </c>
      <c r="AS332" s="18">
        <v>0</v>
      </c>
      <c r="AT332" s="18">
        <v>0</v>
      </c>
      <c r="AU332" s="18">
        <v>0</v>
      </c>
      <c r="AV332" s="18">
        <v>0</v>
      </c>
      <c r="AW332" s="18">
        <v>0</v>
      </c>
      <c r="AX332" s="18">
        <v>0</v>
      </c>
      <c r="AY332" s="18">
        <v>0</v>
      </c>
      <c r="AZ332" s="18">
        <v>0</v>
      </c>
      <c r="BA332" s="18">
        <v>0</v>
      </c>
      <c r="BB332" s="18">
        <v>0</v>
      </c>
      <c r="BC332" s="18">
        <v>0</v>
      </c>
      <c r="BD332" s="18">
        <v>0</v>
      </c>
      <c r="BE332" s="18">
        <v>0</v>
      </c>
      <c r="BF332" s="18">
        <v>0</v>
      </c>
      <c r="BG332" s="18">
        <v>0</v>
      </c>
      <c r="BH332" s="18">
        <v>0</v>
      </c>
      <c r="BI332" s="18">
        <v>0</v>
      </c>
      <c r="BJ332" s="18">
        <v>0</v>
      </c>
      <c r="BK332" s="115">
        <v>0</v>
      </c>
      <c r="BL332" s="115">
        <v>0</v>
      </c>
      <c r="BM332" s="115">
        <v>0</v>
      </c>
      <c r="BN332" s="115">
        <v>0</v>
      </c>
      <c r="BO332" s="115">
        <v>0</v>
      </c>
      <c r="BP332" s="115">
        <v>0</v>
      </c>
      <c r="BQ332" s="101"/>
    </row>
    <row r="333" spans="1:69">
      <c r="B333" s="104"/>
      <c r="C333" s="19" t="s">
        <v>181</v>
      </c>
      <c r="D333" s="95"/>
      <c r="E333" s="18">
        <v>0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  <c r="Z333" s="18">
        <v>0</v>
      </c>
      <c r="AA333" s="18">
        <v>0</v>
      </c>
      <c r="AB333" s="18">
        <v>0</v>
      </c>
      <c r="AC333" s="18">
        <v>0</v>
      </c>
      <c r="AD333" s="18">
        <v>0</v>
      </c>
      <c r="AE333" s="18">
        <v>0</v>
      </c>
      <c r="AF333" s="18">
        <v>0</v>
      </c>
      <c r="AG333" s="18">
        <v>0</v>
      </c>
      <c r="AH333" s="18">
        <v>0</v>
      </c>
      <c r="AI333" s="18">
        <v>0</v>
      </c>
      <c r="AJ333" s="18">
        <v>10</v>
      </c>
      <c r="AK333" s="18">
        <v>10</v>
      </c>
      <c r="AL333" s="18">
        <v>10</v>
      </c>
      <c r="AM333" s="18">
        <v>10</v>
      </c>
      <c r="AN333" s="18">
        <v>10</v>
      </c>
      <c r="AO333" s="18">
        <v>0</v>
      </c>
      <c r="AP333" s="18">
        <v>0</v>
      </c>
      <c r="AQ333" s="18">
        <v>0</v>
      </c>
      <c r="AR333" s="18">
        <v>0</v>
      </c>
      <c r="AS333" s="18">
        <v>0</v>
      </c>
      <c r="AT333" s="18">
        <v>0</v>
      </c>
      <c r="AU333" s="18">
        <v>0</v>
      </c>
      <c r="AV333" s="18">
        <v>0</v>
      </c>
      <c r="AW333" s="18">
        <v>0</v>
      </c>
      <c r="AX333" s="18">
        <v>0</v>
      </c>
      <c r="AY333" s="18">
        <v>0</v>
      </c>
      <c r="AZ333" s="18">
        <v>0</v>
      </c>
      <c r="BA333" s="18">
        <v>0</v>
      </c>
      <c r="BB333" s="18">
        <v>0</v>
      </c>
      <c r="BC333" s="18">
        <v>0</v>
      </c>
      <c r="BD333" s="18">
        <v>0</v>
      </c>
      <c r="BE333" s="18">
        <v>0</v>
      </c>
      <c r="BF333" s="18">
        <v>0</v>
      </c>
      <c r="BG333" s="18">
        <v>0</v>
      </c>
      <c r="BH333" s="18">
        <v>0</v>
      </c>
      <c r="BI333" s="18">
        <v>0</v>
      </c>
      <c r="BJ333" s="18">
        <v>0</v>
      </c>
      <c r="BK333" s="18">
        <v>0</v>
      </c>
      <c r="BL333" s="18">
        <v>0</v>
      </c>
      <c r="BM333" s="18">
        <v>0</v>
      </c>
      <c r="BN333" s="18">
        <v>0</v>
      </c>
      <c r="BO333" s="18">
        <v>0</v>
      </c>
      <c r="BP333" s="18">
        <v>0</v>
      </c>
      <c r="BQ333" s="101"/>
    </row>
    <row r="334" spans="1:69">
      <c r="B334" s="104" t="str">
        <f>IF(LEFT(C362,1)&lt;&gt;"",IF(LEFT(C362,1)&lt;&gt;" ",COUNT($B$66:B330)+1,""),"")</f>
        <v/>
      </c>
      <c r="C334" s="53" t="s">
        <v>3</v>
      </c>
      <c r="D334" s="94"/>
      <c r="E334" s="18">
        <v>0</v>
      </c>
      <c r="F334" s="18">
        <v>0</v>
      </c>
      <c r="G334" s="18">
        <v>3</v>
      </c>
      <c r="H334" s="18">
        <v>0</v>
      </c>
      <c r="I334" s="18">
        <v>0</v>
      </c>
      <c r="J334" s="18">
        <v>3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6.0000000000000001E-3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0.61499999999999999</v>
      </c>
      <c r="W334" s="18">
        <v>0.90300000000000002</v>
      </c>
      <c r="X334" s="18">
        <v>1.0999999999999999E-2</v>
      </c>
      <c r="Y334" s="18">
        <v>0.75700000000000001</v>
      </c>
      <c r="Z334" s="18">
        <v>24.886000000000003</v>
      </c>
      <c r="AA334" s="18">
        <v>58.161000000000001</v>
      </c>
      <c r="AB334" s="40" t="s">
        <v>16</v>
      </c>
      <c r="AC334" s="18">
        <v>80.849999999999994</v>
      </c>
      <c r="AD334" s="40" t="s">
        <v>16</v>
      </c>
      <c r="AE334" s="18">
        <v>33.783999999999999</v>
      </c>
      <c r="AF334" s="18">
        <v>178.13800000000001</v>
      </c>
      <c r="AG334" s="18">
        <v>227.822</v>
      </c>
      <c r="AH334" s="40" t="s">
        <v>16</v>
      </c>
      <c r="AI334" s="18">
        <v>498.5222435</v>
      </c>
      <c r="AJ334" s="18">
        <v>118.72531409999999</v>
      </c>
      <c r="AK334" s="18">
        <v>27.096863300000003</v>
      </c>
      <c r="AL334" s="18">
        <v>14.6805716</v>
      </c>
      <c r="AM334" s="18">
        <v>2.6312579999999999</v>
      </c>
      <c r="AN334" s="18">
        <v>2.6410345</v>
      </c>
      <c r="AO334" s="18">
        <v>2.12</v>
      </c>
      <c r="AP334" s="18">
        <v>1.552</v>
      </c>
      <c r="AQ334" s="18">
        <v>1.6969999999999998E-4</v>
      </c>
      <c r="AR334" s="18">
        <v>0</v>
      </c>
      <c r="AS334" s="18">
        <v>0</v>
      </c>
      <c r="AT334" s="18">
        <v>0</v>
      </c>
      <c r="AU334" s="18">
        <v>4.9660000000000003E-2</v>
      </c>
      <c r="AV334" s="18">
        <v>0.158</v>
      </c>
      <c r="AW334" s="18">
        <v>0</v>
      </c>
      <c r="AX334" s="18">
        <v>0</v>
      </c>
      <c r="AY334" s="18">
        <v>2.0236360000000002</v>
      </c>
      <c r="AZ334" s="18">
        <v>9.8674999999999999E-2</v>
      </c>
      <c r="BA334" s="18">
        <v>0.31130930000000001</v>
      </c>
      <c r="BB334" s="18">
        <v>0.30592840000000004</v>
      </c>
      <c r="BC334" s="18">
        <v>0.3371017</v>
      </c>
      <c r="BD334" s="18">
        <v>0.33784579999999997</v>
      </c>
      <c r="BE334" s="18">
        <v>0.34026899999999999</v>
      </c>
      <c r="BF334" s="18">
        <v>0.34487690000000004</v>
      </c>
      <c r="BG334" s="18">
        <v>0.32057209999999997</v>
      </c>
      <c r="BH334" s="18">
        <v>0</v>
      </c>
      <c r="BI334" s="18">
        <v>0</v>
      </c>
      <c r="BJ334" s="18">
        <v>0</v>
      </c>
      <c r="BK334" s="115">
        <v>0</v>
      </c>
      <c r="BL334" s="115">
        <v>0</v>
      </c>
      <c r="BM334" s="115">
        <v>0</v>
      </c>
      <c r="BN334" s="115">
        <v>0</v>
      </c>
      <c r="BO334" s="115">
        <v>0</v>
      </c>
      <c r="BP334" s="115">
        <v>0</v>
      </c>
      <c r="BQ334" s="101"/>
    </row>
    <row r="335" spans="1:69">
      <c r="B335" s="104"/>
      <c r="C335" s="53" t="s">
        <v>18</v>
      </c>
      <c r="D335" s="94"/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18">
        <v>0</v>
      </c>
      <c r="N335" s="18">
        <v>0</v>
      </c>
      <c r="O335" s="18">
        <v>0</v>
      </c>
      <c r="P335" s="18">
        <v>0</v>
      </c>
      <c r="Q335" s="18">
        <v>0</v>
      </c>
      <c r="R335" s="18">
        <v>0</v>
      </c>
      <c r="S335" s="18">
        <v>0</v>
      </c>
      <c r="T335" s="18">
        <v>0</v>
      </c>
      <c r="U335" s="18">
        <v>0</v>
      </c>
      <c r="V335" s="18">
        <v>0</v>
      </c>
      <c r="W335" s="18">
        <v>0</v>
      </c>
      <c r="X335" s="18">
        <v>0</v>
      </c>
      <c r="Y335" s="18">
        <v>0</v>
      </c>
      <c r="Z335" s="18">
        <v>261</v>
      </c>
      <c r="AA335" s="18">
        <v>865</v>
      </c>
      <c r="AB335" s="18">
        <v>609</v>
      </c>
      <c r="AC335" s="18">
        <v>138</v>
      </c>
      <c r="AD335" s="18">
        <v>440</v>
      </c>
      <c r="AE335" s="18">
        <v>1753</v>
      </c>
      <c r="AF335" s="18">
        <v>2058</v>
      </c>
      <c r="AG335" s="18">
        <v>2300</v>
      </c>
      <c r="AH335" s="18">
        <v>1570</v>
      </c>
      <c r="AI335" s="18">
        <v>1384</v>
      </c>
      <c r="AJ335" s="18">
        <v>0</v>
      </c>
      <c r="AK335" s="18">
        <v>0</v>
      </c>
      <c r="AL335" s="18">
        <v>0</v>
      </c>
      <c r="AM335" s="18">
        <v>0</v>
      </c>
      <c r="AN335" s="18">
        <v>0</v>
      </c>
      <c r="AO335" s="18">
        <v>0</v>
      </c>
      <c r="AP335" s="18">
        <v>0</v>
      </c>
      <c r="AQ335" s="18">
        <v>0</v>
      </c>
      <c r="AR335" s="18">
        <v>0</v>
      </c>
      <c r="AS335" s="18">
        <v>0</v>
      </c>
      <c r="AT335" s="18">
        <v>0</v>
      </c>
      <c r="AU335" s="18">
        <v>0</v>
      </c>
      <c r="AV335" s="18">
        <v>0</v>
      </c>
      <c r="AW335" s="18">
        <v>0</v>
      </c>
      <c r="AX335" s="18">
        <v>0</v>
      </c>
      <c r="AY335" s="18">
        <v>0</v>
      </c>
      <c r="AZ335" s="18">
        <v>0</v>
      </c>
      <c r="BA335" s="18">
        <v>0</v>
      </c>
      <c r="BB335" s="18">
        <v>0</v>
      </c>
      <c r="BC335" s="18">
        <v>0</v>
      </c>
      <c r="BD335" s="18">
        <v>0</v>
      </c>
      <c r="BE335" s="18">
        <v>0</v>
      </c>
      <c r="BF335" s="18">
        <v>0</v>
      </c>
      <c r="BG335" s="18">
        <v>0</v>
      </c>
      <c r="BH335" s="18">
        <v>0</v>
      </c>
      <c r="BI335" s="18">
        <v>0</v>
      </c>
      <c r="BJ335" s="18">
        <v>0</v>
      </c>
      <c r="BK335" s="115">
        <v>0</v>
      </c>
      <c r="BL335" s="115">
        <v>0</v>
      </c>
      <c r="BM335" s="115">
        <v>0</v>
      </c>
      <c r="BN335" s="115">
        <v>0</v>
      </c>
      <c r="BO335" s="115">
        <v>0</v>
      </c>
      <c r="BP335" s="115">
        <v>0</v>
      </c>
      <c r="BQ335" s="101"/>
    </row>
    <row r="336" spans="1:69">
      <c r="B336" s="104"/>
      <c r="C336" s="53" t="s">
        <v>25</v>
      </c>
      <c r="D336" s="94"/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18">
        <v>0</v>
      </c>
      <c r="N336" s="18">
        <v>0</v>
      </c>
      <c r="O336" s="18">
        <v>0</v>
      </c>
      <c r="P336" s="18">
        <v>0</v>
      </c>
      <c r="Q336" s="18">
        <v>0</v>
      </c>
      <c r="R336" s="18">
        <v>0</v>
      </c>
      <c r="S336" s="18">
        <v>0</v>
      </c>
      <c r="T336" s="18">
        <v>0</v>
      </c>
      <c r="U336" s="18">
        <v>0</v>
      </c>
      <c r="V336" s="18">
        <v>0</v>
      </c>
      <c r="W336" s="18">
        <v>0</v>
      </c>
      <c r="X336" s="18">
        <v>0</v>
      </c>
      <c r="Y336" s="18">
        <v>0</v>
      </c>
      <c r="Z336" s="18">
        <v>0</v>
      </c>
      <c r="AA336" s="18">
        <v>0</v>
      </c>
      <c r="AB336" s="18">
        <v>0</v>
      </c>
      <c r="AC336" s="18">
        <v>90</v>
      </c>
      <c r="AD336" s="18">
        <v>112</v>
      </c>
      <c r="AE336" s="18">
        <v>0</v>
      </c>
      <c r="AF336" s="18">
        <v>0</v>
      </c>
      <c r="AG336" s="18">
        <v>0</v>
      </c>
      <c r="AH336" s="18">
        <v>0</v>
      </c>
      <c r="AI336" s="18">
        <v>0</v>
      </c>
      <c r="AJ336" s="18">
        <v>0</v>
      </c>
      <c r="AK336" s="18">
        <v>0</v>
      </c>
      <c r="AL336" s="18">
        <v>0</v>
      </c>
      <c r="AM336" s="18">
        <v>0</v>
      </c>
      <c r="AN336" s="18">
        <v>0</v>
      </c>
      <c r="AO336" s="18">
        <v>0</v>
      </c>
      <c r="AP336" s="18">
        <v>0</v>
      </c>
      <c r="AQ336" s="18">
        <v>0</v>
      </c>
      <c r="AR336" s="18">
        <v>0</v>
      </c>
      <c r="AS336" s="18">
        <v>0</v>
      </c>
      <c r="AT336" s="18">
        <v>0</v>
      </c>
      <c r="AU336" s="18">
        <v>0</v>
      </c>
      <c r="AV336" s="18">
        <v>0</v>
      </c>
      <c r="AW336" s="18">
        <v>0</v>
      </c>
      <c r="AX336" s="18">
        <v>0</v>
      </c>
      <c r="AY336" s="18">
        <v>0</v>
      </c>
      <c r="AZ336" s="18">
        <v>0</v>
      </c>
      <c r="BA336" s="18">
        <v>0</v>
      </c>
      <c r="BB336" s="18">
        <v>0</v>
      </c>
      <c r="BC336" s="18">
        <v>0</v>
      </c>
      <c r="BD336" s="18">
        <v>0</v>
      </c>
      <c r="BE336" s="18">
        <v>0</v>
      </c>
      <c r="BF336" s="18">
        <v>0</v>
      </c>
      <c r="BG336" s="18">
        <v>0</v>
      </c>
      <c r="BH336" s="18">
        <v>0</v>
      </c>
      <c r="BI336" s="18">
        <v>0</v>
      </c>
      <c r="BJ336" s="18">
        <v>0</v>
      </c>
      <c r="BK336" s="115">
        <v>0</v>
      </c>
      <c r="BL336" s="115">
        <v>0</v>
      </c>
      <c r="BM336" s="115">
        <v>0</v>
      </c>
      <c r="BN336" s="115">
        <v>0</v>
      </c>
      <c r="BO336" s="115">
        <v>0</v>
      </c>
      <c r="BP336" s="115">
        <v>0</v>
      </c>
      <c r="BQ336" s="101"/>
    </row>
    <row r="337" spans="2:69">
      <c r="B337" s="104"/>
      <c r="C337" s="19" t="s">
        <v>184</v>
      </c>
      <c r="D337" s="94"/>
      <c r="E337" s="18">
        <v>0</v>
      </c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  <c r="L337" s="18">
        <v>0</v>
      </c>
      <c r="M337" s="18">
        <v>0</v>
      </c>
      <c r="N337" s="18">
        <v>0</v>
      </c>
      <c r="O337" s="18">
        <v>0</v>
      </c>
      <c r="P337" s="18">
        <v>2E-3</v>
      </c>
      <c r="Q337" s="18">
        <v>0</v>
      </c>
      <c r="R337" s="18">
        <v>0.20900000000000002</v>
      </c>
      <c r="S337" s="18">
        <v>0</v>
      </c>
      <c r="T337" s="18">
        <v>0</v>
      </c>
      <c r="U337" s="18">
        <v>0</v>
      </c>
      <c r="V337" s="18">
        <v>0</v>
      </c>
      <c r="W337" s="18">
        <v>6.0000000000000001E-3</v>
      </c>
      <c r="X337" s="18">
        <v>6.0000000000000001E-3</v>
      </c>
      <c r="Y337" s="18">
        <v>1.6589999999999998</v>
      </c>
      <c r="Z337" s="40" t="s">
        <v>16</v>
      </c>
      <c r="AA337" s="40" t="s">
        <v>16</v>
      </c>
      <c r="AB337" s="40" t="s">
        <v>16</v>
      </c>
      <c r="AC337" s="40" t="s">
        <v>16</v>
      </c>
      <c r="AD337" s="40" t="s">
        <v>16</v>
      </c>
      <c r="AE337" s="40" t="s">
        <v>16</v>
      </c>
      <c r="AF337" s="40" t="s">
        <v>16</v>
      </c>
      <c r="AG337" s="40" t="s">
        <v>16</v>
      </c>
      <c r="AH337" s="40" t="s">
        <v>16</v>
      </c>
      <c r="AI337" s="40" t="s">
        <v>16</v>
      </c>
      <c r="AJ337" s="18">
        <v>34.50958</v>
      </c>
      <c r="AK337" s="18">
        <v>23.037825899999998</v>
      </c>
      <c r="AL337" s="18">
        <v>11.948831800000001</v>
      </c>
      <c r="AM337" s="18">
        <v>6.2573065999999997</v>
      </c>
      <c r="AN337" s="18">
        <v>5.7690764999999997</v>
      </c>
      <c r="AO337" s="18">
        <v>4.4797237000000001</v>
      </c>
      <c r="AP337" s="18">
        <v>3.4513639</v>
      </c>
      <c r="AQ337" s="18">
        <v>3.4359999999999999</v>
      </c>
      <c r="AR337" s="18">
        <v>3.1240000000000001</v>
      </c>
      <c r="AS337" s="18">
        <v>3.1240000000000001</v>
      </c>
      <c r="AT337" s="18">
        <v>3.1019999999999999</v>
      </c>
      <c r="AU337" s="18">
        <v>0.16700000000000001</v>
      </c>
      <c r="AV337" s="18">
        <v>0.16700000000000001</v>
      </c>
      <c r="AW337" s="18">
        <v>0.16700000000000001</v>
      </c>
      <c r="AX337" s="18">
        <v>0</v>
      </c>
      <c r="AY337" s="18">
        <v>0</v>
      </c>
      <c r="AZ337" s="18">
        <v>0</v>
      </c>
      <c r="BA337" s="18">
        <v>0</v>
      </c>
      <c r="BB337" s="18">
        <v>0</v>
      </c>
      <c r="BC337" s="18">
        <v>0</v>
      </c>
      <c r="BD337" s="18">
        <v>0</v>
      </c>
      <c r="BE337" s="18">
        <v>0</v>
      </c>
      <c r="BF337" s="18">
        <v>0</v>
      </c>
      <c r="BG337" s="18">
        <v>0</v>
      </c>
      <c r="BH337" s="18">
        <v>0</v>
      </c>
      <c r="BI337" s="18">
        <v>0</v>
      </c>
      <c r="BJ337" s="18">
        <v>0</v>
      </c>
      <c r="BK337" s="115">
        <v>0</v>
      </c>
      <c r="BL337" s="115">
        <v>0</v>
      </c>
      <c r="BM337" s="115">
        <v>0</v>
      </c>
      <c r="BN337" s="115">
        <v>0</v>
      </c>
      <c r="BO337" s="115">
        <v>0</v>
      </c>
      <c r="BP337" s="115">
        <v>0</v>
      </c>
      <c r="BQ337" s="101"/>
    </row>
    <row r="338" spans="2:69" ht="15.5">
      <c r="B338" s="104" t="str">
        <f>IF(LEFT(C376,1)&lt;&gt;"",IF(LEFT(C376,1)&lt;&gt;" ",COUNT($B$66:B336)+1,""),"")</f>
        <v/>
      </c>
      <c r="C338" s="53"/>
      <c r="D338" s="94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25"/>
      <c r="BG338" s="18"/>
      <c r="BH338" s="18"/>
      <c r="BI338" s="18"/>
      <c r="BJ338" s="18"/>
      <c r="BK338" s="2"/>
      <c r="BL338" s="2"/>
      <c r="BM338" s="2"/>
      <c r="BN338" s="2"/>
      <c r="BO338" s="2"/>
      <c r="BP338" s="2"/>
      <c r="BQ338" s="101"/>
    </row>
    <row r="339" spans="2:69">
      <c r="B339" s="103">
        <f>IF(LEFT(C339,1)&lt;&gt;"",IF(LEFT(C339,1)&lt;&gt;" ",COUNT($B$66:B338)+1,""),"")</f>
        <v>38</v>
      </c>
      <c r="C339" s="52" t="s">
        <v>52</v>
      </c>
      <c r="D339" s="94">
        <v>3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0</v>
      </c>
      <c r="R339" s="22">
        <v>0</v>
      </c>
      <c r="S339" s="22">
        <v>0.123298</v>
      </c>
      <c r="T339" s="22">
        <v>0.17835300000000001</v>
      </c>
      <c r="U339" s="22">
        <v>0.16097400000000001</v>
      </c>
      <c r="V339" s="22">
        <v>0</v>
      </c>
      <c r="W339" s="22">
        <v>3.9253999999999997E-2</v>
      </c>
      <c r="X339" s="22">
        <v>8.6999999999999994E-2</v>
      </c>
      <c r="Y339" s="22">
        <v>0.51100000000000001</v>
      </c>
      <c r="Z339" s="22">
        <v>8.177999999999999</v>
      </c>
      <c r="AA339" s="22">
        <v>4.1059999999999999</v>
      </c>
      <c r="AB339" s="22">
        <v>162.07011</v>
      </c>
      <c r="AC339" s="22">
        <v>906.57500000000005</v>
      </c>
      <c r="AD339" s="22">
        <v>436</v>
      </c>
      <c r="AE339" s="22">
        <v>1071</v>
      </c>
      <c r="AF339" s="22">
        <v>4448.6446076871007</v>
      </c>
      <c r="AG339" s="22">
        <v>4282.2621189719348</v>
      </c>
      <c r="AH339" s="22">
        <v>5511.5950852960368</v>
      </c>
      <c r="AI339" s="22">
        <v>5861.4622697561881</v>
      </c>
      <c r="AJ339" s="22">
        <v>6233.6456320245998</v>
      </c>
      <c r="AK339" s="22">
        <v>6662.4459955189486</v>
      </c>
      <c r="AL339" s="22">
        <v>7779.6648467447048</v>
      </c>
      <c r="AM339" s="22">
        <v>8965.7530506344356</v>
      </c>
      <c r="AN339" s="22">
        <v>7457.5314125055593</v>
      </c>
      <c r="AO339" s="22">
        <v>7469.4314698408016</v>
      </c>
      <c r="AP339" s="22">
        <v>9098.9248594065321</v>
      </c>
      <c r="AQ339" s="22">
        <v>7619.9436169999999</v>
      </c>
      <c r="AR339" s="22">
        <v>188.28947803981623</v>
      </c>
      <c r="AS339" s="22">
        <v>3125.5240205673758</v>
      </c>
      <c r="AT339" s="22">
        <v>3859.1502563266158</v>
      </c>
      <c r="AU339" s="22">
        <v>4747.2011566000001</v>
      </c>
      <c r="AV339" s="22">
        <v>3717.8906999999999</v>
      </c>
      <c r="AW339" s="22">
        <v>4620.2890000000007</v>
      </c>
      <c r="AX339" s="22">
        <v>5193.491</v>
      </c>
      <c r="AY339" s="22">
        <v>6126.6135918999998</v>
      </c>
      <c r="AZ339" s="22">
        <v>7274.5680153768335</v>
      </c>
      <c r="BA339" s="22">
        <v>6895.1335834999991</v>
      </c>
      <c r="BB339" s="22">
        <v>8296.4719999999998</v>
      </c>
      <c r="BC339" s="22">
        <v>3991.7333407000001</v>
      </c>
      <c r="BD339" s="22">
        <v>4682.5379999999996</v>
      </c>
      <c r="BE339" s="22">
        <v>8924.7252945</v>
      </c>
      <c r="BF339" s="22">
        <v>927.06881280000005</v>
      </c>
      <c r="BG339" s="22">
        <v>490.25885020000004</v>
      </c>
      <c r="BH339" s="22">
        <v>684.76404730000002</v>
      </c>
      <c r="BI339" s="22">
        <v>223.97464210000001</v>
      </c>
      <c r="BJ339" s="22">
        <v>24.725105899999999</v>
      </c>
      <c r="BK339" s="22">
        <v>46.986721200000005</v>
      </c>
      <c r="BL339" s="22">
        <v>36.664344300000003</v>
      </c>
      <c r="BM339" s="22">
        <v>133.60613720000001</v>
      </c>
      <c r="BN339" s="22">
        <v>13.1105438</v>
      </c>
      <c r="BO339" s="22">
        <v>5.8281669000000003</v>
      </c>
      <c r="BP339" s="22">
        <v>10</v>
      </c>
      <c r="BQ339" s="101"/>
    </row>
    <row r="340" spans="2:69">
      <c r="B340" s="104"/>
      <c r="C340" s="53" t="s">
        <v>176</v>
      </c>
      <c r="D340" s="94"/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8">
        <v>0</v>
      </c>
      <c r="P340" s="18">
        <v>0</v>
      </c>
      <c r="Q340" s="18">
        <v>0</v>
      </c>
      <c r="R340" s="18">
        <v>0</v>
      </c>
      <c r="S340" s="18">
        <v>0</v>
      </c>
      <c r="T340" s="18">
        <v>0</v>
      </c>
      <c r="U340" s="18">
        <v>0</v>
      </c>
      <c r="V340" s="18">
        <v>0</v>
      </c>
      <c r="W340" s="18">
        <v>0</v>
      </c>
      <c r="X340" s="18">
        <v>0</v>
      </c>
      <c r="Y340" s="18">
        <v>0</v>
      </c>
      <c r="Z340" s="18">
        <v>0</v>
      </c>
      <c r="AA340" s="18">
        <v>0</v>
      </c>
      <c r="AB340" s="18">
        <v>0</v>
      </c>
      <c r="AC340" s="18">
        <v>0</v>
      </c>
      <c r="AD340" s="18">
        <v>0</v>
      </c>
      <c r="AE340" s="18">
        <v>0</v>
      </c>
      <c r="AF340" s="18">
        <v>0</v>
      </c>
      <c r="AG340" s="18">
        <v>0</v>
      </c>
      <c r="AH340" s="18">
        <v>0</v>
      </c>
      <c r="AI340" s="18">
        <v>0</v>
      </c>
      <c r="AJ340" s="18">
        <v>0</v>
      </c>
      <c r="AK340" s="18">
        <v>0</v>
      </c>
      <c r="AL340" s="18">
        <v>0</v>
      </c>
      <c r="AM340" s="18">
        <v>0</v>
      </c>
      <c r="AN340" s="18">
        <v>0</v>
      </c>
      <c r="AO340" s="18">
        <v>0</v>
      </c>
      <c r="AP340" s="18">
        <v>0</v>
      </c>
      <c r="AQ340" s="18">
        <v>0</v>
      </c>
      <c r="AR340" s="18">
        <v>0</v>
      </c>
      <c r="AS340" s="18">
        <v>0</v>
      </c>
      <c r="AT340" s="18">
        <v>50</v>
      </c>
      <c r="AU340" s="18">
        <v>0</v>
      </c>
      <c r="AV340" s="18">
        <v>0</v>
      </c>
      <c r="AW340" s="18">
        <v>0</v>
      </c>
      <c r="AX340" s="18">
        <v>137</v>
      </c>
      <c r="AY340" s="18">
        <v>241</v>
      </c>
      <c r="AZ340" s="18">
        <v>347</v>
      </c>
      <c r="BA340" s="18">
        <v>90</v>
      </c>
      <c r="BB340" s="18">
        <v>0</v>
      </c>
      <c r="BC340" s="18">
        <v>0</v>
      </c>
      <c r="BD340" s="18">
        <v>0</v>
      </c>
      <c r="BE340" s="18">
        <v>0</v>
      </c>
      <c r="BF340" s="25">
        <v>0</v>
      </c>
      <c r="BG340" s="18">
        <v>0</v>
      </c>
      <c r="BH340" s="18">
        <v>0</v>
      </c>
      <c r="BI340" s="18">
        <v>0</v>
      </c>
      <c r="BJ340" s="18">
        <v>0</v>
      </c>
      <c r="BK340" s="115">
        <v>0</v>
      </c>
      <c r="BL340" s="115">
        <v>0</v>
      </c>
      <c r="BM340" s="115">
        <v>0</v>
      </c>
      <c r="BN340" s="115">
        <v>0</v>
      </c>
      <c r="BO340" s="115">
        <v>0</v>
      </c>
      <c r="BP340" s="115">
        <v>0</v>
      </c>
      <c r="BQ340" s="101"/>
    </row>
    <row r="341" spans="2:69">
      <c r="B341" s="104"/>
      <c r="C341" s="53" t="s">
        <v>178</v>
      </c>
      <c r="D341" s="94"/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8">
        <v>0</v>
      </c>
      <c r="Q341" s="18">
        <v>0</v>
      </c>
      <c r="R341" s="18">
        <v>0</v>
      </c>
      <c r="S341" s="18">
        <v>0</v>
      </c>
      <c r="T341" s="18">
        <v>0</v>
      </c>
      <c r="U341" s="18">
        <v>0</v>
      </c>
      <c r="V341" s="18">
        <v>0</v>
      </c>
      <c r="W341" s="18">
        <v>0</v>
      </c>
      <c r="X341" s="18">
        <v>0</v>
      </c>
      <c r="Y341" s="18">
        <v>0</v>
      </c>
      <c r="Z341" s="18">
        <v>0</v>
      </c>
      <c r="AA341" s="18">
        <v>0</v>
      </c>
      <c r="AB341" s="18">
        <v>0</v>
      </c>
      <c r="AC341" s="18">
        <v>0</v>
      </c>
      <c r="AD341" s="18">
        <v>0</v>
      </c>
      <c r="AE341" s="18">
        <v>0</v>
      </c>
      <c r="AF341" s="18">
        <v>0</v>
      </c>
      <c r="AG341" s="18">
        <v>0</v>
      </c>
      <c r="AH341" s="18">
        <v>0</v>
      </c>
      <c r="AI341" s="18">
        <v>0</v>
      </c>
      <c r="AJ341" s="18">
        <v>0</v>
      </c>
      <c r="AK341" s="18">
        <v>0</v>
      </c>
      <c r="AL341" s="18">
        <v>0</v>
      </c>
      <c r="AM341" s="18">
        <v>0</v>
      </c>
      <c r="AN341" s="18">
        <v>0</v>
      </c>
      <c r="AO341" s="18">
        <v>0</v>
      </c>
      <c r="AP341" s="18">
        <v>0</v>
      </c>
      <c r="AQ341" s="18">
        <v>0</v>
      </c>
      <c r="AR341" s="18">
        <v>0</v>
      </c>
      <c r="AS341" s="18">
        <v>0</v>
      </c>
      <c r="AT341" s="18">
        <v>5</v>
      </c>
      <c r="AU341" s="18">
        <v>0</v>
      </c>
      <c r="AV341" s="18">
        <v>0</v>
      </c>
      <c r="AW341" s="18">
        <v>0</v>
      </c>
      <c r="AX341" s="18">
        <v>40</v>
      </c>
      <c r="AY341" s="18">
        <v>76</v>
      </c>
      <c r="AZ341" s="18">
        <v>123</v>
      </c>
      <c r="BA341" s="18">
        <v>0</v>
      </c>
      <c r="BB341" s="18">
        <v>0</v>
      </c>
      <c r="BC341" s="18">
        <v>0</v>
      </c>
      <c r="BD341" s="18">
        <v>0</v>
      </c>
      <c r="BE341" s="18">
        <v>0</v>
      </c>
      <c r="BF341" s="25">
        <v>0</v>
      </c>
      <c r="BG341" s="18">
        <v>0</v>
      </c>
      <c r="BH341" s="18">
        <v>0</v>
      </c>
      <c r="BI341" s="18">
        <v>0</v>
      </c>
      <c r="BJ341" s="18">
        <v>0</v>
      </c>
      <c r="BK341" s="115">
        <v>0</v>
      </c>
      <c r="BL341" s="115">
        <v>0</v>
      </c>
      <c r="BM341" s="115">
        <v>0</v>
      </c>
      <c r="BN341" s="115">
        <v>0</v>
      </c>
      <c r="BO341" s="115">
        <v>0</v>
      </c>
      <c r="BP341" s="115">
        <v>0</v>
      </c>
      <c r="BQ341" s="101"/>
    </row>
    <row r="342" spans="2:69">
      <c r="B342" s="104"/>
      <c r="C342" s="19" t="s">
        <v>2</v>
      </c>
      <c r="D342" s="94"/>
      <c r="E342" s="18">
        <v>0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18">
        <v>0</v>
      </c>
      <c r="N342" s="18">
        <v>0</v>
      </c>
      <c r="O342" s="18">
        <v>0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0</v>
      </c>
      <c r="X342" s="18">
        <v>0</v>
      </c>
      <c r="Y342" s="18">
        <v>0</v>
      </c>
      <c r="Z342" s="18">
        <v>0</v>
      </c>
      <c r="AA342" s="18">
        <v>0</v>
      </c>
      <c r="AB342" s="18">
        <v>0</v>
      </c>
      <c r="AC342" s="18">
        <v>224</v>
      </c>
      <c r="AD342" s="18">
        <v>215</v>
      </c>
      <c r="AE342" s="18">
        <v>380</v>
      </c>
      <c r="AF342" s="18">
        <v>600</v>
      </c>
      <c r="AG342" s="40" t="s">
        <v>16</v>
      </c>
      <c r="AH342" s="18">
        <v>881</v>
      </c>
      <c r="AI342" s="40" t="s">
        <v>16</v>
      </c>
      <c r="AJ342" s="18">
        <v>724</v>
      </c>
      <c r="AK342" s="40" t="s">
        <v>16</v>
      </c>
      <c r="AL342" s="40" t="s">
        <v>16</v>
      </c>
      <c r="AM342" s="18">
        <v>1849</v>
      </c>
      <c r="AN342" s="40" t="s">
        <v>16</v>
      </c>
      <c r="AO342" s="40" t="s">
        <v>16</v>
      </c>
      <c r="AP342" s="18">
        <v>1402</v>
      </c>
      <c r="AQ342" s="40" t="s">
        <v>16</v>
      </c>
      <c r="AR342" s="18">
        <v>48.085758039816234</v>
      </c>
      <c r="AS342" s="18">
        <v>437.16312056737587</v>
      </c>
      <c r="AT342" s="18">
        <v>1008.5986833266156</v>
      </c>
      <c r="AU342" s="18">
        <v>1822</v>
      </c>
      <c r="AV342" s="40" t="s">
        <v>16</v>
      </c>
      <c r="AW342" s="40" t="s">
        <v>16</v>
      </c>
      <c r="AX342" s="40" t="s">
        <v>16</v>
      </c>
      <c r="AY342" s="40" t="s">
        <v>16</v>
      </c>
      <c r="AZ342" s="40" t="s">
        <v>16</v>
      </c>
      <c r="BA342" s="40" t="s">
        <v>16</v>
      </c>
      <c r="BB342" s="18">
        <v>4960</v>
      </c>
      <c r="BC342" s="40" t="s">
        <v>16</v>
      </c>
      <c r="BD342" s="18">
        <v>2321</v>
      </c>
      <c r="BE342" s="40" t="s">
        <v>16</v>
      </c>
      <c r="BF342" s="25">
        <v>0</v>
      </c>
      <c r="BG342" s="18">
        <v>0</v>
      </c>
      <c r="BH342" s="18">
        <v>0</v>
      </c>
      <c r="BI342" s="18">
        <v>0</v>
      </c>
      <c r="BJ342" s="18">
        <v>0</v>
      </c>
      <c r="BK342" s="115">
        <v>0</v>
      </c>
      <c r="BL342" s="115">
        <v>0</v>
      </c>
      <c r="BM342" s="115">
        <v>0</v>
      </c>
      <c r="BN342" s="115">
        <v>0</v>
      </c>
      <c r="BO342" s="115">
        <v>0</v>
      </c>
      <c r="BP342" s="115">
        <v>0</v>
      </c>
      <c r="BQ342" s="101"/>
    </row>
    <row r="343" spans="2:69">
      <c r="B343" s="104"/>
      <c r="C343" s="19" t="s">
        <v>181</v>
      </c>
      <c r="D343" s="94"/>
      <c r="E343" s="18">
        <v>0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  <c r="Z343" s="18">
        <v>0</v>
      </c>
      <c r="AA343" s="18">
        <v>0</v>
      </c>
      <c r="AB343" s="18">
        <v>0</v>
      </c>
      <c r="AC343" s="18">
        <v>0</v>
      </c>
      <c r="AD343" s="18">
        <v>0</v>
      </c>
      <c r="AE343" s="18">
        <v>0</v>
      </c>
      <c r="AF343" s="18">
        <v>0</v>
      </c>
      <c r="AG343" s="18">
        <v>0</v>
      </c>
      <c r="AH343" s="18">
        <v>0</v>
      </c>
      <c r="AI343" s="18">
        <v>0</v>
      </c>
      <c r="AJ343" s="18">
        <v>0</v>
      </c>
      <c r="AK343" s="18">
        <v>0</v>
      </c>
      <c r="AL343" s="18">
        <v>0</v>
      </c>
      <c r="AM343" s="18">
        <v>0</v>
      </c>
      <c r="AN343" s="18">
        <v>0</v>
      </c>
      <c r="AO343" s="18">
        <v>0</v>
      </c>
      <c r="AP343" s="18">
        <v>0.63564359999999998</v>
      </c>
      <c r="AQ343" s="18">
        <v>1.2714555000000001</v>
      </c>
      <c r="AR343" s="18">
        <v>1.2713323999999999</v>
      </c>
      <c r="AS343" s="18">
        <v>1.5270498000000001</v>
      </c>
      <c r="AT343" s="18">
        <v>1.816573</v>
      </c>
      <c r="AU343" s="18">
        <v>2.5481566</v>
      </c>
      <c r="AV343" s="18">
        <v>3.2553638</v>
      </c>
      <c r="AW343" s="18">
        <v>0</v>
      </c>
      <c r="AX343" s="18">
        <v>0</v>
      </c>
      <c r="AY343" s="40">
        <v>0.2312805</v>
      </c>
      <c r="AZ343" s="18">
        <v>26.392961876832842</v>
      </c>
      <c r="BA343" s="18">
        <v>1.7701108999999999</v>
      </c>
      <c r="BB343" s="18">
        <v>0</v>
      </c>
      <c r="BC343" s="18">
        <v>0</v>
      </c>
      <c r="BD343" s="18">
        <v>25.7</v>
      </c>
      <c r="BE343" s="18">
        <v>6.6776901999999998</v>
      </c>
      <c r="BF343" s="25">
        <v>17.5340849</v>
      </c>
      <c r="BG343" s="18">
        <v>24.5138094</v>
      </c>
      <c r="BH343" s="18">
        <v>30.039282</v>
      </c>
      <c r="BI343" s="18">
        <v>17.986129100000003</v>
      </c>
      <c r="BJ343" s="18">
        <v>24.725105899999999</v>
      </c>
      <c r="BK343" s="34">
        <v>23.493360600000003</v>
      </c>
      <c r="BL343" s="115">
        <v>36.297895500000003</v>
      </c>
      <c r="BM343" s="115">
        <v>1.2241962</v>
      </c>
      <c r="BN343" s="115">
        <v>1.5697601999999999</v>
      </c>
      <c r="BO343" s="115">
        <v>1.4314343</v>
      </c>
      <c r="BP343" s="115">
        <v>0</v>
      </c>
      <c r="BQ343" s="101"/>
    </row>
    <row r="344" spans="2:69">
      <c r="B344" s="104" t="str">
        <f>IF(LEFT(C383,1)&lt;&gt;"",IF(LEFT(C383,1)&lt;&gt;" ",COUNT($B$66:B339)+1,""),"")</f>
        <v/>
      </c>
      <c r="C344" s="53" t="s">
        <v>3</v>
      </c>
      <c r="D344" s="94"/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40">
        <v>0.123298</v>
      </c>
      <c r="T344" s="40">
        <v>0.17835300000000001</v>
      </c>
      <c r="U344" s="18">
        <v>0.16097400000000001</v>
      </c>
      <c r="V344" s="18">
        <v>0</v>
      </c>
      <c r="W344" s="18">
        <v>3.9253999999999997E-2</v>
      </c>
      <c r="X344" s="40">
        <v>8.6999999999999994E-2</v>
      </c>
      <c r="Y344" s="18">
        <v>0.51100000000000001</v>
      </c>
      <c r="Z344" s="18">
        <v>0.84099999999999997</v>
      </c>
      <c r="AA344" s="18">
        <v>1.514</v>
      </c>
      <c r="AB344" s="18">
        <v>22.39311</v>
      </c>
      <c r="AC344" s="40" t="s">
        <v>16</v>
      </c>
      <c r="AD344" s="40" t="s">
        <v>16</v>
      </c>
      <c r="AE344" s="40" t="s">
        <v>16</v>
      </c>
      <c r="AF344" s="40" t="s">
        <v>16</v>
      </c>
      <c r="AG344" s="18">
        <v>83.737229999999997</v>
      </c>
      <c r="AH344" s="40" t="s">
        <v>16</v>
      </c>
      <c r="AI344" s="18">
        <v>796.00800000000004</v>
      </c>
      <c r="AJ344" s="40" t="s">
        <v>16</v>
      </c>
      <c r="AK344" s="18">
        <v>517.05629999999996</v>
      </c>
      <c r="AL344" s="18">
        <v>705.49519999999995</v>
      </c>
      <c r="AM344" s="18">
        <v>347</v>
      </c>
      <c r="AN344" s="18">
        <v>702.61929999999995</v>
      </c>
      <c r="AO344" s="18">
        <v>269.30309999999997</v>
      </c>
      <c r="AP344" s="40" t="s">
        <v>16</v>
      </c>
      <c r="AQ344" s="18">
        <v>418.67216150000002</v>
      </c>
      <c r="AR344" s="18">
        <v>87.258387599999992</v>
      </c>
      <c r="AS344" s="18">
        <v>291.08185020000002</v>
      </c>
      <c r="AT344" s="40" t="s">
        <v>16</v>
      </c>
      <c r="AU344" s="40" t="s">
        <v>16</v>
      </c>
      <c r="AV344" s="18">
        <v>794.49733619999995</v>
      </c>
      <c r="AW344" s="18">
        <v>1638.9829999999999</v>
      </c>
      <c r="AX344" s="18">
        <v>1911.998</v>
      </c>
      <c r="AY344" s="18">
        <v>2468.9723113999999</v>
      </c>
      <c r="AZ344" s="18">
        <v>3206.4150534999999</v>
      </c>
      <c r="BA344" s="18">
        <v>2990.4014726</v>
      </c>
      <c r="BB344" s="40" t="s">
        <v>16</v>
      </c>
      <c r="BC344" s="18">
        <v>891.7333407000001</v>
      </c>
      <c r="BD344" s="40" t="s">
        <v>16</v>
      </c>
      <c r="BE344" s="18">
        <v>5918.6726042999999</v>
      </c>
      <c r="BF344" s="25">
        <v>621.53472790000001</v>
      </c>
      <c r="BG344" s="18">
        <v>177.74504080000003</v>
      </c>
      <c r="BH344" s="18">
        <v>366.7247653</v>
      </c>
      <c r="BI344" s="18">
        <v>205.98851300000001</v>
      </c>
      <c r="BJ344" s="18">
        <v>0</v>
      </c>
      <c r="BK344" s="71">
        <v>23.493360600000003</v>
      </c>
      <c r="BL344" s="71">
        <v>0.36644880000000057</v>
      </c>
      <c r="BM344" s="115">
        <v>132.38194100000001</v>
      </c>
      <c r="BN344" s="115">
        <v>11.540783600000001</v>
      </c>
      <c r="BO344" s="115">
        <v>4.3967326</v>
      </c>
      <c r="BP344" s="115">
        <v>10</v>
      </c>
      <c r="BQ344" s="101"/>
    </row>
    <row r="345" spans="2:69">
      <c r="B345" s="104" t="str">
        <f>IF(LEFT(C386,1)&lt;&gt;"",IF(LEFT(C386,1)&lt;&gt;" ",COUNT($B$66:B344)+1,""),"")</f>
        <v/>
      </c>
      <c r="C345" s="53" t="s">
        <v>18</v>
      </c>
      <c r="D345" s="94"/>
      <c r="E345" s="34">
        <v>0</v>
      </c>
      <c r="F345" s="34">
        <v>0</v>
      </c>
      <c r="G345" s="34">
        <v>0</v>
      </c>
      <c r="H345" s="34">
        <v>0</v>
      </c>
      <c r="I345" s="34">
        <v>0</v>
      </c>
      <c r="J345" s="34">
        <v>0</v>
      </c>
      <c r="K345" s="34">
        <v>0</v>
      </c>
      <c r="L345" s="34">
        <v>0</v>
      </c>
      <c r="M345" s="34">
        <v>0</v>
      </c>
      <c r="N345" s="34">
        <v>0</v>
      </c>
      <c r="O345" s="34">
        <v>0</v>
      </c>
      <c r="P345" s="34">
        <v>0</v>
      </c>
      <c r="Q345" s="34">
        <v>0</v>
      </c>
      <c r="R345" s="34">
        <v>0</v>
      </c>
      <c r="S345" s="34">
        <v>0</v>
      </c>
      <c r="T345" s="34">
        <v>0</v>
      </c>
      <c r="U345" s="34">
        <v>0</v>
      </c>
      <c r="V345" s="34">
        <v>0</v>
      </c>
      <c r="W345" s="34">
        <v>0</v>
      </c>
      <c r="X345" s="34">
        <v>0</v>
      </c>
      <c r="Y345" s="34">
        <v>0</v>
      </c>
      <c r="Z345" s="34">
        <v>0</v>
      </c>
      <c r="AA345" s="34">
        <v>0</v>
      </c>
      <c r="AB345" s="34">
        <v>0</v>
      </c>
      <c r="AC345" s="34">
        <v>501</v>
      </c>
      <c r="AD345" s="40" t="s">
        <v>16</v>
      </c>
      <c r="AE345" s="34">
        <v>691</v>
      </c>
      <c r="AF345" s="34">
        <v>3848.6446076871007</v>
      </c>
      <c r="AG345" s="34">
        <v>4198.5248889719351</v>
      </c>
      <c r="AH345" s="34">
        <v>4630.5950852960368</v>
      </c>
      <c r="AI345" s="34">
        <v>5065.4542697561883</v>
      </c>
      <c r="AJ345" s="34">
        <v>5424.6456320245998</v>
      </c>
      <c r="AK345" s="34">
        <v>5695.3896955189484</v>
      </c>
      <c r="AL345" s="34">
        <v>5951.1696467447046</v>
      </c>
      <c r="AM345" s="34">
        <v>6301.7530506344356</v>
      </c>
      <c r="AN345" s="34">
        <v>6754.912112505559</v>
      </c>
      <c r="AO345" s="34">
        <v>7200.1283698408015</v>
      </c>
      <c r="AP345" s="34">
        <v>7696.2892158065315</v>
      </c>
      <c r="AQ345" s="34">
        <v>7200</v>
      </c>
      <c r="AR345" s="34">
        <v>0</v>
      </c>
      <c r="AS345" s="34">
        <v>0</v>
      </c>
      <c r="AT345" s="34">
        <v>140</v>
      </c>
      <c r="AU345" s="34">
        <v>140</v>
      </c>
      <c r="AV345" s="34">
        <v>0</v>
      </c>
      <c r="AW345" s="34">
        <v>0</v>
      </c>
      <c r="AX345" s="34">
        <v>0</v>
      </c>
      <c r="AY345" s="34">
        <v>0</v>
      </c>
      <c r="AZ345" s="34">
        <v>0</v>
      </c>
      <c r="BA345" s="34">
        <v>0</v>
      </c>
      <c r="BB345" s="34">
        <v>0</v>
      </c>
      <c r="BC345" s="34">
        <v>0</v>
      </c>
      <c r="BD345" s="34">
        <v>0</v>
      </c>
      <c r="BE345" s="34">
        <v>288</v>
      </c>
      <c r="BF345" s="42">
        <v>288</v>
      </c>
      <c r="BG345" s="34">
        <v>288</v>
      </c>
      <c r="BH345" s="34">
        <v>288</v>
      </c>
      <c r="BI345" s="34">
        <v>0</v>
      </c>
      <c r="BJ345" s="34">
        <v>0</v>
      </c>
      <c r="BK345" s="115">
        <v>0</v>
      </c>
      <c r="BL345" s="115">
        <v>0</v>
      </c>
      <c r="BM345" s="115">
        <v>0</v>
      </c>
      <c r="BN345" s="115">
        <v>0</v>
      </c>
      <c r="BO345" s="115">
        <v>0</v>
      </c>
      <c r="BP345" s="115">
        <v>0</v>
      </c>
      <c r="BQ345" s="101"/>
    </row>
    <row r="346" spans="2:69">
      <c r="B346" s="104"/>
      <c r="C346" s="53" t="s">
        <v>25</v>
      </c>
      <c r="D346" s="94"/>
      <c r="E346" s="18">
        <v>0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0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0</v>
      </c>
      <c r="X346" s="18">
        <v>0</v>
      </c>
      <c r="Y346" s="18">
        <v>0</v>
      </c>
      <c r="Z346" s="18">
        <v>0</v>
      </c>
      <c r="AA346" s="18">
        <v>0</v>
      </c>
      <c r="AB346" s="18">
        <v>0</v>
      </c>
      <c r="AC346" s="18">
        <v>0</v>
      </c>
      <c r="AD346" s="18">
        <v>0</v>
      </c>
      <c r="AE346" s="18">
        <v>0</v>
      </c>
      <c r="AF346" s="18">
        <v>0</v>
      </c>
      <c r="AG346" s="18">
        <v>0</v>
      </c>
      <c r="AH346" s="18">
        <v>0</v>
      </c>
      <c r="AI346" s="18">
        <v>0</v>
      </c>
      <c r="AJ346" s="18">
        <v>85</v>
      </c>
      <c r="AK346" s="18">
        <v>450</v>
      </c>
      <c r="AL346" s="18">
        <v>1123</v>
      </c>
      <c r="AM346" s="18">
        <v>468</v>
      </c>
      <c r="AN346" s="18">
        <v>0</v>
      </c>
      <c r="AO346" s="18">
        <v>0</v>
      </c>
      <c r="AP346" s="18">
        <v>0</v>
      </c>
      <c r="AQ346" s="18">
        <v>0</v>
      </c>
      <c r="AR346" s="18">
        <v>0</v>
      </c>
      <c r="AS346" s="18">
        <v>2343</v>
      </c>
      <c r="AT346" s="18">
        <v>2403</v>
      </c>
      <c r="AU346" s="18">
        <v>2463</v>
      </c>
      <c r="AV346" s="18">
        <v>2523</v>
      </c>
      <c r="AW346" s="18">
        <v>2593</v>
      </c>
      <c r="AX346" s="18">
        <v>2663</v>
      </c>
      <c r="AY346" s="18">
        <v>2783</v>
      </c>
      <c r="AZ346" s="18">
        <v>2903</v>
      </c>
      <c r="BA346" s="18">
        <v>3023</v>
      </c>
      <c r="BB346" s="18">
        <v>3043</v>
      </c>
      <c r="BC346" s="18">
        <v>3100</v>
      </c>
      <c r="BD346" s="18">
        <v>2333</v>
      </c>
      <c r="BE346" s="18">
        <v>2711</v>
      </c>
      <c r="BF346" s="25">
        <v>0</v>
      </c>
      <c r="BG346" s="18">
        <v>0</v>
      </c>
      <c r="BH346" s="18">
        <v>0</v>
      </c>
      <c r="BI346" s="18">
        <v>0</v>
      </c>
      <c r="BJ346" s="18">
        <v>0</v>
      </c>
      <c r="BK346" s="115">
        <v>0</v>
      </c>
      <c r="BL346" s="115">
        <v>0</v>
      </c>
      <c r="BM346" s="115">
        <v>0</v>
      </c>
      <c r="BN346" s="115">
        <v>0</v>
      </c>
      <c r="BO346" s="115">
        <v>0</v>
      </c>
      <c r="BP346" s="115">
        <v>0</v>
      </c>
      <c r="BQ346" s="101"/>
    </row>
    <row r="347" spans="2:69">
      <c r="B347" s="104"/>
      <c r="C347" s="19" t="s">
        <v>184</v>
      </c>
      <c r="D347" s="94"/>
      <c r="E347" s="34">
        <v>0</v>
      </c>
      <c r="F347" s="34">
        <v>0</v>
      </c>
      <c r="G347" s="34">
        <v>0</v>
      </c>
      <c r="H347" s="34">
        <v>0</v>
      </c>
      <c r="I347" s="34">
        <v>0</v>
      </c>
      <c r="J347" s="34">
        <v>0</v>
      </c>
      <c r="K347" s="34">
        <v>0</v>
      </c>
      <c r="L347" s="34">
        <v>0</v>
      </c>
      <c r="M347" s="34">
        <v>0</v>
      </c>
      <c r="N347" s="34">
        <v>0</v>
      </c>
      <c r="O347" s="34">
        <v>0</v>
      </c>
      <c r="P347" s="34">
        <v>0</v>
      </c>
      <c r="Q347" s="34">
        <v>0</v>
      </c>
      <c r="R347" s="34">
        <v>0</v>
      </c>
      <c r="S347" s="34">
        <v>0</v>
      </c>
      <c r="T347" s="34">
        <v>0</v>
      </c>
      <c r="U347" s="34">
        <v>0</v>
      </c>
      <c r="V347" s="34">
        <v>0</v>
      </c>
      <c r="W347" s="34">
        <v>0</v>
      </c>
      <c r="X347" s="34">
        <v>0</v>
      </c>
      <c r="Y347" s="34">
        <v>0</v>
      </c>
      <c r="Z347" s="34">
        <v>7.3369999999999997</v>
      </c>
      <c r="AA347" s="34">
        <v>2.5920000000000001</v>
      </c>
      <c r="AB347" s="18">
        <v>139.67699999999999</v>
      </c>
      <c r="AC347" s="18">
        <v>181.57499999999999</v>
      </c>
      <c r="AD347" s="18">
        <v>221</v>
      </c>
      <c r="AE347" s="40" t="s">
        <v>16</v>
      </c>
      <c r="AF347" s="40" t="s">
        <v>16</v>
      </c>
      <c r="AG347" s="40" t="s">
        <v>16</v>
      </c>
      <c r="AH347" s="40" t="s">
        <v>16</v>
      </c>
      <c r="AI347" s="40" t="s">
        <v>16</v>
      </c>
      <c r="AJ347" s="40" t="s">
        <v>16</v>
      </c>
      <c r="AK347" s="40" t="s">
        <v>16</v>
      </c>
      <c r="AL347" s="40" t="s">
        <v>16</v>
      </c>
      <c r="AM347" s="40" t="s">
        <v>16</v>
      </c>
      <c r="AN347" s="40" t="s">
        <v>16</v>
      </c>
      <c r="AO347" s="40" t="s">
        <v>16</v>
      </c>
      <c r="AP347" s="40" t="s">
        <v>16</v>
      </c>
      <c r="AQ347" s="40" t="s">
        <v>16</v>
      </c>
      <c r="AR347" s="18">
        <v>51.673999999999999</v>
      </c>
      <c r="AS347" s="18">
        <v>52.751999999999995</v>
      </c>
      <c r="AT347" s="18">
        <v>250.73500000000001</v>
      </c>
      <c r="AU347" s="18">
        <v>319.65300000000002</v>
      </c>
      <c r="AV347" s="18">
        <v>397.13800000000003</v>
      </c>
      <c r="AW347" s="18">
        <v>388.30600000000004</v>
      </c>
      <c r="AX347" s="18">
        <v>441.49299999999999</v>
      </c>
      <c r="AY347" s="18">
        <v>557.41</v>
      </c>
      <c r="AZ347" s="18">
        <v>668.76</v>
      </c>
      <c r="BA347" s="18">
        <v>789.96199999999999</v>
      </c>
      <c r="BB347" s="18">
        <v>293.47199999999998</v>
      </c>
      <c r="BC347" s="40" t="s">
        <v>16</v>
      </c>
      <c r="BD347" s="18">
        <v>2.8380000000000001</v>
      </c>
      <c r="BE347" s="18">
        <v>0.375</v>
      </c>
      <c r="BF347" s="25">
        <v>0</v>
      </c>
      <c r="BG347" s="25">
        <v>0</v>
      </c>
      <c r="BH347" s="34">
        <v>0</v>
      </c>
      <c r="BI347" s="34">
        <v>0</v>
      </c>
      <c r="BJ347" s="34">
        <v>0</v>
      </c>
      <c r="BK347" s="115">
        <v>0</v>
      </c>
      <c r="BL347" s="115">
        <v>0</v>
      </c>
      <c r="BM347" s="115">
        <v>0</v>
      </c>
      <c r="BN347" s="115">
        <v>0</v>
      </c>
      <c r="BO347" s="115">
        <v>0</v>
      </c>
      <c r="BP347" s="115">
        <v>0</v>
      </c>
      <c r="BQ347" s="101"/>
    </row>
    <row r="348" spans="2:69">
      <c r="B348" s="104"/>
      <c r="C348" s="19" t="s">
        <v>188</v>
      </c>
      <c r="D348" s="9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>
        <v>0</v>
      </c>
      <c r="Z348" s="34">
        <v>0</v>
      </c>
      <c r="AA348" s="34">
        <v>0</v>
      </c>
      <c r="AB348" s="18">
        <v>0</v>
      </c>
      <c r="AC348" s="18">
        <v>0</v>
      </c>
      <c r="AD348" s="18">
        <v>1696.6411002380321</v>
      </c>
      <c r="AE348" s="71">
        <v>2021.3754646840148</v>
      </c>
      <c r="AF348" s="71">
        <v>2507.4906367041199</v>
      </c>
      <c r="AG348" s="71">
        <v>2308.5808580858084</v>
      </c>
      <c r="AH348" s="71">
        <v>2523.8424326192126</v>
      </c>
      <c r="AI348" s="147">
        <v>2986.3547758284599</v>
      </c>
      <c r="AJ348" s="147">
        <v>2296.2674134202971</v>
      </c>
      <c r="AK348" s="147">
        <v>2043.5226113566814</v>
      </c>
      <c r="AL348" s="147">
        <v>1814.5218251165418</v>
      </c>
      <c r="AM348" s="147">
        <v>711.58554147465441</v>
      </c>
      <c r="AN348" s="147">
        <v>633.47691074827208</v>
      </c>
      <c r="AO348" s="147">
        <v>440.8171244257648</v>
      </c>
      <c r="AP348" s="147">
        <v>322.81229124916501</v>
      </c>
      <c r="AQ348" s="147">
        <v>388.29598007826394</v>
      </c>
      <c r="AR348" s="147">
        <v>541.73962494282671</v>
      </c>
      <c r="AS348" s="147">
        <v>569.73441073334357</v>
      </c>
      <c r="AT348" s="147">
        <v>527.11387406616871</v>
      </c>
      <c r="AU348" s="147">
        <v>662.5099920063949</v>
      </c>
      <c r="AV348" s="147">
        <v>714.60596654595622</v>
      </c>
      <c r="AW348" s="18">
        <v>1132.1547768043388</v>
      </c>
      <c r="AX348" s="18">
        <v>851.31484998101018</v>
      </c>
      <c r="AY348" s="18">
        <v>861.44252873563221</v>
      </c>
      <c r="AZ348" s="18">
        <v>753.33611691022963</v>
      </c>
      <c r="BA348" s="18">
        <v>1044.0538116591929</v>
      </c>
      <c r="BB348" s="18">
        <v>793.87148594377516</v>
      </c>
      <c r="BC348" s="146">
        <v>764.85774946921447</v>
      </c>
      <c r="BD348" s="18">
        <v>678.19740923189192</v>
      </c>
      <c r="BE348" s="18">
        <v>1055.9022193631392</v>
      </c>
      <c r="BF348" s="25">
        <v>1183.5337495286378</v>
      </c>
      <c r="BG348" s="25">
        <v>749.40579144116487</v>
      </c>
      <c r="BH348" s="34">
        <v>671.60010614302769</v>
      </c>
      <c r="BI348" s="34">
        <v>776.26824963901822</v>
      </c>
      <c r="BJ348" s="34">
        <v>838.46863301806604</v>
      </c>
      <c r="BK348" s="115">
        <v>760.22183708838827</v>
      </c>
      <c r="BL348" s="115">
        <v>931.36410256410261</v>
      </c>
      <c r="BM348" s="115">
        <v>1079.9373695198331</v>
      </c>
      <c r="BN348" s="115">
        <v>1048.9638554216867</v>
      </c>
      <c r="BO348" s="115">
        <v>909.62388059701493</v>
      </c>
      <c r="BP348" s="115">
        <v>1027.7369308600337</v>
      </c>
      <c r="BQ348" s="101"/>
    </row>
    <row r="349" spans="2:69" ht="15.5">
      <c r="B349" s="104"/>
      <c r="C349" s="53"/>
      <c r="D349" s="94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9"/>
      <c r="BN349" s="2"/>
      <c r="BO349" s="2"/>
      <c r="BP349" s="2"/>
      <c r="BQ349" s="101"/>
    </row>
    <row r="350" spans="2:69">
      <c r="B350" s="103">
        <f>IF(LEFT(C350,1)&lt;&gt;"",IF(LEFT(C350,1)&lt;&gt;" ",COUNT($B$66:B349)+1,""),"")</f>
        <v>39</v>
      </c>
      <c r="C350" s="52" t="s">
        <v>53</v>
      </c>
      <c r="D350" s="94">
        <v>1</v>
      </c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>
        <v>1105.7</v>
      </c>
      <c r="AL350" s="9">
        <v>1268</v>
      </c>
      <c r="AM350" s="9">
        <v>2135</v>
      </c>
      <c r="AN350" s="9">
        <v>2620</v>
      </c>
      <c r="AO350" s="9">
        <v>2110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9"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101"/>
    </row>
    <row r="351" spans="2:69">
      <c r="B351" s="103"/>
      <c r="C351" s="53" t="s">
        <v>15</v>
      </c>
      <c r="D351" s="94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34">
        <v>7.7</v>
      </c>
      <c r="AL351" s="34">
        <v>0</v>
      </c>
      <c r="AM351" s="34">
        <v>0</v>
      </c>
      <c r="AN351" s="34">
        <v>0</v>
      </c>
      <c r="AO351" s="34">
        <v>0</v>
      </c>
      <c r="AP351" s="34">
        <v>0</v>
      </c>
      <c r="AQ351" s="34">
        <v>0</v>
      </c>
      <c r="AR351" s="34">
        <v>0</v>
      </c>
      <c r="AS351" s="34">
        <v>0</v>
      </c>
      <c r="AT351" s="34">
        <v>0</v>
      </c>
      <c r="AU351" s="34">
        <v>0</v>
      </c>
      <c r="AV351" s="34">
        <v>0</v>
      </c>
      <c r="AW351" s="34">
        <v>0</v>
      </c>
      <c r="AX351" s="34">
        <v>0</v>
      </c>
      <c r="AY351" s="34">
        <v>0</v>
      </c>
      <c r="AZ351" s="34">
        <v>0</v>
      </c>
      <c r="BA351" s="34">
        <v>0</v>
      </c>
      <c r="BB351" s="34">
        <v>0</v>
      </c>
      <c r="BC351" s="34">
        <v>0</v>
      </c>
      <c r="BD351" s="34">
        <v>0</v>
      </c>
      <c r="BE351" s="34">
        <v>0</v>
      </c>
      <c r="BF351" s="34">
        <v>0</v>
      </c>
      <c r="BG351" s="34">
        <v>0</v>
      </c>
      <c r="BH351" s="34">
        <v>0</v>
      </c>
      <c r="BI351" s="34">
        <v>0</v>
      </c>
      <c r="BJ351" s="34">
        <v>0</v>
      </c>
      <c r="BK351" s="34">
        <v>0</v>
      </c>
      <c r="BL351" s="34">
        <v>0</v>
      </c>
      <c r="BM351" s="34">
        <v>0</v>
      </c>
      <c r="BN351" s="34">
        <v>0</v>
      </c>
      <c r="BO351" s="34">
        <v>0</v>
      </c>
      <c r="BP351" s="34">
        <v>0</v>
      </c>
      <c r="BQ351" s="101"/>
    </row>
    <row r="352" spans="2:69">
      <c r="B352" s="104" t="str">
        <f>IF(LEFT(C395,1)&lt;&gt;"",IF(LEFT(C395,1)&lt;&gt;" ",COUNT($B$66:B350)+1,""),"")</f>
        <v/>
      </c>
      <c r="C352" s="19" t="s">
        <v>2</v>
      </c>
      <c r="D352" s="94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34"/>
      <c r="AK352" s="34">
        <v>0</v>
      </c>
      <c r="AL352" s="34">
        <v>0</v>
      </c>
      <c r="AM352" s="34">
        <v>0</v>
      </c>
      <c r="AN352" s="34">
        <v>861</v>
      </c>
      <c r="AO352" s="18">
        <v>0</v>
      </c>
      <c r="AP352" s="18">
        <v>0</v>
      </c>
      <c r="AQ352" s="18">
        <v>0</v>
      </c>
      <c r="AR352" s="18">
        <v>0</v>
      </c>
      <c r="AS352" s="18">
        <v>0</v>
      </c>
      <c r="AT352" s="18">
        <v>0</v>
      </c>
      <c r="AU352" s="18">
        <v>0</v>
      </c>
      <c r="AV352" s="18">
        <v>0</v>
      </c>
      <c r="AW352" s="18">
        <v>0</v>
      </c>
      <c r="AX352" s="18">
        <v>0</v>
      </c>
      <c r="AY352" s="18">
        <v>0</v>
      </c>
      <c r="AZ352" s="18">
        <v>0</v>
      </c>
      <c r="BA352" s="18">
        <v>0</v>
      </c>
      <c r="BB352" s="18">
        <v>0</v>
      </c>
      <c r="BC352" s="18">
        <v>0</v>
      </c>
      <c r="BD352" s="18">
        <v>0</v>
      </c>
      <c r="BE352" s="18">
        <v>0</v>
      </c>
      <c r="BF352" s="18">
        <v>0</v>
      </c>
      <c r="BG352" s="18">
        <v>0</v>
      </c>
      <c r="BH352" s="18">
        <v>0</v>
      </c>
      <c r="BI352" s="18">
        <v>0</v>
      </c>
      <c r="BJ352" s="18">
        <v>0</v>
      </c>
      <c r="BK352" s="115">
        <v>0</v>
      </c>
      <c r="BL352" s="115">
        <v>0</v>
      </c>
      <c r="BM352" s="115">
        <v>0</v>
      </c>
      <c r="BN352" s="115">
        <v>0</v>
      </c>
      <c r="BO352" s="115">
        <v>0</v>
      </c>
      <c r="BP352" s="115">
        <v>0</v>
      </c>
      <c r="BQ352" s="101"/>
    </row>
    <row r="353" spans="1:69">
      <c r="B353" s="104"/>
      <c r="C353" s="53" t="s">
        <v>18</v>
      </c>
      <c r="D353" s="94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>
        <v>1098</v>
      </c>
      <c r="AL353" s="18">
        <v>1268</v>
      </c>
      <c r="AM353" s="18">
        <v>1453</v>
      </c>
      <c r="AN353" s="18">
        <v>1759</v>
      </c>
      <c r="AO353" s="18">
        <v>2110</v>
      </c>
      <c r="AP353" s="18">
        <v>0</v>
      </c>
      <c r="AQ353" s="18">
        <v>0</v>
      </c>
      <c r="AR353" s="18">
        <v>0</v>
      </c>
      <c r="AS353" s="18">
        <v>0</v>
      </c>
      <c r="AT353" s="18">
        <v>0</v>
      </c>
      <c r="AU353" s="18">
        <v>0</v>
      </c>
      <c r="AV353" s="18">
        <v>0</v>
      </c>
      <c r="AW353" s="18">
        <v>0</v>
      </c>
      <c r="AX353" s="18">
        <v>0</v>
      </c>
      <c r="AY353" s="18">
        <v>0</v>
      </c>
      <c r="AZ353" s="18">
        <v>0</v>
      </c>
      <c r="BA353" s="18">
        <v>0</v>
      </c>
      <c r="BB353" s="18">
        <v>0</v>
      </c>
      <c r="BC353" s="18">
        <v>0</v>
      </c>
      <c r="BD353" s="18">
        <v>0</v>
      </c>
      <c r="BE353" s="18">
        <v>0</v>
      </c>
      <c r="BF353" s="25">
        <v>0</v>
      </c>
      <c r="BG353" s="18">
        <v>0</v>
      </c>
      <c r="BH353" s="18">
        <v>0</v>
      </c>
      <c r="BI353" s="18">
        <v>0</v>
      </c>
      <c r="BJ353" s="18">
        <v>0</v>
      </c>
      <c r="BK353" s="115">
        <v>0</v>
      </c>
      <c r="BL353" s="115">
        <v>0</v>
      </c>
      <c r="BM353" s="115">
        <v>0</v>
      </c>
      <c r="BN353" s="115">
        <v>0</v>
      </c>
      <c r="BO353" s="115">
        <v>0</v>
      </c>
      <c r="BP353" s="115">
        <v>0</v>
      </c>
      <c r="BQ353" s="101"/>
    </row>
    <row r="354" spans="1:69">
      <c r="A354">
        <v>9</v>
      </c>
      <c r="B354" s="104"/>
      <c r="C354" s="57" t="s">
        <v>21</v>
      </c>
      <c r="D354" s="94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>
        <v>0</v>
      </c>
      <c r="AL354" s="18">
        <v>0</v>
      </c>
      <c r="AM354" s="18">
        <v>682</v>
      </c>
      <c r="AN354" s="18">
        <v>0</v>
      </c>
      <c r="AO354" s="18">
        <v>0</v>
      </c>
      <c r="AP354" s="18">
        <v>0</v>
      </c>
      <c r="AQ354" s="18">
        <v>0</v>
      </c>
      <c r="AR354" s="18">
        <v>0</v>
      </c>
      <c r="AS354" s="18">
        <v>0</v>
      </c>
      <c r="AT354" s="18">
        <v>0</v>
      </c>
      <c r="AU354" s="18">
        <v>0</v>
      </c>
      <c r="AV354" s="18">
        <v>0</v>
      </c>
      <c r="AW354" s="18">
        <v>0</v>
      </c>
      <c r="AX354" s="18">
        <v>0</v>
      </c>
      <c r="AY354" s="18">
        <v>0</v>
      </c>
      <c r="AZ354" s="18">
        <v>0</v>
      </c>
      <c r="BA354" s="18">
        <v>0</v>
      </c>
      <c r="BB354" s="18">
        <v>0</v>
      </c>
      <c r="BC354" s="18">
        <v>0</v>
      </c>
      <c r="BD354" s="18">
        <v>0</v>
      </c>
      <c r="BE354" s="18">
        <v>0</v>
      </c>
      <c r="BF354" s="25">
        <v>0</v>
      </c>
      <c r="BG354" s="18">
        <v>0</v>
      </c>
      <c r="BH354" s="18">
        <v>0</v>
      </c>
      <c r="BI354" s="18">
        <v>0</v>
      </c>
      <c r="BJ354" s="18">
        <v>0</v>
      </c>
      <c r="BK354" s="115">
        <v>0</v>
      </c>
      <c r="BL354" s="115">
        <v>0</v>
      </c>
      <c r="BM354" s="115">
        <v>0</v>
      </c>
      <c r="BN354" s="115">
        <v>0</v>
      </c>
      <c r="BO354" s="115">
        <v>0</v>
      </c>
      <c r="BP354" s="115">
        <v>0</v>
      </c>
      <c r="BQ354" s="101"/>
    </row>
    <row r="355" spans="1:69">
      <c r="B355" s="104"/>
      <c r="C355" s="19" t="s">
        <v>188</v>
      </c>
      <c r="D355" s="94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>
        <v>900</v>
      </c>
      <c r="AL355" s="18">
        <v>108.93854748603351</v>
      </c>
      <c r="AM355" s="18">
        <v>239.83333333333334</v>
      </c>
      <c r="AN355" s="18">
        <v>444.359464627151</v>
      </c>
      <c r="AO355" s="18">
        <v>388.39779005524866</v>
      </c>
      <c r="AP355" s="18">
        <v>523.21428571428567</v>
      </c>
      <c r="AQ355" s="18">
        <v>921.54088050314465</v>
      </c>
      <c r="AR355" s="18">
        <v>988.04500703234874</v>
      </c>
      <c r="AS355" s="18">
        <v>444.92753623188412</v>
      </c>
      <c r="AT355" s="18">
        <v>60.671462829736214</v>
      </c>
      <c r="AU355" s="18">
        <v>0</v>
      </c>
      <c r="AV355" s="18">
        <v>0</v>
      </c>
      <c r="AW355" s="18">
        <v>75</v>
      </c>
      <c r="AX355" s="18">
        <v>122.95081967213115</v>
      </c>
      <c r="AY355" s="18">
        <v>228.03030303030303</v>
      </c>
      <c r="AZ355" s="18">
        <v>0</v>
      </c>
      <c r="BA355" s="18">
        <v>0</v>
      </c>
      <c r="BB355" s="18">
        <v>0</v>
      </c>
      <c r="BC355" s="18">
        <v>0</v>
      </c>
      <c r="BD355" s="18">
        <v>124.86486486486487</v>
      </c>
      <c r="BE355" s="18">
        <v>242.66666666666666</v>
      </c>
      <c r="BF355" s="25">
        <v>378.5526315789474</v>
      </c>
      <c r="BG355" s="18">
        <v>460.5263157894737</v>
      </c>
      <c r="BH355" s="18">
        <v>358.5526315789474</v>
      </c>
      <c r="BI355" s="18">
        <v>490.35</v>
      </c>
      <c r="BJ355" s="18">
        <v>1166.3999999999999</v>
      </c>
      <c r="BK355" s="115">
        <v>1092.96</v>
      </c>
      <c r="BL355" s="115">
        <v>1155.5040000000001</v>
      </c>
      <c r="BM355" s="115">
        <v>1124.04</v>
      </c>
      <c r="BN355" s="115">
        <v>1134.9839999999999</v>
      </c>
      <c r="BO355" s="115">
        <v>1142.546</v>
      </c>
      <c r="BP355" s="115">
        <v>804.42000000000007</v>
      </c>
      <c r="BQ355" s="101"/>
    </row>
    <row r="356" spans="1:69" ht="15.5">
      <c r="B356" s="104"/>
      <c r="C356" s="53"/>
      <c r="D356" s="94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55"/>
      <c r="BG356" s="31"/>
      <c r="BH356" s="31"/>
      <c r="BI356" s="2"/>
      <c r="BJ356" s="2"/>
      <c r="BK356" s="2"/>
      <c r="BL356" s="2"/>
      <c r="BM356" s="125"/>
      <c r="BN356" s="2"/>
      <c r="BO356" s="2"/>
      <c r="BP356" s="2"/>
      <c r="BQ356" s="101"/>
    </row>
    <row r="357" spans="1:69">
      <c r="B357" s="103">
        <f>IF(LEFT(C357,1)&lt;&gt;"",IF(LEFT(C357,1)&lt;&gt;" ",COUNT($B$66:B356)+1,""),"")</f>
        <v>40</v>
      </c>
      <c r="C357" s="32" t="s">
        <v>54</v>
      </c>
      <c r="D357" s="94">
        <v>4</v>
      </c>
      <c r="E357" s="9">
        <v>69</v>
      </c>
      <c r="F357" s="9">
        <v>288</v>
      </c>
      <c r="G357" s="9">
        <v>25</v>
      </c>
      <c r="H357" s="9">
        <v>25</v>
      </c>
      <c r="I357" s="9">
        <v>25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0</v>
      </c>
      <c r="R357" s="9">
        <v>0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0</v>
      </c>
      <c r="Z357" s="9">
        <v>0</v>
      </c>
      <c r="AA357" s="9">
        <v>800</v>
      </c>
      <c r="AB357" s="9">
        <v>917.27034920000006</v>
      </c>
      <c r="AC357" s="9">
        <v>678.80926480000005</v>
      </c>
      <c r="AD357" s="9">
        <v>807.59447402669105</v>
      </c>
      <c r="AE357" s="9">
        <v>9420.3714654417145</v>
      </c>
      <c r="AF357" s="9">
        <v>9774.7195294062913</v>
      </c>
      <c r="AG357" s="9">
        <v>9895.5452199011961</v>
      </c>
      <c r="AH357" s="9">
        <v>10915.230442398122</v>
      </c>
      <c r="AI357" s="9">
        <v>10365.86696352459</v>
      </c>
      <c r="AJ357" s="9">
        <v>10543.566970811436</v>
      </c>
      <c r="AK357" s="9">
        <v>10783.470147963872</v>
      </c>
      <c r="AL357" s="9">
        <v>11063.370698670109</v>
      </c>
      <c r="AM357" s="9">
        <v>11531.279380310309</v>
      </c>
      <c r="AN357" s="9">
        <v>13225.630733395037</v>
      </c>
      <c r="AO357" s="9">
        <v>11840.512512341022</v>
      </c>
      <c r="AP357" s="9">
        <v>11748.240599807119</v>
      </c>
      <c r="AQ357" s="9">
        <v>11859.067022544757</v>
      </c>
      <c r="AR357" s="9">
        <v>12134.343622880891</v>
      </c>
      <c r="AS357" s="9">
        <v>12293.379847916922</v>
      </c>
      <c r="AT357" s="9">
        <v>12182.651746663045</v>
      </c>
      <c r="AU357" s="9">
        <v>12599.467324686293</v>
      </c>
      <c r="AV357" s="9">
        <v>14220.445305493262</v>
      </c>
      <c r="AW357" s="9">
        <v>16723.494594672906</v>
      </c>
      <c r="AX357" s="9">
        <v>14550.75788731554</v>
      </c>
      <c r="AY357" s="9">
        <v>14822.368396750555</v>
      </c>
      <c r="AZ357" s="9">
        <v>15233.989194276583</v>
      </c>
      <c r="BA357" s="9">
        <v>16168.088216130989</v>
      </c>
      <c r="BB357" s="9">
        <v>16370.869491755664</v>
      </c>
      <c r="BC357" s="9">
        <v>23102.677805416835</v>
      </c>
      <c r="BD357" s="9">
        <v>23174.536691717822</v>
      </c>
      <c r="BE357" s="9">
        <v>19177.785711160548</v>
      </c>
      <c r="BF357" s="9">
        <v>14788.593453119334</v>
      </c>
      <c r="BG357" s="9">
        <v>49247.208585987108</v>
      </c>
      <c r="BH357" s="9">
        <v>14003.656502379508</v>
      </c>
      <c r="BI357" s="9">
        <v>19551.087923979114</v>
      </c>
      <c r="BJ357" s="22">
        <v>8903.9907168724421</v>
      </c>
      <c r="BK357" s="125">
        <v>8483.5537136799285</v>
      </c>
      <c r="BL357" s="125">
        <v>8109.0109829394078</v>
      </c>
      <c r="BM357" s="125">
        <v>8209.704100183817</v>
      </c>
      <c r="BN357" s="125">
        <v>10527.226418146385</v>
      </c>
      <c r="BO357" s="125">
        <v>13404.387081662024</v>
      </c>
      <c r="BP357" s="125">
        <v>12550.017376532163</v>
      </c>
      <c r="BQ357" s="101"/>
    </row>
    <row r="358" spans="1:69">
      <c r="B358" s="103"/>
      <c r="C358" s="24" t="s">
        <v>15</v>
      </c>
      <c r="D358" s="94"/>
      <c r="E358" s="34">
        <v>25</v>
      </c>
      <c r="F358" s="34">
        <v>25</v>
      </c>
      <c r="G358" s="34">
        <v>25</v>
      </c>
      <c r="H358" s="34">
        <v>25</v>
      </c>
      <c r="I358" s="34">
        <v>25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  <c r="Z358" s="18">
        <v>0</v>
      </c>
      <c r="AA358" s="18">
        <v>0</v>
      </c>
      <c r="AB358" s="18">
        <v>0</v>
      </c>
      <c r="AC358" s="18">
        <v>0</v>
      </c>
      <c r="AD358" s="18">
        <v>0</v>
      </c>
      <c r="AE358" s="18">
        <v>0</v>
      </c>
      <c r="AF358" s="18">
        <v>0</v>
      </c>
      <c r="AG358" s="18">
        <v>0</v>
      </c>
      <c r="AH358" s="18">
        <v>0</v>
      </c>
      <c r="AI358" s="18">
        <v>0</v>
      </c>
      <c r="AJ358" s="18">
        <v>0</v>
      </c>
      <c r="AK358" s="18">
        <v>0</v>
      </c>
      <c r="AL358" s="18">
        <v>0</v>
      </c>
      <c r="AM358" s="18">
        <v>0</v>
      </c>
      <c r="AN358" s="18">
        <v>0</v>
      </c>
      <c r="AO358" s="18">
        <v>0</v>
      </c>
      <c r="AP358" s="18">
        <v>0</v>
      </c>
      <c r="AQ358" s="18">
        <v>0</v>
      </c>
      <c r="AR358" s="18">
        <v>0</v>
      </c>
      <c r="AS358" s="18">
        <v>0</v>
      </c>
      <c r="AT358" s="18">
        <v>0</v>
      </c>
      <c r="AU358" s="18">
        <v>0</v>
      </c>
      <c r="AV358" s="18">
        <v>0</v>
      </c>
      <c r="AW358" s="18">
        <v>0</v>
      </c>
      <c r="AX358" s="18">
        <v>0</v>
      </c>
      <c r="AY358" s="18">
        <v>0</v>
      </c>
      <c r="AZ358" s="18">
        <v>0</v>
      </c>
      <c r="BA358" s="18">
        <v>0</v>
      </c>
      <c r="BB358" s="18">
        <v>0</v>
      </c>
      <c r="BC358" s="18">
        <v>0</v>
      </c>
      <c r="BD358" s="18">
        <v>0</v>
      </c>
      <c r="BE358" s="18">
        <v>0</v>
      </c>
      <c r="BF358" s="18">
        <v>0</v>
      </c>
      <c r="BG358" s="18">
        <v>0</v>
      </c>
      <c r="BH358" s="18">
        <v>0</v>
      </c>
      <c r="BI358" s="18">
        <v>0</v>
      </c>
      <c r="BJ358" s="18">
        <v>0</v>
      </c>
      <c r="BK358" s="115">
        <v>0</v>
      </c>
      <c r="BL358" s="115">
        <v>0</v>
      </c>
      <c r="BM358" s="115">
        <v>0</v>
      </c>
      <c r="BN358" s="115">
        <v>0</v>
      </c>
      <c r="BO358" s="115">
        <v>0</v>
      </c>
      <c r="BP358" s="115">
        <v>0</v>
      </c>
      <c r="BQ358" s="101"/>
    </row>
    <row r="359" spans="1:69">
      <c r="B359" s="104" t="str">
        <f>IF(LEFT(C401,1)&lt;&gt;"",IF(LEFT(C401,1)&lt;&gt;" ",COUNT($B$66:B357)+1,""),"")</f>
        <v/>
      </c>
      <c r="C359" s="19" t="s">
        <v>2</v>
      </c>
      <c r="D359" s="94"/>
      <c r="E359" s="18">
        <v>0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0</v>
      </c>
      <c r="X359" s="18">
        <v>0</v>
      </c>
      <c r="Y359" s="18">
        <v>0</v>
      </c>
      <c r="Z359" s="18">
        <v>0</v>
      </c>
      <c r="AA359" s="18">
        <v>0</v>
      </c>
      <c r="AB359" s="34">
        <v>426</v>
      </c>
      <c r="AC359" s="34">
        <v>204</v>
      </c>
      <c r="AD359" s="34">
        <v>156</v>
      </c>
      <c r="AE359" s="18">
        <v>8490</v>
      </c>
      <c r="AF359" s="18">
        <v>8580</v>
      </c>
      <c r="AG359" s="18">
        <v>8670</v>
      </c>
      <c r="AH359" s="18">
        <v>8760</v>
      </c>
      <c r="AI359" s="18">
        <v>8850</v>
      </c>
      <c r="AJ359" s="18">
        <v>8940</v>
      </c>
      <c r="AK359" s="18">
        <v>9030</v>
      </c>
      <c r="AL359" s="18">
        <v>9120</v>
      </c>
      <c r="AM359" s="18">
        <v>9210</v>
      </c>
      <c r="AN359" s="18">
        <v>9300</v>
      </c>
      <c r="AO359" s="18">
        <v>9390</v>
      </c>
      <c r="AP359" s="18">
        <v>9480</v>
      </c>
      <c r="AQ359" s="18">
        <v>9570</v>
      </c>
      <c r="AR359" s="18">
        <v>9660</v>
      </c>
      <c r="AS359" s="18">
        <v>9750</v>
      </c>
      <c r="AT359" s="18">
        <v>9840</v>
      </c>
      <c r="AU359" s="18">
        <v>9930</v>
      </c>
      <c r="AV359" s="18">
        <v>10020</v>
      </c>
      <c r="AW359" s="18">
        <v>10110</v>
      </c>
      <c r="AX359" s="18">
        <v>10200</v>
      </c>
      <c r="AY359" s="18">
        <v>10290</v>
      </c>
      <c r="AZ359" s="18">
        <v>10380</v>
      </c>
      <c r="BA359" s="18">
        <v>10470</v>
      </c>
      <c r="BB359" s="18">
        <v>10560</v>
      </c>
      <c r="BC359" s="18">
        <v>10650</v>
      </c>
      <c r="BD359" s="18">
        <v>10740</v>
      </c>
      <c r="BE359" s="18">
        <v>10830</v>
      </c>
      <c r="BF359" s="18">
        <v>10920</v>
      </c>
      <c r="BG359" s="18">
        <v>11010</v>
      </c>
      <c r="BH359" s="18">
        <v>11100</v>
      </c>
      <c r="BI359" s="18">
        <v>10660</v>
      </c>
      <c r="BJ359" s="115">
        <v>5678</v>
      </c>
      <c r="BK359" s="71">
        <v>5560</v>
      </c>
      <c r="BL359" s="18">
        <v>5293</v>
      </c>
      <c r="BM359" s="18">
        <v>5401</v>
      </c>
      <c r="BN359" s="115">
        <v>5493</v>
      </c>
      <c r="BO359" s="115">
        <v>5391</v>
      </c>
      <c r="BP359" s="115">
        <v>5395</v>
      </c>
      <c r="BQ359" s="101"/>
    </row>
    <row r="360" spans="1:69" ht="15.5">
      <c r="B360" s="104"/>
      <c r="C360" s="19" t="s">
        <v>181</v>
      </c>
      <c r="D360" s="94"/>
      <c r="E360" s="18">
        <v>0</v>
      </c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34"/>
      <c r="AC360" s="34"/>
      <c r="AD360" s="34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>
        <v>50</v>
      </c>
      <c r="AX360" s="18"/>
      <c r="AY360" s="18"/>
      <c r="AZ360" s="18"/>
      <c r="BA360" s="18">
        <v>7.2</v>
      </c>
      <c r="BB360" s="18"/>
      <c r="BC360" s="18">
        <v>2800</v>
      </c>
      <c r="BD360" s="18">
        <v>6000</v>
      </c>
      <c r="BE360" s="40" t="s">
        <v>16</v>
      </c>
      <c r="BF360" s="18"/>
      <c r="BG360" s="40" t="s">
        <v>16</v>
      </c>
      <c r="BH360" s="40" t="s">
        <v>16</v>
      </c>
      <c r="BI360" s="18">
        <v>6000</v>
      </c>
      <c r="BJ360" s="115"/>
      <c r="BK360" s="71"/>
      <c r="BL360" s="2"/>
      <c r="BM360" s="2"/>
      <c r="BN360" s="2"/>
      <c r="BO360" s="115">
        <v>3000</v>
      </c>
      <c r="BP360" s="115">
        <v>2000</v>
      </c>
      <c r="BQ360" s="101"/>
    </row>
    <row r="361" spans="1:69">
      <c r="B361" s="104"/>
      <c r="C361" s="53" t="s">
        <v>3</v>
      </c>
      <c r="D361" s="94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18"/>
      <c r="Z361" s="18"/>
      <c r="AA361" s="18"/>
      <c r="AB361" s="34"/>
      <c r="AC361" s="34"/>
      <c r="AD361" s="34"/>
      <c r="AE361" s="40"/>
      <c r="AF361" s="40"/>
      <c r="AG361" s="40"/>
      <c r="AH361" s="18">
        <v>900</v>
      </c>
      <c r="AI361" s="18">
        <v>38</v>
      </c>
      <c r="AJ361" s="40"/>
      <c r="AK361" s="40"/>
      <c r="AL361" s="40"/>
      <c r="AM361" s="18">
        <v>40</v>
      </c>
      <c r="AN361" s="18">
        <v>1280</v>
      </c>
      <c r="AO361" s="40"/>
      <c r="AP361" s="40"/>
      <c r="AQ361" s="40"/>
      <c r="AR361" s="18">
        <v>109</v>
      </c>
      <c r="AS361" s="18">
        <v>115</v>
      </c>
      <c r="AT361" s="40" t="s">
        <v>16</v>
      </c>
      <c r="AU361" s="40" t="s">
        <v>16</v>
      </c>
      <c r="AV361" s="40" t="s">
        <v>16</v>
      </c>
      <c r="AW361" s="18">
        <v>1967</v>
      </c>
      <c r="AX361" s="40" t="s">
        <v>16</v>
      </c>
      <c r="AY361" s="40" t="s">
        <v>16</v>
      </c>
      <c r="AZ361" s="40" t="s">
        <v>16</v>
      </c>
      <c r="BA361" s="18">
        <v>400</v>
      </c>
      <c r="BB361" s="40" t="s">
        <v>16</v>
      </c>
      <c r="BC361" s="18">
        <v>6106</v>
      </c>
      <c r="BD361" s="40" t="s">
        <v>16</v>
      </c>
      <c r="BE361" s="18">
        <v>1750</v>
      </c>
      <c r="BF361" s="18">
        <v>487</v>
      </c>
      <c r="BG361" s="18">
        <v>35200</v>
      </c>
      <c r="BH361" s="18">
        <v>35</v>
      </c>
      <c r="BI361" s="18">
        <v>53</v>
      </c>
      <c r="BJ361" s="18">
        <v>158</v>
      </c>
      <c r="BK361" s="71">
        <v>0</v>
      </c>
      <c r="BL361" s="71">
        <v>0</v>
      </c>
      <c r="BM361" s="71">
        <v>0</v>
      </c>
      <c r="BN361" s="115">
        <v>2300</v>
      </c>
      <c r="BO361" s="115">
        <v>2300</v>
      </c>
      <c r="BP361" s="115">
        <v>2400</v>
      </c>
      <c r="BQ361" s="101"/>
    </row>
    <row r="362" spans="1:69">
      <c r="B362" s="104"/>
      <c r="C362" s="53" t="s">
        <v>18</v>
      </c>
      <c r="D362" s="94"/>
      <c r="E362" s="18">
        <v>0</v>
      </c>
      <c r="F362" s="18">
        <v>0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0</v>
      </c>
      <c r="X362" s="18">
        <v>0</v>
      </c>
      <c r="Y362" s="18">
        <v>0</v>
      </c>
      <c r="Z362" s="18">
        <v>0</v>
      </c>
      <c r="AA362" s="18">
        <v>800</v>
      </c>
      <c r="AB362" s="18">
        <v>491.27034920000006</v>
      </c>
      <c r="AC362" s="18">
        <v>474.80926480000005</v>
      </c>
      <c r="AD362" s="18">
        <v>651.59447402669105</v>
      </c>
      <c r="AE362" s="18">
        <v>930.37146544171492</v>
      </c>
      <c r="AF362" s="18">
        <v>1194.7195294062919</v>
      </c>
      <c r="AG362" s="18">
        <v>1225.5452199011959</v>
      </c>
      <c r="AH362" s="18">
        <v>1255.2304423981222</v>
      </c>
      <c r="AI362" s="18">
        <v>1477.866963524589</v>
      </c>
      <c r="AJ362" s="18">
        <v>1603.566970811436</v>
      </c>
      <c r="AK362" s="18">
        <v>1753.4701479638718</v>
      </c>
      <c r="AL362" s="18">
        <v>1943.370698670109</v>
      </c>
      <c r="AM362" s="18">
        <v>2281.2793803103091</v>
      </c>
      <c r="AN362" s="18">
        <v>2645.6307333950376</v>
      </c>
      <c r="AO362" s="18">
        <v>2450.5125123410216</v>
      </c>
      <c r="AP362" s="18">
        <v>2268.2405998071199</v>
      </c>
      <c r="AQ362" s="18">
        <v>2289.0670225447566</v>
      </c>
      <c r="AR362" s="18">
        <v>2365.3436228808914</v>
      </c>
      <c r="AS362" s="18">
        <v>2428.3798479169218</v>
      </c>
      <c r="AT362" s="18">
        <v>2342.6517466630448</v>
      </c>
      <c r="AU362" s="18">
        <v>2669.4673246862935</v>
      </c>
      <c r="AV362" s="18">
        <v>4200.4453054932619</v>
      </c>
      <c r="AW362" s="18">
        <v>4596.4945946729058</v>
      </c>
      <c r="AX362" s="18">
        <v>4350.7578873155389</v>
      </c>
      <c r="AY362" s="18">
        <v>4532.3683967505549</v>
      </c>
      <c r="AZ362" s="18">
        <v>4853.9891942765826</v>
      </c>
      <c r="BA362" s="18">
        <v>5290.8882161309884</v>
      </c>
      <c r="BB362" s="18">
        <v>5810.8694917556641</v>
      </c>
      <c r="BC362" s="18">
        <v>3546.6778054168362</v>
      </c>
      <c r="BD362" s="18">
        <v>6434.5366917178226</v>
      </c>
      <c r="BE362" s="18">
        <v>6597.7857111605481</v>
      </c>
      <c r="BF362" s="25">
        <v>3381.5934531193343</v>
      </c>
      <c r="BG362" s="18">
        <v>3037.2085859871045</v>
      </c>
      <c r="BH362" s="18">
        <v>2868.6565023795088</v>
      </c>
      <c r="BI362" s="115">
        <v>2838.0879239791129</v>
      </c>
      <c r="BJ362" s="115">
        <v>3067.990716872443</v>
      </c>
      <c r="BK362" s="115">
        <v>2923.5537136799285</v>
      </c>
      <c r="BL362" s="115">
        <v>2816.0109829394082</v>
      </c>
      <c r="BM362" s="115">
        <v>2808.7041001838174</v>
      </c>
      <c r="BN362" s="115">
        <v>2734.2264181463852</v>
      </c>
      <c r="BO362" s="115">
        <v>2713.3870816620233</v>
      </c>
      <c r="BP362" s="115">
        <v>2755.0173765321633</v>
      </c>
      <c r="BQ362" s="101"/>
    </row>
    <row r="363" spans="1:69">
      <c r="B363" s="104"/>
      <c r="C363" s="53" t="s">
        <v>25</v>
      </c>
      <c r="D363" s="94"/>
      <c r="E363" s="18">
        <v>44</v>
      </c>
      <c r="F363" s="18">
        <v>54</v>
      </c>
      <c r="G363" s="18">
        <v>0</v>
      </c>
      <c r="H363" s="18">
        <v>0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  <c r="Z363" s="18">
        <v>0</v>
      </c>
      <c r="AA363" s="18">
        <v>0</v>
      </c>
      <c r="AB363" s="18">
        <v>0</v>
      </c>
      <c r="AC363" s="18">
        <v>0</v>
      </c>
      <c r="AD363" s="18">
        <v>0</v>
      </c>
      <c r="AE363" s="18">
        <v>0</v>
      </c>
      <c r="AF363" s="18">
        <v>0</v>
      </c>
      <c r="AG363" s="18">
        <v>0</v>
      </c>
      <c r="AH363" s="18">
        <v>0</v>
      </c>
      <c r="AI363" s="18">
        <v>0</v>
      </c>
      <c r="AJ363" s="18">
        <v>0</v>
      </c>
      <c r="AK363" s="18">
        <v>0</v>
      </c>
      <c r="AL363" s="18">
        <v>0</v>
      </c>
      <c r="AM363" s="18">
        <v>0</v>
      </c>
      <c r="AN363" s="18">
        <v>0</v>
      </c>
      <c r="AO363" s="18">
        <v>0</v>
      </c>
      <c r="AP363" s="18">
        <v>0</v>
      </c>
      <c r="AQ363" s="18">
        <v>0</v>
      </c>
      <c r="AR363" s="18">
        <v>0</v>
      </c>
      <c r="AS363" s="18">
        <v>0</v>
      </c>
      <c r="AT363" s="18">
        <v>0</v>
      </c>
      <c r="AU363" s="18">
        <v>0</v>
      </c>
      <c r="AV363" s="18">
        <v>0</v>
      </c>
      <c r="AW363" s="18">
        <v>0</v>
      </c>
      <c r="AX363" s="18">
        <v>0</v>
      </c>
      <c r="AY363" s="18">
        <v>0</v>
      </c>
      <c r="AZ363" s="18">
        <v>0</v>
      </c>
      <c r="BA363" s="18">
        <v>0</v>
      </c>
      <c r="BB363" s="18">
        <v>0</v>
      </c>
      <c r="BC363" s="18">
        <v>0</v>
      </c>
      <c r="BD363" s="18">
        <v>0</v>
      </c>
      <c r="BE363" s="18">
        <v>0</v>
      </c>
      <c r="BF363" s="18">
        <v>0</v>
      </c>
      <c r="BG363" s="18">
        <v>0</v>
      </c>
      <c r="BH363" s="18">
        <v>0</v>
      </c>
      <c r="BI363" s="18">
        <v>0</v>
      </c>
      <c r="BJ363" s="115">
        <v>0</v>
      </c>
      <c r="BK363" s="115">
        <v>0</v>
      </c>
      <c r="BL363" s="115">
        <v>0</v>
      </c>
      <c r="BM363" s="115">
        <v>0</v>
      </c>
      <c r="BN363" s="115">
        <v>0</v>
      </c>
      <c r="BO363" s="115">
        <v>0</v>
      </c>
      <c r="BP363" s="115">
        <v>0</v>
      </c>
      <c r="BQ363" s="101"/>
    </row>
    <row r="364" spans="1:69">
      <c r="A364">
        <v>10</v>
      </c>
      <c r="B364" s="104"/>
      <c r="C364" s="57" t="s">
        <v>21</v>
      </c>
      <c r="D364" s="94"/>
      <c r="E364" s="18">
        <v>0</v>
      </c>
      <c r="F364" s="18">
        <v>209</v>
      </c>
      <c r="G364" s="18">
        <v>0</v>
      </c>
      <c r="H364" s="18">
        <v>0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  <c r="Z364" s="18">
        <v>0</v>
      </c>
      <c r="AA364" s="18">
        <v>0</v>
      </c>
      <c r="AB364" s="18">
        <v>0</v>
      </c>
      <c r="AC364" s="18">
        <v>0</v>
      </c>
      <c r="AD364" s="18">
        <v>0</v>
      </c>
      <c r="AE364" s="18">
        <v>0</v>
      </c>
      <c r="AF364" s="18">
        <v>0</v>
      </c>
      <c r="AG364" s="18">
        <v>0</v>
      </c>
      <c r="AH364" s="18">
        <v>0</v>
      </c>
      <c r="AI364" s="18">
        <v>0</v>
      </c>
      <c r="AJ364" s="18">
        <v>0</v>
      </c>
      <c r="AK364" s="18">
        <v>0</v>
      </c>
      <c r="AL364" s="18">
        <v>0</v>
      </c>
      <c r="AM364" s="18">
        <v>0</v>
      </c>
      <c r="AN364" s="18">
        <v>0</v>
      </c>
      <c r="AO364" s="18">
        <v>0</v>
      </c>
      <c r="AP364" s="18">
        <v>0</v>
      </c>
      <c r="AQ364" s="18">
        <v>0</v>
      </c>
      <c r="AR364" s="18">
        <v>0</v>
      </c>
      <c r="AS364" s="18">
        <v>0</v>
      </c>
      <c r="AT364" s="18">
        <v>0</v>
      </c>
      <c r="AU364" s="18">
        <v>0</v>
      </c>
      <c r="AV364" s="18">
        <v>0</v>
      </c>
      <c r="AW364" s="18">
        <v>0</v>
      </c>
      <c r="AX364" s="18">
        <v>0</v>
      </c>
      <c r="AY364" s="18">
        <v>0</v>
      </c>
      <c r="AZ364" s="18">
        <v>0</v>
      </c>
      <c r="BA364" s="18">
        <v>0</v>
      </c>
      <c r="BB364" s="18">
        <v>0</v>
      </c>
      <c r="BC364" s="18">
        <v>0</v>
      </c>
      <c r="BD364" s="18">
        <v>0</v>
      </c>
      <c r="BE364" s="18">
        <v>0</v>
      </c>
      <c r="BF364" s="18">
        <v>0</v>
      </c>
      <c r="BG364" s="18">
        <v>0</v>
      </c>
      <c r="BH364" s="18">
        <v>0</v>
      </c>
      <c r="BI364" s="18">
        <v>0</v>
      </c>
      <c r="BJ364" s="115">
        <v>0</v>
      </c>
      <c r="BK364" s="115">
        <v>0</v>
      </c>
      <c r="BL364" s="115">
        <v>0</v>
      </c>
      <c r="BM364" s="115">
        <v>0</v>
      </c>
      <c r="BN364" s="115">
        <v>0</v>
      </c>
      <c r="BO364" s="115">
        <v>0</v>
      </c>
      <c r="BP364" s="115">
        <v>0</v>
      </c>
      <c r="BQ364" s="101"/>
    </row>
    <row r="365" spans="1:69" ht="15.5">
      <c r="B365" s="104" t="str">
        <f>IF(LEFT(C405,1)&lt;&gt;"",IF(LEFT(C405,1)&lt;&gt;" ",COUNT($B$66:B362)+1,""),"")</f>
        <v/>
      </c>
      <c r="C365" s="53"/>
      <c r="D365" s="94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25"/>
      <c r="BG365" s="18"/>
      <c r="BH365" s="18"/>
      <c r="BI365" s="2"/>
      <c r="BJ365" s="2"/>
      <c r="BK365" s="2"/>
      <c r="BL365" s="2"/>
      <c r="BM365" s="22"/>
      <c r="BN365" s="2"/>
      <c r="BO365" s="2"/>
      <c r="BP365" s="2"/>
      <c r="BQ365" s="101"/>
    </row>
    <row r="366" spans="1:69">
      <c r="B366" s="103">
        <f>IF(LEFT(C366,1)&lt;&gt;"",IF(LEFT(C366,1)&lt;&gt;" ",COUNT($B$66:B365)+1,""),"")</f>
        <v>41</v>
      </c>
      <c r="C366" s="52" t="s">
        <v>189</v>
      </c>
      <c r="D366" s="94">
        <v>3</v>
      </c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22">
        <v>0</v>
      </c>
      <c r="AM366" s="22">
        <v>0</v>
      </c>
      <c r="AN366" s="22">
        <v>0</v>
      </c>
      <c r="AO366" s="22">
        <v>0</v>
      </c>
      <c r="AP366" s="22">
        <v>0</v>
      </c>
      <c r="AQ366" s="22">
        <v>0</v>
      </c>
      <c r="AR366" s="22">
        <v>0</v>
      </c>
      <c r="AS366" s="22">
        <v>0</v>
      </c>
      <c r="AT366" s="22">
        <v>0</v>
      </c>
      <c r="AU366" s="22">
        <v>0</v>
      </c>
      <c r="AV366" s="22">
        <v>0</v>
      </c>
      <c r="AW366" s="22">
        <v>0</v>
      </c>
      <c r="AX366" s="22">
        <v>0</v>
      </c>
      <c r="AY366" s="22">
        <v>0</v>
      </c>
      <c r="AZ366" s="22">
        <v>0</v>
      </c>
      <c r="BA366" s="22">
        <v>0</v>
      </c>
      <c r="BB366" s="22">
        <v>0</v>
      </c>
      <c r="BC366" s="22">
        <v>1242.5</v>
      </c>
      <c r="BD366" s="22">
        <v>0</v>
      </c>
      <c r="BE366" s="22">
        <v>0</v>
      </c>
      <c r="BF366" s="22">
        <v>0</v>
      </c>
      <c r="BG366" s="22">
        <v>0</v>
      </c>
      <c r="BH366" s="22">
        <v>0</v>
      </c>
      <c r="BI366" s="22">
        <v>0</v>
      </c>
      <c r="BJ366" s="22">
        <v>0</v>
      </c>
      <c r="BK366" s="22">
        <v>0</v>
      </c>
      <c r="BL366" s="22">
        <v>0</v>
      </c>
      <c r="BM366" s="22">
        <v>0</v>
      </c>
      <c r="BN366" s="22">
        <v>0</v>
      </c>
      <c r="BO366" s="22">
        <v>508.93854748603349</v>
      </c>
      <c r="BP366" s="22">
        <v>0</v>
      </c>
      <c r="BQ366" s="101"/>
    </row>
    <row r="367" spans="1:69">
      <c r="B367" s="103"/>
      <c r="C367" s="53" t="s">
        <v>3</v>
      </c>
      <c r="D367" s="94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>
        <v>0</v>
      </c>
      <c r="AM367" s="18">
        <v>0</v>
      </c>
      <c r="AN367" s="18">
        <v>0</v>
      </c>
      <c r="AO367" s="18">
        <v>0</v>
      </c>
      <c r="AP367" s="18">
        <v>0</v>
      </c>
      <c r="AQ367" s="18">
        <v>0</v>
      </c>
      <c r="AR367" s="18">
        <v>0</v>
      </c>
      <c r="AS367" s="18">
        <v>0</v>
      </c>
      <c r="AT367" s="18">
        <v>0</v>
      </c>
      <c r="AU367" s="18">
        <v>0</v>
      </c>
      <c r="AV367" s="18">
        <v>0</v>
      </c>
      <c r="AW367" s="18">
        <v>0</v>
      </c>
      <c r="AX367" s="18">
        <v>0</v>
      </c>
      <c r="AY367" s="18">
        <v>0</v>
      </c>
      <c r="AZ367" s="18">
        <v>0</v>
      </c>
      <c r="BA367" s="18">
        <v>0</v>
      </c>
      <c r="BB367" s="18">
        <v>0</v>
      </c>
      <c r="BC367" s="18">
        <v>1242.5</v>
      </c>
      <c r="BD367" s="18">
        <v>0</v>
      </c>
      <c r="BE367" s="18">
        <v>0</v>
      </c>
      <c r="BF367" s="25">
        <v>0</v>
      </c>
      <c r="BG367" s="18">
        <v>0</v>
      </c>
      <c r="BH367" s="18">
        <v>0</v>
      </c>
      <c r="BI367" s="18">
        <v>0</v>
      </c>
      <c r="BJ367" s="18">
        <v>0</v>
      </c>
      <c r="BK367" s="18">
        <v>0</v>
      </c>
      <c r="BL367" s="18">
        <v>0</v>
      </c>
      <c r="BM367" s="18">
        <v>0</v>
      </c>
      <c r="BN367" s="18">
        <v>0</v>
      </c>
      <c r="BO367" s="115">
        <v>508.93854748603349</v>
      </c>
      <c r="BP367" s="18">
        <v>0</v>
      </c>
      <c r="BQ367" s="101"/>
    </row>
    <row r="368" spans="1:69">
      <c r="B368" s="104"/>
      <c r="C368" s="53" t="s">
        <v>188</v>
      </c>
      <c r="D368" s="94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>
        <v>167.5977653631285</v>
      </c>
      <c r="AM368" s="18">
        <v>76.131117318435756</v>
      </c>
      <c r="AN368" s="18">
        <v>66.759776536312842</v>
      </c>
      <c r="AO368" s="18">
        <v>81.564245810055866</v>
      </c>
      <c r="AP368" s="18">
        <v>121.1731843575419</v>
      </c>
      <c r="AQ368" s="18">
        <v>150.55865921787708</v>
      </c>
      <c r="AR368" s="18">
        <v>172.29050279329607</v>
      </c>
      <c r="AS368" s="18">
        <v>173.57541899441341</v>
      </c>
      <c r="AT368" s="18">
        <v>203.0167597765363</v>
      </c>
      <c r="AU368" s="18">
        <v>178.20837988826815</v>
      </c>
      <c r="AV368" s="18">
        <v>234.78379888268154</v>
      </c>
      <c r="AW368" s="18">
        <v>212.66703910614524</v>
      </c>
      <c r="AX368" s="18">
        <v>83.2</v>
      </c>
      <c r="AY368" s="18">
        <v>122.90502793296089</v>
      </c>
      <c r="AZ368" s="18">
        <v>207.37430167597765</v>
      </c>
      <c r="BA368" s="18">
        <v>120</v>
      </c>
      <c r="BB368" s="18">
        <v>126</v>
      </c>
      <c r="BC368" s="18">
        <v>91</v>
      </c>
      <c r="BD368" s="18">
        <v>106</v>
      </c>
      <c r="BE368" s="18">
        <v>72</v>
      </c>
      <c r="BF368" s="25">
        <v>47</v>
      </c>
      <c r="BG368" s="18">
        <v>46.927374301675975</v>
      </c>
      <c r="BH368" s="18">
        <v>63</v>
      </c>
      <c r="BI368" s="18">
        <v>72.067039106145245</v>
      </c>
      <c r="BJ368" s="115">
        <v>42.458100558659218</v>
      </c>
      <c r="BK368" s="115">
        <v>66.703910614525142</v>
      </c>
      <c r="BL368" s="115">
        <v>84.189944134078203</v>
      </c>
      <c r="BM368" s="115">
        <v>235.97765363128491</v>
      </c>
      <c r="BN368" s="115">
        <v>208.54748603351956</v>
      </c>
      <c r="BO368" s="18">
        <v>108</v>
      </c>
      <c r="BP368" s="115">
        <v>55.865921787709496</v>
      </c>
      <c r="BQ368" s="101"/>
    </row>
    <row r="369" spans="2:69" ht="15.5">
      <c r="B369" s="104"/>
      <c r="C369" s="53"/>
      <c r="D369" s="94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25"/>
      <c r="BG369" s="18"/>
      <c r="BH369" s="18"/>
      <c r="BI369" s="2"/>
      <c r="BJ369" s="2"/>
      <c r="BK369" s="2"/>
      <c r="BL369" s="2"/>
      <c r="BM369" s="22"/>
      <c r="BN369" s="2"/>
      <c r="BO369" s="2"/>
      <c r="BP369" s="2"/>
      <c r="BQ369" s="101"/>
    </row>
    <row r="370" spans="2:69">
      <c r="B370" s="103">
        <f>IF(LEFT(C370,1)&lt;&gt;"",IF(LEFT(C370,1)&lt;&gt;" ",COUNT($B$66:B369)+1,""),"")</f>
        <v>42</v>
      </c>
      <c r="C370" s="32" t="s">
        <v>55</v>
      </c>
      <c r="D370" s="94">
        <v>1</v>
      </c>
      <c r="E370" s="22">
        <v>0</v>
      </c>
      <c r="F370" s="22">
        <v>0</v>
      </c>
      <c r="G370" s="22">
        <v>0</v>
      </c>
      <c r="H370" s="22">
        <v>0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0</v>
      </c>
      <c r="X370" s="22">
        <v>0</v>
      </c>
      <c r="Y370" s="22">
        <v>0</v>
      </c>
      <c r="Z370" s="22">
        <v>0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0</v>
      </c>
      <c r="AH370" s="22">
        <v>0</v>
      </c>
      <c r="AI370" s="22">
        <v>0</v>
      </c>
      <c r="AJ370" s="22">
        <v>0</v>
      </c>
      <c r="AK370" s="22">
        <v>0</v>
      </c>
      <c r="AL370" s="22">
        <v>0</v>
      </c>
      <c r="AM370" s="22">
        <v>0</v>
      </c>
      <c r="AN370" s="22">
        <v>0</v>
      </c>
      <c r="AO370" s="22">
        <v>0</v>
      </c>
      <c r="AP370" s="22">
        <v>0</v>
      </c>
      <c r="AQ370" s="22">
        <v>0</v>
      </c>
      <c r="AR370" s="22">
        <v>0</v>
      </c>
      <c r="AS370" s="22">
        <v>0</v>
      </c>
      <c r="AT370" s="22">
        <v>0</v>
      </c>
      <c r="AU370" s="22">
        <v>0</v>
      </c>
      <c r="AV370" s="22">
        <v>0</v>
      </c>
      <c r="AW370" s="22">
        <v>0</v>
      </c>
      <c r="AX370" s="22">
        <v>0</v>
      </c>
      <c r="AY370" s="22">
        <v>0</v>
      </c>
      <c r="AZ370" s="22">
        <v>0</v>
      </c>
      <c r="BA370" s="22">
        <v>0</v>
      </c>
      <c r="BB370" s="22">
        <v>0</v>
      </c>
      <c r="BC370" s="22">
        <v>0</v>
      </c>
      <c r="BD370" s="22">
        <v>0</v>
      </c>
      <c r="BE370" s="22">
        <v>0</v>
      </c>
      <c r="BF370" s="22">
        <v>1698.2364467668192</v>
      </c>
      <c r="BG370" s="22">
        <v>0</v>
      </c>
      <c r="BH370" s="22">
        <v>0</v>
      </c>
      <c r="BI370" s="22">
        <v>0</v>
      </c>
      <c r="BJ370" s="22">
        <v>0</v>
      </c>
      <c r="BK370" s="22">
        <v>0</v>
      </c>
      <c r="BL370" s="22">
        <v>0</v>
      </c>
      <c r="BM370" s="22">
        <v>0</v>
      </c>
      <c r="BN370" s="22">
        <v>0</v>
      </c>
      <c r="BO370" s="22">
        <v>0</v>
      </c>
      <c r="BP370" s="22">
        <v>0</v>
      </c>
      <c r="BQ370" s="101"/>
    </row>
    <row r="371" spans="2:69">
      <c r="B371" s="104"/>
      <c r="C371" s="53" t="s">
        <v>25</v>
      </c>
      <c r="D371" s="94"/>
      <c r="E371" s="18">
        <v>0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18">
        <v>0</v>
      </c>
      <c r="N371" s="18">
        <v>0</v>
      </c>
      <c r="O371" s="18">
        <v>0</v>
      </c>
      <c r="P371" s="18">
        <v>0</v>
      </c>
      <c r="Q371" s="18">
        <v>0</v>
      </c>
      <c r="R371" s="18">
        <v>0</v>
      </c>
      <c r="S371" s="18">
        <v>0</v>
      </c>
      <c r="T371" s="18">
        <v>0</v>
      </c>
      <c r="U371" s="18">
        <v>0</v>
      </c>
      <c r="V371" s="18">
        <v>0</v>
      </c>
      <c r="W371" s="18">
        <v>0</v>
      </c>
      <c r="X371" s="18">
        <v>0</v>
      </c>
      <c r="Y371" s="18">
        <v>0</v>
      </c>
      <c r="Z371" s="18">
        <v>0</v>
      </c>
      <c r="AA371" s="18">
        <v>0</v>
      </c>
      <c r="AB371" s="18">
        <v>0</v>
      </c>
      <c r="AC371" s="18">
        <v>0</v>
      </c>
      <c r="AD371" s="18">
        <v>0</v>
      </c>
      <c r="AE371" s="18">
        <v>0</v>
      </c>
      <c r="AF371" s="18">
        <v>0</v>
      </c>
      <c r="AG371" s="18">
        <v>0</v>
      </c>
      <c r="AH371" s="18">
        <v>0</v>
      </c>
      <c r="AI371" s="18">
        <v>0</v>
      </c>
      <c r="AJ371" s="18">
        <v>0</v>
      </c>
      <c r="AK371" s="18">
        <v>0</v>
      </c>
      <c r="AL371" s="18">
        <v>0</v>
      </c>
      <c r="AM371" s="18">
        <v>0</v>
      </c>
      <c r="AN371" s="18">
        <v>0</v>
      </c>
      <c r="AO371" s="18">
        <v>0</v>
      </c>
      <c r="AP371" s="18">
        <v>0</v>
      </c>
      <c r="AQ371" s="18">
        <v>0</v>
      </c>
      <c r="AR371" s="18">
        <v>0</v>
      </c>
      <c r="AS371" s="18">
        <v>0</v>
      </c>
      <c r="AT371" s="18">
        <v>0</v>
      </c>
      <c r="AU371" s="18">
        <v>0</v>
      </c>
      <c r="AV371" s="18">
        <v>0</v>
      </c>
      <c r="AW371" s="18">
        <v>0</v>
      </c>
      <c r="AX371" s="18">
        <v>0</v>
      </c>
      <c r="AY371" s="18">
        <v>0</v>
      </c>
      <c r="AZ371" s="18">
        <v>0</v>
      </c>
      <c r="BA371" s="18">
        <v>0</v>
      </c>
      <c r="BB371" s="18">
        <v>0</v>
      </c>
      <c r="BC371" s="18">
        <v>0</v>
      </c>
      <c r="BD371" s="18">
        <v>0</v>
      </c>
      <c r="BE371" s="18">
        <v>0</v>
      </c>
      <c r="BF371" s="25">
        <v>1698.2364467668192</v>
      </c>
      <c r="BG371" s="18">
        <v>0</v>
      </c>
      <c r="BH371" s="18">
        <v>0</v>
      </c>
      <c r="BI371" s="18">
        <v>0</v>
      </c>
      <c r="BJ371" s="18">
        <v>0</v>
      </c>
      <c r="BK371" s="18">
        <v>0</v>
      </c>
      <c r="BL371" s="18">
        <v>0</v>
      </c>
      <c r="BM371" s="18">
        <v>0</v>
      </c>
      <c r="BN371" s="18">
        <v>0</v>
      </c>
      <c r="BO371" s="18">
        <v>0</v>
      </c>
      <c r="BP371" s="18">
        <v>0</v>
      </c>
      <c r="BQ371" s="101"/>
    </row>
    <row r="372" spans="2:69">
      <c r="B372" s="104"/>
      <c r="C372" s="53" t="s">
        <v>188</v>
      </c>
      <c r="D372" s="94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>
        <v>0</v>
      </c>
      <c r="AC372" s="18">
        <v>0</v>
      </c>
      <c r="AD372" s="18">
        <v>0</v>
      </c>
      <c r="AE372" s="18">
        <v>0</v>
      </c>
      <c r="AF372" s="18">
        <v>0</v>
      </c>
      <c r="AG372" s="18">
        <v>0</v>
      </c>
      <c r="AH372" s="18">
        <v>0</v>
      </c>
      <c r="AI372" s="18">
        <v>0</v>
      </c>
      <c r="AJ372" s="18">
        <v>0</v>
      </c>
      <c r="AK372" s="18">
        <v>0</v>
      </c>
      <c r="AL372" s="18">
        <v>0</v>
      </c>
      <c r="AM372" s="18">
        <v>0</v>
      </c>
      <c r="AN372" s="18">
        <v>0</v>
      </c>
      <c r="AO372" s="18">
        <v>0</v>
      </c>
      <c r="AP372" s="18">
        <v>0</v>
      </c>
      <c r="AQ372" s="18">
        <v>0</v>
      </c>
      <c r="AR372" s="18">
        <v>0</v>
      </c>
      <c r="AS372" s="18">
        <v>0</v>
      </c>
      <c r="AT372" s="18">
        <v>0</v>
      </c>
      <c r="AU372" s="18">
        <v>0</v>
      </c>
      <c r="AV372" s="18">
        <v>0</v>
      </c>
      <c r="AW372" s="18">
        <v>0</v>
      </c>
      <c r="AX372" s="18">
        <v>0</v>
      </c>
      <c r="AY372" s="18">
        <v>0</v>
      </c>
      <c r="AZ372" s="18">
        <v>0</v>
      </c>
      <c r="BA372" s="18">
        <v>0</v>
      </c>
      <c r="BB372" s="18">
        <v>0</v>
      </c>
      <c r="BC372" s="18">
        <v>0</v>
      </c>
      <c r="BD372" s="18">
        <v>0</v>
      </c>
      <c r="BE372" s="18">
        <v>0</v>
      </c>
      <c r="BF372" s="25">
        <v>13.600000000000001</v>
      </c>
      <c r="BG372" s="18">
        <v>11.808</v>
      </c>
      <c r="BH372" s="18">
        <v>8.7200000000000006</v>
      </c>
      <c r="BI372" s="18">
        <v>0</v>
      </c>
      <c r="BJ372" s="18">
        <v>0</v>
      </c>
      <c r="BK372" s="18">
        <v>0</v>
      </c>
      <c r="BL372" s="18">
        <v>0</v>
      </c>
      <c r="BM372" s="18">
        <v>0</v>
      </c>
      <c r="BN372" s="18">
        <v>0</v>
      </c>
      <c r="BO372" s="18">
        <v>0</v>
      </c>
      <c r="BP372" s="18">
        <v>0</v>
      </c>
      <c r="BQ372" s="101"/>
    </row>
    <row r="373" spans="2:69" ht="15.5">
      <c r="B373" s="104"/>
      <c r="C373" s="53"/>
      <c r="D373" s="94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25"/>
      <c r="BG373" s="18"/>
      <c r="BH373" s="18"/>
      <c r="BI373" s="2"/>
      <c r="BJ373" s="2"/>
      <c r="BK373" s="2"/>
      <c r="BL373" s="2"/>
      <c r="BM373" s="2"/>
      <c r="BN373" s="2"/>
      <c r="BO373" s="2"/>
      <c r="BP373" s="2"/>
      <c r="BQ373" s="101"/>
    </row>
    <row r="374" spans="2:69">
      <c r="B374" s="103">
        <f>IF(LEFT(C374,1)&lt;&gt;"",IF(LEFT(C374,1)&lt;&gt;" ",COUNT($B$66:B373)+1,""),"")</f>
        <v>43</v>
      </c>
      <c r="C374" s="32" t="s">
        <v>56</v>
      </c>
      <c r="D374" s="94">
        <v>2</v>
      </c>
      <c r="E374" s="22">
        <v>3.7505000000000002</v>
      </c>
      <c r="F374" s="22">
        <v>3.9210000000000003</v>
      </c>
      <c r="G374" s="22">
        <v>4.0914999999999999</v>
      </c>
      <c r="H374" s="22">
        <v>4.2619999999999996</v>
      </c>
      <c r="I374" s="22">
        <v>4.4324999999999992</v>
      </c>
      <c r="J374" s="22">
        <v>4.6029999999999989</v>
      </c>
      <c r="K374" s="22">
        <v>4.7734999999999985</v>
      </c>
      <c r="L374" s="22">
        <v>4.9439999999999982</v>
      </c>
      <c r="M374" s="22">
        <v>5.1144999999999978</v>
      </c>
      <c r="N374" s="22">
        <v>5.2849999999999975</v>
      </c>
      <c r="O374" s="22">
        <v>5.4554999999999971</v>
      </c>
      <c r="P374" s="22">
        <v>5.6259999999999968</v>
      </c>
      <c r="Q374" s="22">
        <v>5.7964999999999964</v>
      </c>
      <c r="R374" s="22">
        <v>5.9669999999999961</v>
      </c>
      <c r="S374" s="22">
        <v>6.1374999999999957</v>
      </c>
      <c r="T374" s="22">
        <v>6.3079999999999954</v>
      </c>
      <c r="U374" s="22">
        <v>6.478499999999995</v>
      </c>
      <c r="V374" s="22">
        <v>6.6489999999999947</v>
      </c>
      <c r="W374" s="22">
        <v>6.8194999999999943</v>
      </c>
      <c r="X374" s="22">
        <v>6.989999999999994</v>
      </c>
      <c r="Y374" s="22">
        <v>7.1604999999999936</v>
      </c>
      <c r="Z374" s="22">
        <v>7.3309999999999933</v>
      </c>
      <c r="AA374" s="22">
        <v>7.501499999999993</v>
      </c>
      <c r="AB374" s="22">
        <v>7.6719999999999926</v>
      </c>
      <c r="AC374" s="22">
        <v>7.8424999999999923</v>
      </c>
      <c r="AD374" s="22">
        <v>8.0129999999999928</v>
      </c>
      <c r="AE374" s="22">
        <v>8.1834999999999933</v>
      </c>
      <c r="AF374" s="22">
        <v>0</v>
      </c>
      <c r="AG374" s="22">
        <v>0</v>
      </c>
      <c r="AH374" s="22">
        <v>0</v>
      </c>
      <c r="AI374" s="22">
        <v>0</v>
      </c>
      <c r="AJ374" s="22">
        <v>0</v>
      </c>
      <c r="AK374" s="22">
        <v>0</v>
      </c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101"/>
    </row>
    <row r="375" spans="2:69">
      <c r="B375" s="104"/>
      <c r="C375" s="53" t="s">
        <v>25</v>
      </c>
      <c r="D375" s="94"/>
      <c r="E375" s="58">
        <v>3.7505000000000002</v>
      </c>
      <c r="F375" s="58">
        <v>3.9210000000000003</v>
      </c>
      <c r="G375" s="58">
        <v>4.0914999999999999</v>
      </c>
      <c r="H375" s="58">
        <v>4.2619999999999996</v>
      </c>
      <c r="I375" s="58">
        <v>4.4324999999999992</v>
      </c>
      <c r="J375" s="58">
        <v>4.6029999999999989</v>
      </c>
      <c r="K375" s="58">
        <v>4.7734999999999985</v>
      </c>
      <c r="L375" s="58">
        <v>4.9439999999999982</v>
      </c>
      <c r="M375" s="58">
        <v>5.1144999999999978</v>
      </c>
      <c r="N375" s="58">
        <v>5.2849999999999975</v>
      </c>
      <c r="O375" s="58">
        <v>5.4554999999999971</v>
      </c>
      <c r="P375" s="58">
        <v>5.6259999999999968</v>
      </c>
      <c r="Q375" s="58">
        <v>5.7964999999999964</v>
      </c>
      <c r="R375" s="58">
        <v>5.9669999999999961</v>
      </c>
      <c r="S375" s="58">
        <v>6.1374999999999957</v>
      </c>
      <c r="T375" s="58">
        <v>6.3079999999999954</v>
      </c>
      <c r="U375" s="58">
        <v>6.478499999999995</v>
      </c>
      <c r="V375" s="58">
        <v>6.6489999999999947</v>
      </c>
      <c r="W375" s="58">
        <v>6.8194999999999943</v>
      </c>
      <c r="X375" s="58">
        <v>6.989999999999994</v>
      </c>
      <c r="Y375" s="58">
        <v>7.1604999999999936</v>
      </c>
      <c r="Z375" s="58">
        <v>7.3309999999999933</v>
      </c>
      <c r="AA375" s="58">
        <v>7.501499999999993</v>
      </c>
      <c r="AB375" s="58">
        <v>7.6719999999999926</v>
      </c>
      <c r="AC375" s="58">
        <v>7.8424999999999923</v>
      </c>
      <c r="AD375" s="58">
        <v>8.0129999999999928</v>
      </c>
      <c r="AE375" s="58">
        <v>8.1834999999999933</v>
      </c>
      <c r="AF375" s="18">
        <v>0</v>
      </c>
      <c r="AG375" s="18">
        <v>0</v>
      </c>
      <c r="AH375" s="18">
        <v>0</v>
      </c>
      <c r="AI375" s="18">
        <v>0</v>
      </c>
      <c r="AJ375" s="18">
        <v>0</v>
      </c>
      <c r="AK375" s="18">
        <v>0</v>
      </c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01"/>
    </row>
    <row r="376" spans="2:69" ht="15.5">
      <c r="B376" s="104" t="str">
        <f>IF(LEFT(C411,1)&lt;&gt;"",IF(LEFT(C411,1)&lt;&gt;" ",COUNT($B$66:B371)+1,""),"")</f>
        <v/>
      </c>
      <c r="C376" s="53"/>
      <c r="D376" s="95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18"/>
      <c r="BF376" s="25"/>
      <c r="BG376" s="18"/>
      <c r="BH376" s="18"/>
      <c r="BI376" s="2"/>
      <c r="BJ376" s="2"/>
      <c r="BK376" s="2"/>
      <c r="BL376" s="2"/>
      <c r="BM376" s="33"/>
      <c r="BN376" s="2"/>
      <c r="BO376" s="2"/>
      <c r="BP376" s="2"/>
      <c r="BQ376" s="101"/>
    </row>
    <row r="377" spans="2:69">
      <c r="B377" s="103">
        <f>IF(LEFT(C377,1)&lt;&gt;"",IF(LEFT(C377,1)&lt;&gt;" ",COUNT($B$66:B376)+1,""),"")</f>
        <v>44</v>
      </c>
      <c r="C377" s="52" t="s">
        <v>57</v>
      </c>
      <c r="D377" s="94">
        <v>4</v>
      </c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33"/>
      <c r="V377" s="33">
        <v>0</v>
      </c>
      <c r="W377" s="33">
        <v>0</v>
      </c>
      <c r="X377" s="33">
        <v>0</v>
      </c>
      <c r="Y377" s="33">
        <v>0</v>
      </c>
      <c r="Z377" s="33">
        <v>0</v>
      </c>
      <c r="AA377" s="33">
        <v>0</v>
      </c>
      <c r="AB377" s="33">
        <v>0</v>
      </c>
      <c r="AC377" s="33">
        <v>0.75475000000000003</v>
      </c>
      <c r="AD377" s="33">
        <v>0</v>
      </c>
      <c r="AE377" s="33">
        <v>5.6471E-2</v>
      </c>
      <c r="AF377" s="33">
        <v>0</v>
      </c>
      <c r="AG377" s="33">
        <v>4.8642999999999999E-2</v>
      </c>
      <c r="AH377" s="33">
        <v>25.844580000000001</v>
      </c>
      <c r="AI377" s="33">
        <v>1.3086500000000001</v>
      </c>
      <c r="AJ377" s="33">
        <v>3.451803</v>
      </c>
      <c r="AK377" s="33">
        <v>6.1061909999999999</v>
      </c>
      <c r="AL377" s="33">
        <v>10.81339</v>
      </c>
      <c r="AM377" s="33">
        <v>13.42243</v>
      </c>
      <c r="AN377" s="33">
        <v>16.60651</v>
      </c>
      <c r="AO377" s="33">
        <v>18.873809999999999</v>
      </c>
      <c r="AP377" s="33">
        <v>32.937130000000003</v>
      </c>
      <c r="AQ377" s="33">
        <v>26.792269999999998</v>
      </c>
      <c r="AR377" s="33">
        <v>30.071349999999999</v>
      </c>
      <c r="AS377" s="33">
        <v>31</v>
      </c>
      <c r="AT377" s="33">
        <v>32.256599999999999</v>
      </c>
      <c r="AU377" s="33">
        <v>14.89967</v>
      </c>
      <c r="AV377" s="33">
        <v>25.02861</v>
      </c>
      <c r="AW377" s="33">
        <v>29.449529999999999</v>
      </c>
      <c r="AX377" s="33">
        <v>32.017110000000002</v>
      </c>
      <c r="AY377" s="33">
        <v>39.111438599999993</v>
      </c>
      <c r="AZ377" s="33">
        <v>111.75426565500686</v>
      </c>
      <c r="BA377" s="33">
        <v>130.5335091</v>
      </c>
      <c r="BB377" s="33">
        <v>13.942379900000001</v>
      </c>
      <c r="BC377" s="33">
        <v>11.530050300000001</v>
      </c>
      <c r="BD377" s="33">
        <v>2.5121454000000001</v>
      </c>
      <c r="BE377" s="33">
        <v>8.6292849999999994</v>
      </c>
      <c r="BF377" s="33">
        <v>14.1989166</v>
      </c>
      <c r="BG377" s="33">
        <v>21.549438300000002</v>
      </c>
      <c r="BH377" s="33">
        <v>20.667307699999999</v>
      </c>
      <c r="BI377" s="33">
        <v>22.529977600000002</v>
      </c>
      <c r="BJ377" s="33">
        <v>32.6241038</v>
      </c>
      <c r="BK377" s="33">
        <v>62.430210400000007</v>
      </c>
      <c r="BL377" s="33">
        <v>560.17109210000001</v>
      </c>
      <c r="BM377" s="33">
        <v>644.80097079999996</v>
      </c>
      <c r="BN377" s="33">
        <v>260.20097079999999</v>
      </c>
      <c r="BO377" s="33">
        <v>230.91162109999999</v>
      </c>
      <c r="BP377" s="33">
        <v>1678</v>
      </c>
      <c r="BQ377" s="101"/>
    </row>
    <row r="378" spans="2:69">
      <c r="B378" s="104"/>
      <c r="C378" s="19" t="s">
        <v>2</v>
      </c>
      <c r="D378" s="95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>
        <v>0</v>
      </c>
      <c r="W378" s="18">
        <v>0</v>
      </c>
      <c r="X378" s="18">
        <v>0</v>
      </c>
      <c r="Y378" s="18">
        <v>0</v>
      </c>
      <c r="Z378" s="18">
        <v>0</v>
      </c>
      <c r="AA378" s="18">
        <v>0</v>
      </c>
      <c r="AB378" s="18">
        <v>0</v>
      </c>
      <c r="AC378" s="18">
        <v>0</v>
      </c>
      <c r="AD378" s="18">
        <v>0</v>
      </c>
      <c r="AE378" s="18">
        <v>0</v>
      </c>
      <c r="AF378" s="18">
        <v>0</v>
      </c>
      <c r="AG378" s="18">
        <v>0</v>
      </c>
      <c r="AH378" s="18">
        <v>0</v>
      </c>
      <c r="AI378" s="18">
        <v>0</v>
      </c>
      <c r="AJ378" s="18">
        <v>0</v>
      </c>
      <c r="AK378" s="18">
        <v>0</v>
      </c>
      <c r="AL378" s="18">
        <v>0</v>
      </c>
      <c r="AM378" s="18">
        <v>0</v>
      </c>
      <c r="AN378" s="18">
        <v>0</v>
      </c>
      <c r="AO378" s="18">
        <v>0</v>
      </c>
      <c r="AP378" s="18">
        <v>0</v>
      </c>
      <c r="AQ378" s="18">
        <v>0</v>
      </c>
      <c r="AR378" s="40" t="s">
        <v>16</v>
      </c>
      <c r="AS378" s="18">
        <v>16</v>
      </c>
      <c r="AT378" s="40" t="s">
        <v>16</v>
      </c>
      <c r="AU378" s="40" t="s">
        <v>16</v>
      </c>
      <c r="AV378" s="40" t="s">
        <v>16</v>
      </c>
      <c r="AW378" s="40" t="s">
        <v>16</v>
      </c>
      <c r="AX378" s="40" t="s">
        <v>16</v>
      </c>
      <c r="AY378" s="40" t="s">
        <v>16</v>
      </c>
      <c r="AZ378" s="18">
        <v>58</v>
      </c>
      <c r="BA378" s="18">
        <v>76</v>
      </c>
      <c r="BB378" s="18">
        <v>0</v>
      </c>
      <c r="BC378" s="18">
        <v>0</v>
      </c>
      <c r="BD378" s="40" t="s">
        <v>16</v>
      </c>
      <c r="BE378" s="40" t="s">
        <v>16</v>
      </c>
      <c r="BF378" s="18">
        <v>0</v>
      </c>
      <c r="BG378" s="18">
        <v>0</v>
      </c>
      <c r="BH378" s="18">
        <v>0</v>
      </c>
      <c r="BI378" s="18">
        <v>0</v>
      </c>
      <c r="BJ378" s="18">
        <v>0</v>
      </c>
      <c r="BK378" s="115">
        <v>0</v>
      </c>
      <c r="BL378" s="115">
        <v>0</v>
      </c>
      <c r="BM378" s="115">
        <v>15</v>
      </c>
      <c r="BN378" s="115">
        <v>6</v>
      </c>
      <c r="BO378" s="115">
        <v>0</v>
      </c>
      <c r="BP378" s="115">
        <v>77</v>
      </c>
      <c r="BQ378" s="101"/>
    </row>
    <row r="379" spans="2:69">
      <c r="B379" s="104"/>
      <c r="C379" s="19" t="s">
        <v>181</v>
      </c>
      <c r="D379" s="95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>
        <v>0</v>
      </c>
      <c r="W379" s="18">
        <v>0</v>
      </c>
      <c r="X379" s="18">
        <v>0</v>
      </c>
      <c r="Y379" s="18">
        <v>0</v>
      </c>
      <c r="Z379" s="18">
        <v>0</v>
      </c>
      <c r="AA379" s="18">
        <v>0</v>
      </c>
      <c r="AB379" s="18">
        <v>0</v>
      </c>
      <c r="AC379" s="18">
        <v>0</v>
      </c>
      <c r="AD379" s="18">
        <v>0</v>
      </c>
      <c r="AE379" s="18">
        <v>0</v>
      </c>
      <c r="AF379" s="18">
        <v>0</v>
      </c>
      <c r="AG379" s="18">
        <v>0</v>
      </c>
      <c r="AH379" s="18">
        <v>0</v>
      </c>
      <c r="AI379" s="18">
        <v>0</v>
      </c>
      <c r="AJ379" s="18">
        <v>0</v>
      </c>
      <c r="AK379" s="168">
        <v>0</v>
      </c>
      <c r="AL379" s="168">
        <v>0</v>
      </c>
      <c r="AM379" s="168">
        <v>0</v>
      </c>
      <c r="AN379" s="168">
        <v>0</v>
      </c>
      <c r="AO379" s="168">
        <v>0</v>
      </c>
      <c r="AP379" s="168">
        <v>0</v>
      </c>
      <c r="AQ379" s="168">
        <v>0</v>
      </c>
      <c r="AR379" s="18">
        <v>2.4759941000000003</v>
      </c>
      <c r="AS379" s="18">
        <v>2.8994616</v>
      </c>
      <c r="AT379" s="18">
        <v>3.3225400999999999</v>
      </c>
      <c r="AU379" s="18">
        <v>0</v>
      </c>
      <c r="AV379" s="18">
        <v>0</v>
      </c>
      <c r="AW379" s="18">
        <v>0</v>
      </c>
      <c r="AX379" s="18">
        <v>0</v>
      </c>
      <c r="AY379" s="18">
        <v>0</v>
      </c>
      <c r="AZ379" s="71">
        <v>7.4513031550068591</v>
      </c>
      <c r="BA379" s="18">
        <v>0</v>
      </c>
      <c r="BB379" s="18">
        <v>0</v>
      </c>
      <c r="BC379" s="18">
        <v>0</v>
      </c>
      <c r="BD379" s="18">
        <v>0</v>
      </c>
      <c r="BE379" s="18">
        <v>0</v>
      </c>
      <c r="BF379" s="18">
        <v>0</v>
      </c>
      <c r="BG379" s="18">
        <v>0</v>
      </c>
      <c r="BH379" s="18">
        <v>0</v>
      </c>
      <c r="BI379" s="18">
        <v>0</v>
      </c>
      <c r="BJ379" s="18">
        <v>0</v>
      </c>
      <c r="BK379" s="18">
        <v>0</v>
      </c>
      <c r="BL379" s="115">
        <v>463</v>
      </c>
      <c r="BM379" s="115">
        <v>498</v>
      </c>
      <c r="BN379" s="115">
        <v>119.4</v>
      </c>
      <c r="BO379" s="168">
        <v>35.8587074</v>
      </c>
      <c r="BP379" s="115">
        <v>1400</v>
      </c>
      <c r="BQ379" s="101"/>
    </row>
    <row r="380" spans="2:69">
      <c r="B380" s="104" t="str">
        <f>IF(LEFT(C416,1)&lt;&gt;"",IF(LEFT(C416,1)&lt;&gt;" ",COUNT($B$66:B377)+1,""),"")</f>
        <v/>
      </c>
      <c r="C380" s="53" t="s">
        <v>3</v>
      </c>
      <c r="D380" s="95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>
        <v>0</v>
      </c>
      <c r="W380" s="34">
        <v>0</v>
      </c>
      <c r="X380" s="34">
        <v>0</v>
      </c>
      <c r="Y380" s="34">
        <v>0</v>
      </c>
      <c r="Z380" s="34">
        <v>0</v>
      </c>
      <c r="AA380" s="34">
        <v>0</v>
      </c>
      <c r="AB380" s="34">
        <v>0</v>
      </c>
      <c r="AC380" s="34">
        <v>8.6749999999999994E-2</v>
      </c>
      <c r="AD380" s="34">
        <v>0</v>
      </c>
      <c r="AE380" s="34">
        <v>3.4710000000000001E-3</v>
      </c>
      <c r="AF380" s="34">
        <v>0</v>
      </c>
      <c r="AG380" s="34">
        <v>4.8642999999999999E-2</v>
      </c>
      <c r="AH380" s="34">
        <v>25.844580000000001</v>
      </c>
      <c r="AI380" s="34">
        <v>1.3086500000000001</v>
      </c>
      <c r="AJ380" s="34">
        <v>3.451803</v>
      </c>
      <c r="AK380" s="34">
        <v>6.1061909999999999</v>
      </c>
      <c r="AL380" s="34">
        <v>10.81339</v>
      </c>
      <c r="AM380" s="34">
        <v>13.42243</v>
      </c>
      <c r="AN380" s="34">
        <v>16.60651</v>
      </c>
      <c r="AO380" s="34">
        <v>18.873809999999999</v>
      </c>
      <c r="AP380" s="34">
        <v>32.937130000000003</v>
      </c>
      <c r="AQ380" s="34">
        <v>26.792269999999998</v>
      </c>
      <c r="AR380" s="34">
        <v>27.595355899999998</v>
      </c>
      <c r="AS380" s="34">
        <v>12.1005384</v>
      </c>
      <c r="AT380" s="34">
        <v>28.934059899999998</v>
      </c>
      <c r="AU380" s="34">
        <v>12.35267</v>
      </c>
      <c r="AV380" s="34">
        <v>21.840610000000002</v>
      </c>
      <c r="AW380" s="34">
        <v>25.83953</v>
      </c>
      <c r="AX380" s="18">
        <v>28.21011</v>
      </c>
      <c r="AY380" s="34">
        <v>35.502438599999991</v>
      </c>
      <c r="AZ380" s="18">
        <v>35.8236718</v>
      </c>
      <c r="BA380" s="18">
        <v>44.055017399999997</v>
      </c>
      <c r="BB380" s="34">
        <v>10.2494671</v>
      </c>
      <c r="BC380" s="34">
        <v>10.002050300000001</v>
      </c>
      <c r="BD380" s="34">
        <v>2.5121454000000001</v>
      </c>
      <c r="BE380" s="34">
        <v>8.6292849999999994</v>
      </c>
      <c r="BF380" s="42">
        <v>14.1989166</v>
      </c>
      <c r="BG380" s="18">
        <v>21.549438300000002</v>
      </c>
      <c r="BH380" s="18">
        <v>20.667307699999999</v>
      </c>
      <c r="BI380" s="18">
        <v>22.529977600000002</v>
      </c>
      <c r="BJ380" s="18">
        <v>32.6241038</v>
      </c>
      <c r="BK380" s="18">
        <v>62.430210400000007</v>
      </c>
      <c r="BL380" s="34">
        <v>97.171092099999996</v>
      </c>
      <c r="BM380" s="115">
        <v>131.80097079999999</v>
      </c>
      <c r="BN380" s="115">
        <v>134.80097079999999</v>
      </c>
      <c r="BO380" s="115">
        <v>195.05291369999998</v>
      </c>
      <c r="BP380" s="115">
        <v>200</v>
      </c>
      <c r="BQ380" s="101"/>
    </row>
    <row r="381" spans="2:69">
      <c r="B381" s="104"/>
      <c r="C381" s="19" t="s">
        <v>184</v>
      </c>
      <c r="D381" s="95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>
        <v>0</v>
      </c>
      <c r="W381" s="18">
        <v>0</v>
      </c>
      <c r="X381" s="18">
        <v>0</v>
      </c>
      <c r="Y381" s="18">
        <v>0</v>
      </c>
      <c r="Z381" s="18">
        <v>0</v>
      </c>
      <c r="AA381" s="18">
        <v>0</v>
      </c>
      <c r="AB381" s="18">
        <v>0</v>
      </c>
      <c r="AC381" s="18">
        <v>0.66800000000000004</v>
      </c>
      <c r="AD381" s="18">
        <v>0</v>
      </c>
      <c r="AE381" s="18">
        <v>5.2999999999999999E-2</v>
      </c>
      <c r="AF381" s="18">
        <v>0</v>
      </c>
      <c r="AG381" s="18">
        <v>0</v>
      </c>
      <c r="AH381" s="18">
        <v>0</v>
      </c>
      <c r="AI381" s="18">
        <v>0</v>
      </c>
      <c r="AJ381" s="18">
        <v>0</v>
      </c>
      <c r="AK381" s="18">
        <v>0</v>
      </c>
      <c r="AL381" s="18">
        <v>0</v>
      </c>
      <c r="AM381" s="18">
        <v>0</v>
      </c>
      <c r="AN381" s="18">
        <v>0</v>
      </c>
      <c r="AO381" s="18">
        <v>0</v>
      </c>
      <c r="AP381" s="18">
        <v>0</v>
      </c>
      <c r="AQ381" s="18">
        <v>0</v>
      </c>
      <c r="AR381" s="18">
        <v>0</v>
      </c>
      <c r="AS381" s="18">
        <v>0</v>
      </c>
      <c r="AT381" s="18">
        <v>0</v>
      </c>
      <c r="AU381" s="18">
        <v>2.5470000000000002</v>
      </c>
      <c r="AV381" s="18">
        <v>3.1880000000000002</v>
      </c>
      <c r="AW381" s="18">
        <v>3.61</v>
      </c>
      <c r="AX381" s="18">
        <v>3.8069999999999999</v>
      </c>
      <c r="AY381" s="18">
        <v>3.609</v>
      </c>
      <c r="AZ381" s="18">
        <v>10.4792907</v>
      </c>
      <c r="BA381" s="18">
        <v>10.478491699999999</v>
      </c>
      <c r="BB381" s="18">
        <v>3.6929127999999998</v>
      </c>
      <c r="BC381" s="18">
        <v>1.528</v>
      </c>
      <c r="BD381" s="18">
        <v>0</v>
      </c>
      <c r="BE381" s="18">
        <v>0</v>
      </c>
      <c r="BF381" s="25">
        <v>0</v>
      </c>
      <c r="BG381" s="18">
        <v>0</v>
      </c>
      <c r="BH381" s="18">
        <v>0</v>
      </c>
      <c r="BI381" s="34">
        <v>0</v>
      </c>
      <c r="BJ381" s="18">
        <v>0</v>
      </c>
      <c r="BK381" s="18">
        <v>0</v>
      </c>
      <c r="BL381" s="115">
        <v>0</v>
      </c>
      <c r="BM381" s="115">
        <v>0</v>
      </c>
      <c r="BN381" s="115">
        <v>0</v>
      </c>
      <c r="BO381" s="115">
        <v>0</v>
      </c>
      <c r="BP381" s="115">
        <v>1</v>
      </c>
      <c r="BQ381" s="101"/>
    </row>
    <row r="382" spans="2:69">
      <c r="B382" s="104"/>
      <c r="C382" s="53" t="s">
        <v>188</v>
      </c>
      <c r="D382" s="95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>
        <v>0</v>
      </c>
      <c r="X382" s="18">
        <v>0</v>
      </c>
      <c r="Y382" s="18">
        <v>0</v>
      </c>
      <c r="Z382" s="18">
        <v>0</v>
      </c>
      <c r="AA382" s="18">
        <v>4.095505617977528</v>
      </c>
      <c r="AB382" s="18">
        <v>4.2238470191226094</v>
      </c>
      <c r="AC382" s="18">
        <v>4.5725534308211468</v>
      </c>
      <c r="AD382" s="18">
        <v>4.3025871766029242</v>
      </c>
      <c r="AE382" s="18">
        <v>21.467941507311586</v>
      </c>
      <c r="AF382" s="18">
        <v>25.629921259842519</v>
      </c>
      <c r="AG382" s="168">
        <v>31.771653543307085</v>
      </c>
      <c r="AH382" s="18">
        <v>44.555680539932503</v>
      </c>
      <c r="AI382" s="18">
        <v>32.99943725379854</v>
      </c>
      <c r="AJ382" s="18">
        <v>30.101294316263367</v>
      </c>
      <c r="AK382" s="18">
        <v>31.716375914462578</v>
      </c>
      <c r="AL382" s="18">
        <v>49.116488463702872</v>
      </c>
      <c r="AM382" s="18">
        <v>52.172200337647723</v>
      </c>
      <c r="AN382" s="18">
        <v>70.078784468204844</v>
      </c>
      <c r="AO382" s="18">
        <v>66.038266741699502</v>
      </c>
      <c r="AP382" s="18">
        <v>121.22115925717502</v>
      </c>
      <c r="AQ382" s="18">
        <v>117.05683736634778</v>
      </c>
      <c r="AR382" s="18">
        <v>125.39673607203152</v>
      </c>
      <c r="AS382" s="18">
        <v>127.12999437253799</v>
      </c>
      <c r="AT382" s="18">
        <v>258.46370287000565</v>
      </c>
      <c r="AU382" s="18">
        <v>254.76083286437819</v>
      </c>
      <c r="AV382" s="18">
        <v>237.51266178953293</v>
      </c>
      <c r="AW382" s="18">
        <v>230.47270680922907</v>
      </c>
      <c r="AX382" s="18">
        <v>212.74057400112551</v>
      </c>
      <c r="AY382" s="18">
        <v>214.19808666291505</v>
      </c>
      <c r="AZ382" s="18">
        <v>208.80697805289816</v>
      </c>
      <c r="BA382" s="18">
        <v>177.34383792909398</v>
      </c>
      <c r="BB382" s="18">
        <v>165.22228474957794</v>
      </c>
      <c r="BC382" s="18">
        <v>156.63477771525044</v>
      </c>
      <c r="BD382" s="18">
        <v>132.20033764772089</v>
      </c>
      <c r="BE382" s="18">
        <v>124.71581316826112</v>
      </c>
      <c r="BF382" s="25">
        <v>109.52166572875633</v>
      </c>
      <c r="BG382" s="18">
        <v>101.55317951603827</v>
      </c>
      <c r="BH382" s="18">
        <v>92.346651660101301</v>
      </c>
      <c r="BI382" s="18">
        <v>82.779966235227917</v>
      </c>
      <c r="BJ382" s="18">
        <v>82.059651097355101</v>
      </c>
      <c r="BK382" s="18">
        <v>78.052898142937536</v>
      </c>
      <c r="BL382" s="115">
        <v>68.6550365785031</v>
      </c>
      <c r="BM382" s="115">
        <v>57.400112549240298</v>
      </c>
      <c r="BN382" s="115">
        <v>47.833427124366914</v>
      </c>
      <c r="BO382" s="115">
        <v>38.266741699493529</v>
      </c>
      <c r="BP382" s="115">
        <v>50</v>
      </c>
      <c r="BQ382" s="101"/>
    </row>
    <row r="383" spans="2:69" ht="15.5">
      <c r="B383" s="104"/>
      <c r="C383" s="19"/>
      <c r="D383" s="95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2"/>
      <c r="BN383" s="2"/>
      <c r="BO383" s="2"/>
      <c r="BP383" s="2"/>
      <c r="BQ383" s="101"/>
    </row>
    <row r="384" spans="2:69">
      <c r="B384" s="103">
        <f>IF(LEFT(C384,1)&lt;&gt;"",IF(LEFT(C384,1)&lt;&gt;" ",COUNT($B$66:B383)+1,""),"")</f>
        <v>45</v>
      </c>
      <c r="C384" s="52" t="s">
        <v>3168</v>
      </c>
      <c r="D384" s="95">
        <v>3</v>
      </c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>
        <v>0</v>
      </c>
      <c r="X384" s="22">
        <v>0</v>
      </c>
      <c r="Y384" s="22">
        <v>0</v>
      </c>
      <c r="Z384" s="22">
        <v>0.23849999999999999</v>
      </c>
      <c r="AA384" s="22">
        <v>0.36810599999999999</v>
      </c>
      <c r="AB384" s="22">
        <v>4.0179999999999999E-3</v>
      </c>
      <c r="AC384" s="22">
        <v>3.7839000000000002E-3</v>
      </c>
      <c r="AD384" s="22">
        <v>0</v>
      </c>
      <c r="AE384" s="22">
        <v>0</v>
      </c>
      <c r="AF384" s="22">
        <v>6.2072500000000003E-2</v>
      </c>
      <c r="AG384" s="22">
        <v>2.8000000000000001E-2</v>
      </c>
      <c r="AH384" s="22">
        <v>1.9865299999999999E-2</v>
      </c>
      <c r="AI384" s="22">
        <v>3.5403022000000006</v>
      </c>
      <c r="AJ384" s="22">
        <v>0.20502890000000001</v>
      </c>
      <c r="AK384" s="22">
        <v>0.95249859999999997</v>
      </c>
      <c r="AL384" s="22">
        <v>0.19589200000000001</v>
      </c>
      <c r="AM384" s="22">
        <v>0.21998059999999997</v>
      </c>
      <c r="AN384" s="22">
        <v>2.2232300999999999</v>
      </c>
      <c r="AO384" s="22">
        <v>3.7654412000000002</v>
      </c>
      <c r="AP384" s="22">
        <v>0.47413230000000001</v>
      </c>
      <c r="AQ384" s="22">
        <v>0.49540589999999995</v>
      </c>
      <c r="AR384" s="22">
        <v>0.43382270000000001</v>
      </c>
      <c r="AS384" s="22">
        <v>0.40514620000000001</v>
      </c>
      <c r="AT384" s="22">
        <v>0.3145867</v>
      </c>
      <c r="AU384" s="22">
        <v>96.651331299999995</v>
      </c>
      <c r="AV384" s="22">
        <v>150.02938380000001</v>
      </c>
      <c r="AW384" s="22">
        <v>150.53210960000001</v>
      </c>
      <c r="AX384" s="22">
        <v>47.9905452</v>
      </c>
      <c r="AY384" s="22">
        <v>54.656768800000002</v>
      </c>
      <c r="AZ384" s="22">
        <v>44.122807199999997</v>
      </c>
      <c r="BA384" s="22">
        <v>43.719701299999997</v>
      </c>
      <c r="BB384" s="22">
        <v>43.296703100000002</v>
      </c>
      <c r="BC384" s="22">
        <v>43.332160100000003</v>
      </c>
      <c r="BD384" s="22">
        <v>43</v>
      </c>
      <c r="BE384" s="22">
        <v>79.087000000000003</v>
      </c>
      <c r="BF384" s="22">
        <v>8.1178876000000013</v>
      </c>
      <c r="BG384" s="22">
        <v>8.2150675</v>
      </c>
      <c r="BH384" s="22">
        <v>8.093</v>
      </c>
      <c r="BI384" s="22">
        <v>7.2746449000000002</v>
      </c>
      <c r="BJ384" s="22">
        <v>7.2169999999999996</v>
      </c>
      <c r="BK384" s="22">
        <v>8.0709999999999997</v>
      </c>
      <c r="BL384" s="22">
        <v>9.0540000000000003</v>
      </c>
      <c r="BM384" s="22">
        <v>13.9987368</v>
      </c>
      <c r="BN384" s="22">
        <v>22.5308539</v>
      </c>
      <c r="BO384" s="22">
        <v>12.278</v>
      </c>
      <c r="BP384" s="22">
        <v>7.9219999999999997</v>
      </c>
      <c r="BQ384" s="101"/>
    </row>
    <row r="385" spans="1:69">
      <c r="B385" s="103"/>
      <c r="C385" s="19" t="s">
        <v>181</v>
      </c>
      <c r="D385" s="95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34">
        <v>0</v>
      </c>
      <c r="X385" s="34">
        <v>0</v>
      </c>
      <c r="Y385" s="34">
        <v>0</v>
      </c>
      <c r="Z385" s="34">
        <v>0</v>
      </c>
      <c r="AA385" s="34">
        <v>0</v>
      </c>
      <c r="AB385" s="34">
        <v>0</v>
      </c>
      <c r="AC385" s="34">
        <v>0</v>
      </c>
      <c r="AD385" s="34">
        <v>0</v>
      </c>
      <c r="AE385" s="34">
        <v>0</v>
      </c>
      <c r="AF385" s="34">
        <v>0</v>
      </c>
      <c r="AG385" s="34">
        <v>0</v>
      </c>
      <c r="AH385" s="34">
        <v>0</v>
      </c>
      <c r="AI385" s="168">
        <v>0.02</v>
      </c>
      <c r="AJ385" s="168">
        <v>4.9000000000000002E-2</v>
      </c>
      <c r="AK385" s="168">
        <v>6.8000000000000005E-2</v>
      </c>
      <c r="AL385" s="168">
        <v>0</v>
      </c>
      <c r="AM385" s="168">
        <v>0</v>
      </c>
      <c r="AN385" s="168">
        <v>0</v>
      </c>
      <c r="AO385" s="168">
        <v>0</v>
      </c>
      <c r="AP385" s="168">
        <v>0</v>
      </c>
      <c r="AQ385" s="168">
        <v>0.03</v>
      </c>
      <c r="AR385" s="168">
        <v>0.03</v>
      </c>
      <c r="AS385" s="18">
        <v>0</v>
      </c>
      <c r="AT385" s="18">
        <v>0</v>
      </c>
      <c r="AU385" s="18">
        <v>0</v>
      </c>
      <c r="AV385" s="18">
        <v>0</v>
      </c>
      <c r="AW385" s="18">
        <v>0</v>
      </c>
      <c r="AX385" s="18">
        <v>0</v>
      </c>
      <c r="AY385" s="18">
        <v>0</v>
      </c>
      <c r="AZ385" s="18">
        <v>0</v>
      </c>
      <c r="BA385" s="18">
        <v>0</v>
      </c>
      <c r="BB385" s="18">
        <v>0</v>
      </c>
      <c r="BC385" s="18">
        <v>0</v>
      </c>
      <c r="BD385" s="18">
        <v>0</v>
      </c>
      <c r="BE385" s="18">
        <v>0</v>
      </c>
      <c r="BF385" s="25">
        <v>0</v>
      </c>
      <c r="BG385" s="18">
        <v>0</v>
      </c>
      <c r="BH385" s="18">
        <v>0</v>
      </c>
      <c r="BI385" s="18">
        <v>0</v>
      </c>
      <c r="BJ385" s="18">
        <v>0</v>
      </c>
      <c r="BK385" s="18">
        <v>0</v>
      </c>
      <c r="BL385" s="18">
        <v>0</v>
      </c>
      <c r="BM385" s="18">
        <v>1.6</v>
      </c>
      <c r="BN385" s="115">
        <v>3.3</v>
      </c>
      <c r="BO385" s="115">
        <v>0</v>
      </c>
      <c r="BP385" s="115">
        <v>0</v>
      </c>
      <c r="BQ385" s="101"/>
    </row>
    <row r="386" spans="1:69">
      <c r="B386" s="104" t="str">
        <f>IF(LEFT(C423,1)&lt;&gt;"",IF(LEFT(C423,1)&lt;&gt;" ",COUNT($B$66:B384)+1,""),"")</f>
        <v/>
      </c>
      <c r="C386" s="53" t="s">
        <v>3</v>
      </c>
      <c r="D386" s="95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>
        <v>0</v>
      </c>
      <c r="X386" s="18">
        <v>0</v>
      </c>
      <c r="Y386" s="18">
        <v>0</v>
      </c>
      <c r="Z386" s="18">
        <v>0.23849999999999999</v>
      </c>
      <c r="AA386" s="18">
        <v>0.36810599999999999</v>
      </c>
      <c r="AB386" s="18">
        <v>4.0179999999999999E-3</v>
      </c>
      <c r="AC386" s="18">
        <v>3.7839000000000002E-3</v>
      </c>
      <c r="AD386" s="18">
        <v>0</v>
      </c>
      <c r="AE386" s="18">
        <v>0</v>
      </c>
      <c r="AF386" s="18">
        <v>6.2072500000000003E-2</v>
      </c>
      <c r="AG386" s="18">
        <v>2.8000000000000001E-2</v>
      </c>
      <c r="AH386" s="18">
        <v>1.9865299999999999E-2</v>
      </c>
      <c r="AI386" s="18">
        <v>3.4417293000000004</v>
      </c>
      <c r="AJ386" s="18">
        <v>0.1560289</v>
      </c>
      <c r="AK386" s="18">
        <v>0.88449860000000002</v>
      </c>
      <c r="AL386" s="18">
        <v>0.19589200000000001</v>
      </c>
      <c r="AM386" s="18">
        <v>0.21998059999999997</v>
      </c>
      <c r="AN386" s="18">
        <v>2.2232300999999999</v>
      </c>
      <c r="AO386" s="18">
        <v>3.7654412000000002</v>
      </c>
      <c r="AP386" s="18">
        <v>0.47413230000000001</v>
      </c>
      <c r="AQ386" s="18">
        <v>0.46540589999999998</v>
      </c>
      <c r="AR386" s="18">
        <v>0.40382270000000003</v>
      </c>
      <c r="AS386" s="18">
        <v>0.40514620000000001</v>
      </c>
      <c r="AT386" s="18">
        <v>0.3145867</v>
      </c>
      <c r="AU386" s="18">
        <v>0.41455350000000002</v>
      </c>
      <c r="AV386" s="18">
        <v>1.1984579</v>
      </c>
      <c r="AW386" s="18">
        <v>1.5441096000000001</v>
      </c>
      <c r="AX386" s="18">
        <v>4.9905451999999997</v>
      </c>
      <c r="AY386" s="18">
        <v>11.6567688</v>
      </c>
      <c r="AZ386" s="18">
        <v>1.1228072</v>
      </c>
      <c r="BA386" s="18">
        <v>0.7197013000000001</v>
      </c>
      <c r="BB386" s="18">
        <v>0.2967031</v>
      </c>
      <c r="BC386" s="18">
        <v>0.33216009999999996</v>
      </c>
      <c r="BD386" s="18">
        <v>0</v>
      </c>
      <c r="BE386" s="18">
        <v>36.087000000000003</v>
      </c>
      <c r="BF386" s="25">
        <v>2.0924599999999998E-2</v>
      </c>
      <c r="BG386" s="18">
        <v>0.1181045</v>
      </c>
      <c r="BH386" s="18">
        <v>0</v>
      </c>
      <c r="BI386" s="18">
        <v>0.41064490000000003</v>
      </c>
      <c r="BJ386" s="18">
        <v>0</v>
      </c>
      <c r="BK386" s="115">
        <v>0.502</v>
      </c>
      <c r="BL386" s="34">
        <v>1.1319999999999999</v>
      </c>
      <c r="BM386" s="115">
        <v>3.2337368</v>
      </c>
      <c r="BN386" s="115">
        <v>8.8528538999999995</v>
      </c>
      <c r="BO386" s="115">
        <v>3.298</v>
      </c>
      <c r="BP386" s="115">
        <v>0</v>
      </c>
      <c r="BQ386" s="101"/>
    </row>
    <row r="387" spans="1:69">
      <c r="B387" s="104" t="str">
        <f>IF(LEFT(C426,1)&lt;&gt;"",IF(LEFT(C426,1)&lt;&gt;" ",COUNT($B$66:B386)+1,""),"")</f>
        <v/>
      </c>
      <c r="C387" s="53" t="s">
        <v>18</v>
      </c>
      <c r="D387" s="95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>
        <v>0</v>
      </c>
      <c r="X387" s="34">
        <v>0</v>
      </c>
      <c r="Y387" s="34">
        <v>0</v>
      </c>
      <c r="Z387" s="34">
        <v>0</v>
      </c>
      <c r="AA387" s="34">
        <v>0</v>
      </c>
      <c r="AB387" s="34">
        <v>0</v>
      </c>
      <c r="AC387" s="34">
        <v>0</v>
      </c>
      <c r="AD387" s="34">
        <v>0</v>
      </c>
      <c r="AE387" s="34">
        <v>0</v>
      </c>
      <c r="AF387" s="34">
        <v>0</v>
      </c>
      <c r="AG387" s="34">
        <v>0</v>
      </c>
      <c r="AH387" s="34">
        <v>0</v>
      </c>
      <c r="AI387" s="34">
        <v>0</v>
      </c>
      <c r="AJ387" s="34">
        <v>0</v>
      </c>
      <c r="AK387" s="34">
        <v>0</v>
      </c>
      <c r="AL387" s="34">
        <v>0</v>
      </c>
      <c r="AM387" s="34">
        <v>0</v>
      </c>
      <c r="AN387" s="34">
        <v>0</v>
      </c>
      <c r="AO387" s="34">
        <v>0</v>
      </c>
      <c r="AP387" s="34">
        <v>0</v>
      </c>
      <c r="AQ387" s="34">
        <v>0</v>
      </c>
      <c r="AR387" s="34">
        <v>0</v>
      </c>
      <c r="AS387" s="34">
        <v>0</v>
      </c>
      <c r="AT387" s="34">
        <v>0</v>
      </c>
      <c r="AU387" s="34">
        <v>93</v>
      </c>
      <c r="AV387" s="34">
        <v>97</v>
      </c>
      <c r="AW387" s="34">
        <v>97</v>
      </c>
      <c r="AX387" s="34">
        <v>43</v>
      </c>
      <c r="AY387" s="34">
        <v>43</v>
      </c>
      <c r="AZ387" s="34">
        <v>43</v>
      </c>
      <c r="BA387" s="34">
        <v>43</v>
      </c>
      <c r="BB387" s="34">
        <v>43</v>
      </c>
      <c r="BC387" s="34">
        <v>43</v>
      </c>
      <c r="BD387" s="34">
        <v>43</v>
      </c>
      <c r="BE387" s="34">
        <v>43</v>
      </c>
      <c r="BF387" s="42">
        <v>0</v>
      </c>
      <c r="BG387" s="34">
        <v>0</v>
      </c>
      <c r="BH387" s="34">
        <v>0</v>
      </c>
      <c r="BI387" s="34">
        <v>0</v>
      </c>
      <c r="BJ387" s="115">
        <v>0</v>
      </c>
      <c r="BK387" s="115">
        <v>0</v>
      </c>
      <c r="BL387" s="115">
        <v>0</v>
      </c>
      <c r="BM387" s="115">
        <v>0</v>
      </c>
      <c r="BN387" s="115">
        <v>0</v>
      </c>
      <c r="BO387" s="115">
        <v>0</v>
      </c>
      <c r="BP387" s="115">
        <v>0</v>
      </c>
      <c r="BQ387" s="101"/>
    </row>
    <row r="388" spans="1:69">
      <c r="B388" s="104"/>
      <c r="C388" s="53" t="s">
        <v>25</v>
      </c>
      <c r="D388" s="95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>
        <v>0</v>
      </c>
      <c r="X388" s="18">
        <v>0</v>
      </c>
      <c r="Y388" s="18">
        <v>0</v>
      </c>
      <c r="Z388" s="18">
        <v>0</v>
      </c>
      <c r="AA388" s="18">
        <v>0</v>
      </c>
      <c r="AB388" s="18">
        <v>0</v>
      </c>
      <c r="AC388" s="18">
        <v>0</v>
      </c>
      <c r="AD388" s="18">
        <v>0</v>
      </c>
      <c r="AE388" s="18">
        <v>0</v>
      </c>
      <c r="AF388" s="18">
        <v>0</v>
      </c>
      <c r="AG388" s="18">
        <v>0</v>
      </c>
      <c r="AH388" s="18">
        <v>0</v>
      </c>
      <c r="AI388" s="18">
        <v>0</v>
      </c>
      <c r="AJ388" s="18">
        <v>0</v>
      </c>
      <c r="AK388" s="18">
        <v>0</v>
      </c>
      <c r="AL388" s="18">
        <v>0</v>
      </c>
      <c r="AM388" s="18">
        <v>0</v>
      </c>
      <c r="AN388" s="18">
        <v>0</v>
      </c>
      <c r="AO388" s="18">
        <v>0</v>
      </c>
      <c r="AP388" s="18">
        <v>0</v>
      </c>
      <c r="AQ388" s="18">
        <v>0</v>
      </c>
      <c r="AR388" s="18">
        <v>0</v>
      </c>
      <c r="AS388" s="18">
        <v>0</v>
      </c>
      <c r="AT388" s="18">
        <v>0</v>
      </c>
      <c r="AU388" s="18">
        <v>0</v>
      </c>
      <c r="AV388" s="18">
        <v>47</v>
      </c>
      <c r="AW388" s="18">
        <v>47</v>
      </c>
      <c r="AX388" s="18">
        <v>0</v>
      </c>
      <c r="AY388" s="18">
        <v>0</v>
      </c>
      <c r="AZ388" s="18">
        <v>0</v>
      </c>
      <c r="BA388" s="18">
        <v>0</v>
      </c>
      <c r="BB388" s="18">
        <v>0</v>
      </c>
      <c r="BC388" s="18">
        <v>0</v>
      </c>
      <c r="BD388" s="18">
        <v>0</v>
      </c>
      <c r="BE388" s="18">
        <v>0</v>
      </c>
      <c r="BF388" s="25">
        <v>0</v>
      </c>
      <c r="BG388" s="18">
        <v>0</v>
      </c>
      <c r="BH388" s="18">
        <v>0</v>
      </c>
      <c r="BI388" s="18">
        <v>0</v>
      </c>
      <c r="BJ388" s="115">
        <v>0</v>
      </c>
      <c r="BK388" s="115">
        <v>0</v>
      </c>
      <c r="BL388" s="115">
        <v>0</v>
      </c>
      <c r="BM388" s="115">
        <v>0</v>
      </c>
      <c r="BN388" s="115">
        <v>0</v>
      </c>
      <c r="BO388" s="115">
        <v>0</v>
      </c>
      <c r="BP388" s="115">
        <v>0</v>
      </c>
      <c r="BQ388" s="101"/>
    </row>
    <row r="389" spans="1:69">
      <c r="B389" s="104"/>
      <c r="C389" s="19" t="s">
        <v>184</v>
      </c>
      <c r="D389" s="95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>
        <v>0</v>
      </c>
      <c r="X389" s="18">
        <v>0</v>
      </c>
      <c r="Y389" s="18">
        <v>0</v>
      </c>
      <c r="Z389" s="18">
        <v>0</v>
      </c>
      <c r="AA389" s="18">
        <v>0</v>
      </c>
      <c r="AB389" s="18">
        <v>0</v>
      </c>
      <c r="AC389" s="18">
        <v>0</v>
      </c>
      <c r="AD389" s="18">
        <v>0</v>
      </c>
      <c r="AE389" s="18">
        <v>0</v>
      </c>
      <c r="AF389" s="18">
        <v>0</v>
      </c>
      <c r="AG389" s="18">
        <v>0</v>
      </c>
      <c r="AH389" s="18">
        <v>0</v>
      </c>
      <c r="AI389" s="18">
        <v>7.8572900000000001E-2</v>
      </c>
      <c r="AJ389" s="18">
        <v>0</v>
      </c>
      <c r="AK389" s="18">
        <v>0</v>
      </c>
      <c r="AL389" s="18">
        <v>0</v>
      </c>
      <c r="AM389" s="18">
        <v>0</v>
      </c>
      <c r="AN389" s="18">
        <v>0</v>
      </c>
      <c r="AO389" s="18">
        <v>0</v>
      </c>
      <c r="AP389" s="18">
        <v>0</v>
      </c>
      <c r="AQ389" s="18">
        <v>0</v>
      </c>
      <c r="AR389" s="18">
        <v>0</v>
      </c>
      <c r="AS389" s="18">
        <v>0</v>
      </c>
      <c r="AT389" s="18">
        <v>0</v>
      </c>
      <c r="AU389" s="18">
        <v>3.2367777999999996</v>
      </c>
      <c r="AV389" s="18">
        <v>4.8309259000000004</v>
      </c>
      <c r="AW389" s="18">
        <v>4.9880000000000004</v>
      </c>
      <c r="AX389" s="40" t="s">
        <v>16</v>
      </c>
      <c r="AY389" s="40" t="s">
        <v>16</v>
      </c>
      <c r="AZ389" s="40" t="s">
        <v>16</v>
      </c>
      <c r="BA389" s="40" t="s">
        <v>16</v>
      </c>
      <c r="BB389" s="40" t="s">
        <v>16</v>
      </c>
      <c r="BC389" s="40" t="s">
        <v>16</v>
      </c>
      <c r="BD389" s="40" t="s">
        <v>16</v>
      </c>
      <c r="BE389" s="40" t="s">
        <v>16</v>
      </c>
      <c r="BF389" s="25">
        <v>8.0969630000000006</v>
      </c>
      <c r="BG389" s="18">
        <v>8.0969630000000006</v>
      </c>
      <c r="BH389" s="18">
        <v>8.093</v>
      </c>
      <c r="BI389" s="18">
        <v>6.8639999999999999</v>
      </c>
      <c r="BJ389" s="18">
        <v>7.2169999999999996</v>
      </c>
      <c r="BK389" s="18">
        <v>7.569</v>
      </c>
      <c r="BL389" s="34">
        <v>7.9219999999999997</v>
      </c>
      <c r="BM389" s="34">
        <v>9.1649999999999991</v>
      </c>
      <c r="BN389" s="34">
        <v>10.378</v>
      </c>
      <c r="BO389" s="34">
        <v>8.98</v>
      </c>
      <c r="BP389" s="34">
        <v>7.9219999999999997</v>
      </c>
      <c r="BQ389" s="101"/>
    </row>
    <row r="390" spans="1:69">
      <c r="B390" s="104"/>
      <c r="C390" s="53" t="s">
        <v>188</v>
      </c>
      <c r="D390" s="95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>
        <v>0</v>
      </c>
      <c r="AJ390" s="18">
        <v>0</v>
      </c>
      <c r="AK390" s="18">
        <v>0</v>
      </c>
      <c r="AL390" s="18">
        <v>0</v>
      </c>
      <c r="AM390" s="18">
        <v>0.3</v>
      </c>
      <c r="AN390" s="18">
        <v>6</v>
      </c>
      <c r="AO390" s="18">
        <v>6</v>
      </c>
      <c r="AP390" s="18">
        <v>8</v>
      </c>
      <c r="AQ390" s="18">
        <v>8</v>
      </c>
      <c r="AR390" s="18">
        <v>23</v>
      </c>
      <c r="AS390" s="18">
        <v>18</v>
      </c>
      <c r="AT390" s="18">
        <v>24</v>
      </c>
      <c r="AU390" s="18">
        <v>23</v>
      </c>
      <c r="AV390" s="18">
        <v>24</v>
      </c>
      <c r="AW390" s="18">
        <v>21</v>
      </c>
      <c r="AX390" s="18">
        <v>14</v>
      </c>
      <c r="AY390" s="18">
        <v>11</v>
      </c>
      <c r="AZ390" s="18">
        <v>9</v>
      </c>
      <c r="BA390" s="18">
        <v>7</v>
      </c>
      <c r="BB390" s="18">
        <v>5</v>
      </c>
      <c r="BC390" s="18">
        <v>4</v>
      </c>
      <c r="BD390" s="18">
        <v>5</v>
      </c>
      <c r="BE390" s="18">
        <v>2</v>
      </c>
      <c r="BF390" s="25">
        <v>4</v>
      </c>
      <c r="BG390" s="18">
        <v>2</v>
      </c>
      <c r="BH390" s="18">
        <v>5</v>
      </c>
      <c r="BI390" s="18">
        <v>2</v>
      </c>
      <c r="BJ390" s="18">
        <v>3</v>
      </c>
      <c r="BK390" s="18">
        <v>0.37037037037037035</v>
      </c>
      <c r="BL390" s="34">
        <v>0</v>
      </c>
      <c r="BM390" s="34">
        <v>0</v>
      </c>
      <c r="BN390" s="34">
        <v>0</v>
      </c>
      <c r="BO390" s="168">
        <v>0.4</v>
      </c>
      <c r="BP390" s="115">
        <v>0</v>
      </c>
      <c r="BQ390" s="101"/>
    </row>
    <row r="391" spans="1:69" ht="15.5">
      <c r="B391" s="104"/>
      <c r="C391" s="53"/>
      <c r="D391" s="95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20"/>
      <c r="AO391" s="20"/>
      <c r="AP391" s="20"/>
      <c r="AQ391" s="20"/>
      <c r="AR391" s="20"/>
      <c r="AS391" s="20"/>
      <c r="AT391" s="63"/>
      <c r="AU391" s="63"/>
      <c r="AV391" s="63"/>
      <c r="AW391" s="63"/>
      <c r="AX391" s="63"/>
      <c r="AY391" s="63"/>
      <c r="AZ391" s="18"/>
      <c r="BA391" s="18"/>
      <c r="BB391" s="18"/>
      <c r="BC391" s="18"/>
      <c r="BD391" s="18"/>
      <c r="BE391" s="18"/>
      <c r="BF391" s="25"/>
      <c r="BG391" s="18"/>
      <c r="BH391" s="18"/>
      <c r="BI391" s="2"/>
      <c r="BJ391" s="2"/>
      <c r="BK391" s="2"/>
      <c r="BL391" s="2"/>
      <c r="BM391" s="9"/>
      <c r="BN391" s="2"/>
      <c r="BO391" s="2"/>
      <c r="BP391" s="2"/>
      <c r="BQ391" s="101"/>
    </row>
    <row r="392" spans="1:69">
      <c r="B392" s="103">
        <f>IF(LEFT(C392,1)&lt;&gt;"",IF(LEFT(C392,1)&lt;&gt;" ",COUNT($B$66:B391)+1,""),"")</f>
        <v>46</v>
      </c>
      <c r="C392" s="52" t="s">
        <v>58</v>
      </c>
      <c r="D392" s="95">
        <v>3</v>
      </c>
      <c r="E392" s="9">
        <v>1</v>
      </c>
      <c r="F392" s="9">
        <v>13.5</v>
      </c>
      <c r="G392" s="9">
        <v>15</v>
      </c>
      <c r="H392" s="9">
        <v>34</v>
      </c>
      <c r="I392" s="9">
        <v>61</v>
      </c>
      <c r="J392" s="9">
        <v>4</v>
      </c>
      <c r="K392" s="9">
        <v>24</v>
      </c>
      <c r="L392" s="9">
        <v>47</v>
      </c>
      <c r="M392" s="9">
        <v>39</v>
      </c>
      <c r="N392" s="9">
        <v>19</v>
      </c>
      <c r="O392" s="9">
        <v>0.72899999999999998</v>
      </c>
      <c r="P392" s="9">
        <v>3.0209999999999999</v>
      </c>
      <c r="Q392" s="9">
        <v>4.26</v>
      </c>
      <c r="R392" s="9">
        <v>1.734</v>
      </c>
      <c r="S392" s="9">
        <v>2.2669999999999999</v>
      </c>
      <c r="T392" s="9">
        <v>4.1560000000000006</v>
      </c>
      <c r="U392" s="9">
        <v>9.2080000000000002</v>
      </c>
      <c r="V392" s="9">
        <v>17.372</v>
      </c>
      <c r="W392" s="9">
        <v>19.346</v>
      </c>
      <c r="X392" s="9">
        <v>11.42</v>
      </c>
      <c r="Y392" s="9">
        <v>26.071761599999999</v>
      </c>
      <c r="Z392" s="9">
        <v>34.036757999999999</v>
      </c>
      <c r="AA392" s="9">
        <v>564.34043870000005</v>
      </c>
      <c r="AB392" s="9">
        <v>572.8679681000001</v>
      </c>
      <c r="AC392" s="9">
        <v>235.31245419999999</v>
      </c>
      <c r="AD392" s="9">
        <v>1082</v>
      </c>
      <c r="AE392" s="9">
        <v>990.5055354000001</v>
      </c>
      <c r="AF392" s="9">
        <v>1207.4391989000001</v>
      </c>
      <c r="AG392" s="9">
        <v>1389.5084844744999</v>
      </c>
      <c r="AH392" s="9">
        <v>1550.5427970156793</v>
      </c>
      <c r="AI392" s="9">
        <v>1958.6241559503651</v>
      </c>
      <c r="AJ392" s="9">
        <v>2119.2839811514368</v>
      </c>
      <c r="AK392" s="9">
        <v>1634.60298423519</v>
      </c>
      <c r="AL392" s="9">
        <v>1756.2383339255523</v>
      </c>
      <c r="AM392" s="9">
        <v>1683</v>
      </c>
      <c r="AN392" s="9">
        <v>444.20500000000004</v>
      </c>
      <c r="AO392" s="9">
        <v>1022.9317247</v>
      </c>
      <c r="AP392" s="9">
        <v>1001.6501357</v>
      </c>
      <c r="AQ392" s="9">
        <v>929.54567959999997</v>
      </c>
      <c r="AR392" s="9">
        <v>942.1165274</v>
      </c>
      <c r="AS392" s="9">
        <v>448.07083669999997</v>
      </c>
      <c r="AT392" s="9">
        <v>435.97133409999998</v>
      </c>
      <c r="AU392" s="9">
        <v>463.92987849999997</v>
      </c>
      <c r="AV392" s="9">
        <v>650.69242610000003</v>
      </c>
      <c r="AW392" s="9">
        <v>1412.452</v>
      </c>
      <c r="AX392" s="9">
        <v>1570.931</v>
      </c>
      <c r="AY392" s="9">
        <v>51.581283400000004</v>
      </c>
      <c r="AZ392" s="9">
        <v>22.056158099999998</v>
      </c>
      <c r="BA392" s="9">
        <v>17.5360269</v>
      </c>
      <c r="BB392" s="9">
        <v>9.2354499999999992E-2</v>
      </c>
      <c r="BC392" s="9">
        <v>0.107067</v>
      </c>
      <c r="BD392" s="9">
        <v>0.36072720000000003</v>
      </c>
      <c r="BE392" s="9">
        <v>0.38145800000000002</v>
      </c>
      <c r="BF392" s="9">
        <v>0.42172940000000003</v>
      </c>
      <c r="BG392" s="9">
        <v>2.5389305000000002</v>
      </c>
      <c r="BH392" s="9">
        <v>2089.5864639000001</v>
      </c>
      <c r="BI392" s="9">
        <v>2.5884399</v>
      </c>
      <c r="BJ392" s="9">
        <v>14.0553191</v>
      </c>
      <c r="BK392" s="9">
        <v>6.8849999999999998</v>
      </c>
      <c r="BL392" s="9">
        <v>6.8849999999999998</v>
      </c>
      <c r="BM392" s="9">
        <v>23.073</v>
      </c>
      <c r="BN392" s="9">
        <v>31.14</v>
      </c>
      <c r="BO392" s="9">
        <v>33.072000000000003</v>
      </c>
      <c r="BP392" s="9">
        <v>33</v>
      </c>
      <c r="BQ392" s="101"/>
    </row>
    <row r="393" spans="1:69">
      <c r="B393" s="103"/>
      <c r="C393" s="24" t="s">
        <v>15</v>
      </c>
      <c r="D393" s="95"/>
      <c r="E393" s="34">
        <v>0</v>
      </c>
      <c r="F393" s="34">
        <v>0</v>
      </c>
      <c r="G393" s="34">
        <v>0</v>
      </c>
      <c r="H393" s="34">
        <v>0</v>
      </c>
      <c r="I393" s="34">
        <v>0</v>
      </c>
      <c r="J393" s="34">
        <v>0</v>
      </c>
      <c r="K393" s="34">
        <v>0</v>
      </c>
      <c r="L393" s="34">
        <v>20</v>
      </c>
      <c r="M393" s="36">
        <v>0</v>
      </c>
      <c r="N393" s="36">
        <v>0</v>
      </c>
      <c r="O393" s="36">
        <v>0</v>
      </c>
      <c r="P393" s="36">
        <v>0</v>
      </c>
      <c r="Q393" s="36">
        <v>0</v>
      </c>
      <c r="R393" s="36">
        <v>0</v>
      </c>
      <c r="S393" s="36">
        <v>0</v>
      </c>
      <c r="T393" s="36">
        <v>0</v>
      </c>
      <c r="U393" s="36">
        <v>0</v>
      </c>
      <c r="V393" s="36">
        <v>0</v>
      </c>
      <c r="W393" s="36">
        <v>0</v>
      </c>
      <c r="X393" s="36">
        <v>0</v>
      </c>
      <c r="Y393" s="36">
        <v>0</v>
      </c>
      <c r="Z393" s="36">
        <v>0</v>
      </c>
      <c r="AA393" s="36">
        <v>0</v>
      </c>
      <c r="AB393" s="36">
        <v>0</v>
      </c>
      <c r="AC393" s="36">
        <v>0</v>
      </c>
      <c r="AD393" s="36">
        <v>0</v>
      </c>
      <c r="AE393" s="36">
        <v>0</v>
      </c>
      <c r="AF393" s="36">
        <v>0</v>
      </c>
      <c r="AG393" s="36">
        <v>0</v>
      </c>
      <c r="AH393" s="36">
        <v>0</v>
      </c>
      <c r="AI393" s="36">
        <v>0</v>
      </c>
      <c r="AJ393" s="36">
        <v>0</v>
      </c>
      <c r="AK393" s="36">
        <v>0</v>
      </c>
      <c r="AL393" s="36">
        <v>0</v>
      </c>
      <c r="AM393" s="36">
        <v>0</v>
      </c>
      <c r="AN393" s="36">
        <v>0</v>
      </c>
      <c r="AO393" s="36">
        <v>0</v>
      </c>
      <c r="AP393" s="36">
        <v>0</v>
      </c>
      <c r="AQ393" s="36">
        <v>0</v>
      </c>
      <c r="AR393" s="36">
        <v>0</v>
      </c>
      <c r="AS393" s="36">
        <v>0</v>
      </c>
      <c r="AT393" s="36">
        <v>0</v>
      </c>
      <c r="AU393" s="36">
        <v>0</v>
      </c>
      <c r="AV393" s="36">
        <v>0</v>
      </c>
      <c r="AW393" s="36">
        <v>0</v>
      </c>
      <c r="AX393" s="36">
        <v>0</v>
      </c>
      <c r="AY393" s="36">
        <v>0</v>
      </c>
      <c r="AZ393" s="36">
        <v>0</v>
      </c>
      <c r="BA393" s="36">
        <v>0</v>
      </c>
      <c r="BB393" s="36">
        <v>0</v>
      </c>
      <c r="BC393" s="36">
        <v>0</v>
      </c>
      <c r="BD393" s="36">
        <v>0</v>
      </c>
      <c r="BE393" s="36">
        <v>0</v>
      </c>
      <c r="BF393" s="36">
        <v>0</v>
      </c>
      <c r="BG393" s="36">
        <v>0</v>
      </c>
      <c r="BH393" s="36">
        <v>0</v>
      </c>
      <c r="BI393" s="36">
        <v>0</v>
      </c>
      <c r="BJ393" s="36">
        <v>0</v>
      </c>
      <c r="BK393" s="115">
        <v>0</v>
      </c>
      <c r="BL393" s="115">
        <v>0</v>
      </c>
      <c r="BM393" s="115">
        <v>0</v>
      </c>
      <c r="BN393" s="115">
        <v>0</v>
      </c>
      <c r="BO393" s="115">
        <v>0</v>
      </c>
      <c r="BP393" s="115">
        <v>0</v>
      </c>
      <c r="BQ393" s="101"/>
    </row>
    <row r="394" spans="1:69">
      <c r="B394" s="104"/>
      <c r="C394" s="19" t="s">
        <v>2</v>
      </c>
      <c r="D394" s="95"/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18">
        <v>0</v>
      </c>
      <c r="N394" s="18">
        <v>0</v>
      </c>
      <c r="O394" s="34">
        <v>0</v>
      </c>
      <c r="P394" s="34">
        <v>0</v>
      </c>
      <c r="Q394" s="34">
        <v>0</v>
      </c>
      <c r="R394" s="34">
        <v>0</v>
      </c>
      <c r="S394" s="34">
        <v>0</v>
      </c>
      <c r="T394" s="34">
        <v>0</v>
      </c>
      <c r="U394" s="34">
        <v>0</v>
      </c>
      <c r="V394" s="34">
        <v>0</v>
      </c>
      <c r="W394" s="34">
        <v>0</v>
      </c>
      <c r="X394" s="34">
        <v>0</v>
      </c>
      <c r="Y394" s="34">
        <v>0</v>
      </c>
      <c r="Z394" s="34">
        <v>0</v>
      </c>
      <c r="AA394" s="40" t="s">
        <v>16</v>
      </c>
      <c r="AB394" s="40" t="s">
        <v>16</v>
      </c>
      <c r="AC394" s="40" t="s">
        <v>16</v>
      </c>
      <c r="AD394" s="34">
        <v>287</v>
      </c>
      <c r="AE394" s="9"/>
      <c r="AF394" s="9"/>
      <c r="AG394" s="9"/>
      <c r="AH394" s="9"/>
      <c r="AI394" s="34">
        <v>734</v>
      </c>
      <c r="AJ394" s="34">
        <v>845</v>
      </c>
      <c r="AK394" s="34">
        <v>0</v>
      </c>
      <c r="AL394" s="34">
        <v>75</v>
      </c>
      <c r="AM394" s="34">
        <v>85</v>
      </c>
      <c r="AN394" s="34">
        <v>118</v>
      </c>
      <c r="AO394" s="34">
        <v>149</v>
      </c>
      <c r="AP394" s="34">
        <v>25</v>
      </c>
      <c r="AQ394" s="34">
        <v>2.2999999999999998</v>
      </c>
      <c r="AR394" s="34">
        <v>0.1</v>
      </c>
      <c r="AS394" s="34">
        <v>51.5</v>
      </c>
      <c r="AT394" s="34">
        <v>50.2</v>
      </c>
      <c r="AU394" s="34">
        <v>82.1</v>
      </c>
      <c r="AV394" s="40" t="s">
        <v>16</v>
      </c>
      <c r="AW394" s="34">
        <v>193</v>
      </c>
      <c r="AX394" s="18">
        <v>193</v>
      </c>
      <c r="AY394" s="34">
        <v>0</v>
      </c>
      <c r="AZ394" s="34">
        <v>0</v>
      </c>
      <c r="BA394" s="34">
        <v>0</v>
      </c>
      <c r="BB394" s="34">
        <v>0</v>
      </c>
      <c r="BC394" s="34">
        <v>0</v>
      </c>
      <c r="BD394" s="34">
        <v>0</v>
      </c>
      <c r="BE394" s="34">
        <v>0</v>
      </c>
      <c r="BF394" s="34">
        <v>0</v>
      </c>
      <c r="BG394" s="34">
        <v>0</v>
      </c>
      <c r="BH394" s="34">
        <v>0</v>
      </c>
      <c r="BI394" s="34">
        <v>0</v>
      </c>
      <c r="BJ394" s="34">
        <v>0</v>
      </c>
      <c r="BK394" s="115">
        <v>0</v>
      </c>
      <c r="BL394" s="115">
        <v>0</v>
      </c>
      <c r="BM394" s="115">
        <v>0</v>
      </c>
      <c r="BN394" s="115">
        <v>0</v>
      </c>
      <c r="BO394" s="115">
        <v>0</v>
      </c>
      <c r="BP394" s="115">
        <v>0</v>
      </c>
      <c r="BQ394" s="101"/>
    </row>
    <row r="395" spans="1:69">
      <c r="B395" s="104" t="str">
        <f>IF(LEFT(C436,1)&lt;&gt;"",IF(LEFT(C436,1)&lt;&gt;" ",COUNT($B$66:B391)+1,""),"")</f>
        <v/>
      </c>
      <c r="C395" s="53" t="s">
        <v>3</v>
      </c>
      <c r="D395" s="96"/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18">
        <v>0</v>
      </c>
      <c r="N395" s="18">
        <v>0</v>
      </c>
      <c r="O395" s="18">
        <v>0.20399999999999999</v>
      </c>
      <c r="P395" s="18">
        <v>2.496</v>
      </c>
      <c r="Q395" s="18">
        <v>3.613</v>
      </c>
      <c r="R395" s="18">
        <v>0.89700000000000002</v>
      </c>
      <c r="S395" s="18">
        <v>1.3779999999999999</v>
      </c>
      <c r="T395" s="18">
        <v>1.58</v>
      </c>
      <c r="U395" s="18">
        <v>1.6419999999999999</v>
      </c>
      <c r="V395" s="18">
        <v>1.72</v>
      </c>
      <c r="W395" s="18">
        <v>2.0259999999999998</v>
      </c>
      <c r="X395" s="18">
        <v>2.262</v>
      </c>
      <c r="Y395" s="18">
        <v>7.3567615999999996</v>
      </c>
      <c r="Z395" s="63">
        <v>10.858758</v>
      </c>
      <c r="AA395" s="18">
        <v>15.7994387</v>
      </c>
      <c r="AB395" s="18">
        <v>42.648968100000005</v>
      </c>
      <c r="AC395" s="18">
        <v>131.31245419999999</v>
      </c>
      <c r="AD395" s="40" t="s">
        <v>16</v>
      </c>
      <c r="AE395" s="18">
        <v>121.8750354</v>
      </c>
      <c r="AF395" s="18">
        <v>272.49093339999996</v>
      </c>
      <c r="AG395" s="18">
        <v>378.09430600000002</v>
      </c>
      <c r="AH395" s="18">
        <v>441.45392830000003</v>
      </c>
      <c r="AI395" s="18">
        <v>24</v>
      </c>
      <c r="AJ395" s="40" t="s">
        <v>16</v>
      </c>
      <c r="AK395" s="18">
        <v>309.01021180000004</v>
      </c>
      <c r="AL395" s="18">
        <v>218</v>
      </c>
      <c r="AM395" s="18">
        <v>391</v>
      </c>
      <c r="AN395" s="63">
        <v>199</v>
      </c>
      <c r="AO395" s="63">
        <v>295.62372470000003</v>
      </c>
      <c r="AP395" s="63">
        <v>409.03713570000002</v>
      </c>
      <c r="AQ395" s="63">
        <v>342.3306796</v>
      </c>
      <c r="AR395" s="63">
        <v>344.79252739999998</v>
      </c>
      <c r="AS395" s="63">
        <v>23.697836699999996</v>
      </c>
      <c r="AT395" s="63">
        <v>11.795334099999998</v>
      </c>
      <c r="AU395" s="34">
        <v>16.275878500000005</v>
      </c>
      <c r="AV395" s="34">
        <v>136.36842609999999</v>
      </c>
      <c r="AW395" s="18">
        <v>83</v>
      </c>
      <c r="AX395" s="18">
        <v>34</v>
      </c>
      <c r="AY395" s="34">
        <v>23.004639399999999</v>
      </c>
      <c r="AZ395" s="34">
        <v>9.0951170000000001</v>
      </c>
      <c r="BA395" s="34">
        <v>17.469026899999999</v>
      </c>
      <c r="BB395" s="34">
        <v>8.0354499999999995E-2</v>
      </c>
      <c r="BC395" s="34">
        <v>0.107067</v>
      </c>
      <c r="BD395" s="34">
        <v>0.36072720000000003</v>
      </c>
      <c r="BE395" s="34">
        <v>0.38145800000000002</v>
      </c>
      <c r="BF395" s="42">
        <v>0.42172940000000003</v>
      </c>
      <c r="BG395" s="34">
        <v>2.4749305000000001</v>
      </c>
      <c r="BH395" s="34">
        <v>2089.5224639000003</v>
      </c>
      <c r="BI395" s="34">
        <v>2.5244399</v>
      </c>
      <c r="BJ395" s="34">
        <v>14.0553191</v>
      </c>
      <c r="BK395" s="18">
        <v>6.8849999999999998</v>
      </c>
      <c r="BL395" s="18">
        <v>6.8849999999999998</v>
      </c>
      <c r="BM395" s="18">
        <v>23.073</v>
      </c>
      <c r="BN395" s="18">
        <v>31.14</v>
      </c>
      <c r="BO395" s="115">
        <v>33.072000000000003</v>
      </c>
      <c r="BP395" s="115">
        <v>33</v>
      </c>
      <c r="BQ395" s="101"/>
    </row>
    <row r="396" spans="1:69">
      <c r="B396" s="104" t="str">
        <f>IF(LEFT(C440,1)&lt;&gt;"",IF(LEFT(C440,1)&lt;&gt;" ",COUNT($B$66:B395)+1,""),"")</f>
        <v/>
      </c>
      <c r="C396" s="53" t="s">
        <v>18</v>
      </c>
      <c r="D396" s="95"/>
      <c r="E396" s="18">
        <v>1</v>
      </c>
      <c r="F396" s="18">
        <v>13.5</v>
      </c>
      <c r="G396" s="18">
        <v>15</v>
      </c>
      <c r="H396" s="18">
        <v>34</v>
      </c>
      <c r="I396" s="18">
        <v>61</v>
      </c>
      <c r="J396" s="18">
        <v>4</v>
      </c>
      <c r="K396" s="18">
        <v>24</v>
      </c>
      <c r="L396" s="18">
        <v>27</v>
      </c>
      <c r="M396" s="18">
        <v>39</v>
      </c>
      <c r="N396" s="18">
        <v>19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  <c r="Z396" s="18">
        <v>0</v>
      </c>
      <c r="AA396" s="18">
        <v>509</v>
      </c>
      <c r="AB396" s="18">
        <v>510</v>
      </c>
      <c r="AC396" s="18">
        <v>92</v>
      </c>
      <c r="AD396" s="18">
        <v>791</v>
      </c>
      <c r="AE396" s="18">
        <v>863.6305000000001</v>
      </c>
      <c r="AF396" s="18">
        <v>929.94826550000005</v>
      </c>
      <c r="AG396" s="18">
        <v>1007.4141784745</v>
      </c>
      <c r="AH396" s="18">
        <v>1104.0888687156794</v>
      </c>
      <c r="AI396" s="18">
        <v>1197.6241559503651</v>
      </c>
      <c r="AJ396" s="18">
        <v>1271.2839811514366</v>
      </c>
      <c r="AK396" s="18">
        <v>1322.59277243519</v>
      </c>
      <c r="AL396" s="18">
        <v>1370.2383339255523</v>
      </c>
      <c r="AM396" s="18">
        <v>1104</v>
      </c>
      <c r="AN396" s="18">
        <v>0</v>
      </c>
      <c r="AO396" s="18">
        <v>453</v>
      </c>
      <c r="AP396" s="18">
        <v>453</v>
      </c>
      <c r="AQ396" s="18">
        <v>453</v>
      </c>
      <c r="AR396" s="18">
        <v>453</v>
      </c>
      <c r="AS396" s="18">
        <v>0</v>
      </c>
      <c r="AT396" s="18">
        <v>0</v>
      </c>
      <c r="AU396" s="18">
        <v>0</v>
      </c>
      <c r="AV396" s="18">
        <v>0</v>
      </c>
      <c r="AW396" s="18">
        <v>0</v>
      </c>
      <c r="AX396" s="18">
        <v>180</v>
      </c>
      <c r="AY396" s="18">
        <v>0</v>
      </c>
      <c r="AZ396" s="18">
        <v>0</v>
      </c>
      <c r="BA396" s="18">
        <v>0</v>
      </c>
      <c r="BB396" s="18">
        <v>0</v>
      </c>
      <c r="BC396" s="18">
        <v>0</v>
      </c>
      <c r="BD396" s="18">
        <v>0</v>
      </c>
      <c r="BE396" s="18">
        <v>0</v>
      </c>
      <c r="BF396" s="25">
        <v>0</v>
      </c>
      <c r="BG396" s="18">
        <v>0</v>
      </c>
      <c r="BH396" s="18">
        <v>0</v>
      </c>
      <c r="BI396" s="18">
        <v>0</v>
      </c>
      <c r="BJ396" s="18">
        <v>0</v>
      </c>
      <c r="BK396" s="115">
        <v>0</v>
      </c>
      <c r="BL396" s="115">
        <v>0</v>
      </c>
      <c r="BM396" s="115">
        <v>0</v>
      </c>
      <c r="BN396" s="115">
        <v>0</v>
      </c>
      <c r="BO396" s="115">
        <v>0</v>
      </c>
      <c r="BP396" s="115">
        <v>0</v>
      </c>
      <c r="BQ396" s="101"/>
    </row>
    <row r="397" spans="1:69">
      <c r="B397" s="104" t="str">
        <f>IF(LEFT(C442,1)&lt;&gt;"",IF(LEFT(C442,1)&lt;&gt;" ",COUNT($B$66:B396)+1,""),"")</f>
        <v/>
      </c>
      <c r="C397" s="53" t="s">
        <v>25</v>
      </c>
      <c r="D397" s="95"/>
      <c r="E397" s="34">
        <v>0</v>
      </c>
      <c r="F397" s="34">
        <v>0</v>
      </c>
      <c r="G397" s="34">
        <v>0</v>
      </c>
      <c r="H397" s="34">
        <v>0</v>
      </c>
      <c r="I397" s="34">
        <v>0</v>
      </c>
      <c r="J397" s="34">
        <v>0</v>
      </c>
      <c r="K397" s="34">
        <v>0</v>
      </c>
      <c r="L397" s="34">
        <v>0</v>
      </c>
      <c r="M397" s="34">
        <v>0</v>
      </c>
      <c r="N397" s="34">
        <v>0</v>
      </c>
      <c r="O397" s="34">
        <v>0</v>
      </c>
      <c r="P397" s="34">
        <v>0</v>
      </c>
      <c r="Q397" s="34">
        <v>0</v>
      </c>
      <c r="R397" s="34">
        <v>0</v>
      </c>
      <c r="S397" s="34">
        <v>0</v>
      </c>
      <c r="T397" s="34">
        <v>0</v>
      </c>
      <c r="U397" s="34">
        <v>0</v>
      </c>
      <c r="V397" s="34">
        <v>0</v>
      </c>
      <c r="W397" s="34">
        <v>0</v>
      </c>
      <c r="X397" s="34">
        <v>0</v>
      </c>
      <c r="Y397" s="34">
        <v>0</v>
      </c>
      <c r="Z397" s="34">
        <v>0</v>
      </c>
      <c r="AA397" s="34">
        <v>0</v>
      </c>
      <c r="AB397" s="34">
        <v>0</v>
      </c>
      <c r="AC397" s="34">
        <v>0</v>
      </c>
      <c r="AD397" s="34">
        <v>0</v>
      </c>
      <c r="AE397" s="34">
        <v>0</v>
      </c>
      <c r="AF397" s="34">
        <v>0</v>
      </c>
      <c r="AG397" s="34">
        <v>0</v>
      </c>
      <c r="AH397" s="34">
        <v>0</v>
      </c>
      <c r="AI397" s="34">
        <v>0</v>
      </c>
      <c r="AJ397" s="34">
        <v>0</v>
      </c>
      <c r="AK397" s="34">
        <v>0</v>
      </c>
      <c r="AL397" s="34">
        <v>0</v>
      </c>
      <c r="AM397" s="34">
        <v>0</v>
      </c>
      <c r="AN397" s="34">
        <v>0</v>
      </c>
      <c r="AO397" s="34">
        <v>0</v>
      </c>
      <c r="AP397" s="34">
        <v>0</v>
      </c>
      <c r="AQ397" s="34">
        <v>0</v>
      </c>
      <c r="AR397" s="34">
        <v>0</v>
      </c>
      <c r="AS397" s="34">
        <v>350</v>
      </c>
      <c r="AT397" s="34">
        <v>350</v>
      </c>
      <c r="AU397" s="34">
        <v>350</v>
      </c>
      <c r="AV397" s="34">
        <v>0</v>
      </c>
      <c r="AW397" s="34">
        <v>1100</v>
      </c>
      <c r="AX397" s="34">
        <v>1100</v>
      </c>
      <c r="AY397" s="34">
        <v>0</v>
      </c>
      <c r="AZ397" s="34">
        <v>0</v>
      </c>
      <c r="BA397" s="34">
        <v>0</v>
      </c>
      <c r="BB397" s="34">
        <v>0</v>
      </c>
      <c r="BC397" s="34">
        <v>0</v>
      </c>
      <c r="BD397" s="34">
        <v>0</v>
      </c>
      <c r="BE397" s="34">
        <v>0</v>
      </c>
      <c r="BF397" s="42">
        <v>0</v>
      </c>
      <c r="BG397" s="34">
        <v>0</v>
      </c>
      <c r="BH397" s="34">
        <v>0</v>
      </c>
      <c r="BI397" s="34">
        <v>0</v>
      </c>
      <c r="BJ397" s="34">
        <v>0</v>
      </c>
      <c r="BK397" s="115">
        <v>0</v>
      </c>
      <c r="BL397" s="115">
        <v>0</v>
      </c>
      <c r="BM397" s="115">
        <v>0</v>
      </c>
      <c r="BN397" s="115">
        <v>0</v>
      </c>
      <c r="BO397" s="115">
        <v>0</v>
      </c>
      <c r="BP397" s="115">
        <v>0</v>
      </c>
      <c r="BQ397" s="101"/>
    </row>
    <row r="398" spans="1:69">
      <c r="B398" s="104"/>
      <c r="C398" s="19" t="s">
        <v>184</v>
      </c>
      <c r="D398" s="95"/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0.52500000000000002</v>
      </c>
      <c r="P398" s="18">
        <v>0.52500000000000002</v>
      </c>
      <c r="Q398" s="18">
        <v>0.64700000000000002</v>
      </c>
      <c r="R398" s="18">
        <v>0.83699999999999997</v>
      </c>
      <c r="S398" s="18">
        <v>0.88900000000000001</v>
      </c>
      <c r="T398" s="18">
        <v>1.5760000000000001</v>
      </c>
      <c r="U398" s="18">
        <v>6.5660000000000007</v>
      </c>
      <c r="V398" s="18">
        <v>13.652000000000001</v>
      </c>
      <c r="W398" s="18">
        <v>14.32</v>
      </c>
      <c r="X398" s="18">
        <v>4.1579999999999995</v>
      </c>
      <c r="Y398" s="18">
        <v>12.715</v>
      </c>
      <c r="Z398" s="63">
        <v>16.178000000000001</v>
      </c>
      <c r="AA398" s="18">
        <v>30.541</v>
      </c>
      <c r="AB398" s="18">
        <v>10.218999999999999</v>
      </c>
      <c r="AC398" s="40" t="s">
        <v>16</v>
      </c>
      <c r="AD398" s="40" t="s">
        <v>16</v>
      </c>
      <c r="AE398" s="40" t="s">
        <v>16</v>
      </c>
      <c r="AF398" s="40" t="s">
        <v>16</v>
      </c>
      <c r="AG398" s="40" t="s">
        <v>16</v>
      </c>
      <c r="AH398" s="40" t="s">
        <v>16</v>
      </c>
      <c r="AI398" s="40" t="s">
        <v>16</v>
      </c>
      <c r="AJ398" s="40" t="s">
        <v>16</v>
      </c>
      <c r="AK398" s="40" t="s">
        <v>16</v>
      </c>
      <c r="AL398" s="18">
        <v>89</v>
      </c>
      <c r="AM398" s="18">
        <v>99</v>
      </c>
      <c r="AN398" s="63">
        <v>117.20500000000001</v>
      </c>
      <c r="AO398" s="63">
        <v>115.30799999999999</v>
      </c>
      <c r="AP398" s="63">
        <v>104.613</v>
      </c>
      <c r="AQ398" s="63">
        <v>121.91499999999999</v>
      </c>
      <c r="AR398" s="63">
        <v>134.22399999999999</v>
      </c>
      <c r="AS398" s="63">
        <v>9.8729999999999993</v>
      </c>
      <c r="AT398" s="63">
        <v>10.976000000000001</v>
      </c>
      <c r="AU398" s="34">
        <v>15.553999999999998</v>
      </c>
      <c r="AV398" s="34">
        <v>37.084000000000003</v>
      </c>
      <c r="AW398" s="34">
        <v>36.451999999999998</v>
      </c>
      <c r="AX398" s="34">
        <v>63.930999999999997</v>
      </c>
      <c r="AY398" s="34">
        <v>28.576644000000002</v>
      </c>
      <c r="AZ398" s="34">
        <v>12.961041099999999</v>
      </c>
      <c r="BA398" s="34">
        <v>6.7000000000000004E-2</v>
      </c>
      <c r="BB398" s="34">
        <v>1.2E-2</v>
      </c>
      <c r="BC398" s="34">
        <v>0</v>
      </c>
      <c r="BD398" s="34">
        <v>0</v>
      </c>
      <c r="BE398" s="34">
        <v>0</v>
      </c>
      <c r="BF398" s="42">
        <v>0</v>
      </c>
      <c r="BG398" s="34">
        <v>6.4000000000000001E-2</v>
      </c>
      <c r="BH398" s="34">
        <v>6.4000000000000001E-2</v>
      </c>
      <c r="BI398" s="34">
        <v>6.4000000000000001E-2</v>
      </c>
      <c r="BJ398" s="34">
        <v>0</v>
      </c>
      <c r="BK398" s="18">
        <v>0</v>
      </c>
      <c r="BL398" s="115">
        <v>0</v>
      </c>
      <c r="BM398" s="115">
        <v>0</v>
      </c>
      <c r="BN398" s="115">
        <v>0</v>
      </c>
      <c r="BO398" s="115">
        <v>0</v>
      </c>
      <c r="BP398" s="115">
        <v>0</v>
      </c>
      <c r="BQ398" s="101"/>
    </row>
    <row r="399" spans="1:69">
      <c r="A399">
        <v>11</v>
      </c>
      <c r="B399" s="104" t="str">
        <f>IF(LEFT(C443,1)&lt;&gt;"",IF(LEFT(C443,1)&lt;&gt;" ",COUNT($B$66:B397)+1,""),"")</f>
        <v/>
      </c>
      <c r="C399" s="53" t="s">
        <v>21</v>
      </c>
      <c r="D399" s="95"/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1</v>
      </c>
      <c r="U399" s="18">
        <v>1</v>
      </c>
      <c r="V399" s="18">
        <v>2</v>
      </c>
      <c r="W399" s="18">
        <v>3</v>
      </c>
      <c r="X399" s="18">
        <v>5</v>
      </c>
      <c r="Y399" s="18">
        <v>6</v>
      </c>
      <c r="Z399" s="18">
        <v>7</v>
      </c>
      <c r="AA399" s="18">
        <v>9</v>
      </c>
      <c r="AB399" s="18">
        <v>10</v>
      </c>
      <c r="AC399" s="18">
        <v>12</v>
      </c>
      <c r="AD399" s="18">
        <v>4</v>
      </c>
      <c r="AE399" s="18">
        <v>5</v>
      </c>
      <c r="AF399" s="18">
        <v>5</v>
      </c>
      <c r="AG399" s="18">
        <v>4</v>
      </c>
      <c r="AH399" s="18">
        <v>5</v>
      </c>
      <c r="AI399" s="18">
        <v>3</v>
      </c>
      <c r="AJ399" s="18">
        <v>3</v>
      </c>
      <c r="AK399" s="18">
        <v>3</v>
      </c>
      <c r="AL399" s="18">
        <v>4</v>
      </c>
      <c r="AM399" s="18">
        <v>4</v>
      </c>
      <c r="AN399" s="18">
        <v>10</v>
      </c>
      <c r="AO399" s="18">
        <v>10</v>
      </c>
      <c r="AP399" s="18">
        <v>10</v>
      </c>
      <c r="AQ399" s="18">
        <v>10</v>
      </c>
      <c r="AR399" s="18">
        <v>10</v>
      </c>
      <c r="AS399" s="18">
        <v>13</v>
      </c>
      <c r="AT399" s="18">
        <v>13</v>
      </c>
      <c r="AU399" s="18">
        <v>0</v>
      </c>
      <c r="AV399" s="18">
        <v>477.24</v>
      </c>
      <c r="AW399" s="18">
        <v>0</v>
      </c>
      <c r="AX399" s="18">
        <v>0</v>
      </c>
      <c r="AY399" s="18">
        <v>0</v>
      </c>
      <c r="AZ399" s="18">
        <v>0</v>
      </c>
      <c r="BA399" s="18">
        <v>0</v>
      </c>
      <c r="BB399" s="18">
        <v>0</v>
      </c>
      <c r="BC399" s="18">
        <v>0</v>
      </c>
      <c r="BD399" s="18">
        <v>0</v>
      </c>
      <c r="BE399" s="18">
        <v>0</v>
      </c>
      <c r="BF399" s="25">
        <v>0</v>
      </c>
      <c r="BG399" s="18">
        <v>0</v>
      </c>
      <c r="BH399" s="18">
        <v>0</v>
      </c>
      <c r="BI399" s="18">
        <v>0</v>
      </c>
      <c r="BJ399" s="18">
        <v>0</v>
      </c>
      <c r="BK399" s="115">
        <v>0</v>
      </c>
      <c r="BL399" s="115">
        <v>0</v>
      </c>
      <c r="BM399" s="115">
        <v>0</v>
      </c>
      <c r="BN399" s="115">
        <v>0</v>
      </c>
      <c r="BO399" s="115">
        <v>0</v>
      </c>
      <c r="BP399" s="115">
        <v>0</v>
      </c>
      <c r="BQ399" s="101"/>
    </row>
    <row r="400" spans="1:69">
      <c r="B400" s="104"/>
      <c r="C400" s="53" t="s">
        <v>188</v>
      </c>
      <c r="D400" s="95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>
        <v>0</v>
      </c>
      <c r="AI400" s="18">
        <v>0</v>
      </c>
      <c r="AJ400" s="18">
        <v>0</v>
      </c>
      <c r="AK400" s="18">
        <v>0</v>
      </c>
      <c r="AL400" s="18">
        <v>210.64</v>
      </c>
      <c r="AM400" s="18">
        <v>290.13209013209013</v>
      </c>
      <c r="AN400" s="18">
        <v>327.972027972028</v>
      </c>
      <c r="AO400" s="18">
        <v>486.95981804397275</v>
      </c>
      <c r="AP400" s="18">
        <v>580.88445078459347</v>
      </c>
      <c r="AQ400" s="18">
        <v>637.27390180878547</v>
      </c>
      <c r="AR400" s="18">
        <v>318.90999999999997</v>
      </c>
      <c r="AS400" s="18">
        <v>147</v>
      </c>
      <c r="AT400" s="18">
        <v>179.7483523067705</v>
      </c>
      <c r="AU400" s="18">
        <v>795.90676520750424</v>
      </c>
      <c r="AV400" s="18">
        <v>258.76744977868572</v>
      </c>
      <c r="AW400" s="18">
        <v>0</v>
      </c>
      <c r="AX400" s="18">
        <v>0</v>
      </c>
      <c r="AY400" s="18">
        <v>0</v>
      </c>
      <c r="AZ400" s="18">
        <v>0</v>
      </c>
      <c r="BA400" s="18">
        <v>109</v>
      </c>
      <c r="BB400" s="18">
        <v>110.5</v>
      </c>
      <c r="BC400" s="18">
        <v>0</v>
      </c>
      <c r="BD400" s="18">
        <v>91</v>
      </c>
      <c r="BE400" s="18">
        <v>194</v>
      </c>
      <c r="BF400" s="25">
        <v>478</v>
      </c>
      <c r="BG400" s="18">
        <v>798.5</v>
      </c>
      <c r="BH400" s="18">
        <v>866.1</v>
      </c>
      <c r="BI400" s="18">
        <v>663.3</v>
      </c>
      <c r="BJ400" s="18">
        <v>342.89999999999992</v>
      </c>
      <c r="BK400" s="115">
        <v>0.49999999999988631</v>
      </c>
      <c r="BL400" s="115">
        <v>445.49999999999989</v>
      </c>
      <c r="BM400" s="115">
        <v>603.29999999999995</v>
      </c>
      <c r="BN400" s="115">
        <v>698</v>
      </c>
      <c r="BO400" s="115">
        <v>0</v>
      </c>
      <c r="BP400" s="115">
        <v>0</v>
      </c>
      <c r="BQ400" s="101"/>
    </row>
    <row r="401" spans="1:69" ht="15.5">
      <c r="B401" s="104" t="str">
        <f>IF(LEFT(C447,1)&lt;&gt;"",IF(LEFT(C447,1)&lt;&gt;" ",COUNT($B$66:B399)+1,""),"")</f>
        <v/>
      </c>
      <c r="C401" s="53"/>
      <c r="D401" s="95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38"/>
      <c r="AS401" s="3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25"/>
      <c r="BG401" s="18"/>
      <c r="BH401" s="18"/>
      <c r="BI401" s="2"/>
      <c r="BJ401" s="2"/>
      <c r="BK401" s="2"/>
      <c r="BL401" s="2"/>
      <c r="BM401" s="22"/>
      <c r="BN401" s="2"/>
      <c r="BO401" s="2"/>
      <c r="BP401" s="2"/>
      <c r="BQ401" s="101"/>
    </row>
    <row r="402" spans="1:69">
      <c r="B402" s="103">
        <f>IF(LEFT(C402,1)&lt;&gt;"",IF(LEFT(C402,1)&lt;&gt;" ",COUNT($B$66:B401)+1,""),"")</f>
        <v>47</v>
      </c>
      <c r="C402" s="52" t="s">
        <v>59</v>
      </c>
      <c r="D402" s="95">
        <v>3</v>
      </c>
      <c r="E402" s="22">
        <v>0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0.47299999999999998</v>
      </c>
      <c r="R402" s="22">
        <v>0</v>
      </c>
      <c r="S402" s="22">
        <v>0</v>
      </c>
      <c r="T402" s="22">
        <v>0</v>
      </c>
      <c r="U402" s="22">
        <v>1.285007</v>
      </c>
      <c r="V402" s="22">
        <v>34.671239999999997</v>
      </c>
      <c r="W402" s="22">
        <v>8.8827040000000004</v>
      </c>
      <c r="X402" s="22">
        <v>234.26050000000001</v>
      </c>
      <c r="Y402" s="22">
        <v>24.32479</v>
      </c>
      <c r="Z402" s="22">
        <v>166.63320000000002</v>
      </c>
      <c r="AA402" s="22">
        <v>2643.4416999999999</v>
      </c>
      <c r="AB402" s="22">
        <v>2978.607</v>
      </c>
      <c r="AC402" s="22">
        <v>3503.4192000000007</v>
      </c>
      <c r="AD402" s="22">
        <v>4766.97</v>
      </c>
      <c r="AE402" s="22">
        <v>1113.3184000000001</v>
      </c>
      <c r="AF402" s="22">
        <v>5726.4924300000002</v>
      </c>
      <c r="AG402" s="22">
        <v>6114.8175999999994</v>
      </c>
      <c r="AH402" s="22">
        <v>6278.4671807499999</v>
      </c>
      <c r="AI402" s="22">
        <v>6583.215765234625</v>
      </c>
      <c r="AJ402" s="22">
        <v>7136.1793093750739</v>
      </c>
      <c r="AK402" s="22">
        <v>7485.2838064453917</v>
      </c>
      <c r="AL402" s="22">
        <v>7103.4117886708837</v>
      </c>
      <c r="AM402" s="22">
        <v>6907.8864939999994</v>
      </c>
      <c r="AN402" s="22">
        <v>7199.7428099999997</v>
      </c>
      <c r="AO402" s="22">
        <v>348.855301</v>
      </c>
      <c r="AP402" s="22">
        <v>602.06541399999992</v>
      </c>
      <c r="AQ402" s="22">
        <v>189.0530502</v>
      </c>
      <c r="AR402" s="22">
        <v>8397.5937219999996</v>
      </c>
      <c r="AS402" s="22">
        <v>8364.7219999999998</v>
      </c>
      <c r="AT402" s="22">
        <v>111.09262799999999</v>
      </c>
      <c r="AU402" s="22">
        <v>12.827162999999999</v>
      </c>
      <c r="AV402" s="22">
        <v>85.819000000000003</v>
      </c>
      <c r="AW402" s="22">
        <v>37.52704</v>
      </c>
      <c r="AX402" s="22">
        <v>36.934269999999998</v>
      </c>
      <c r="AY402" s="22">
        <v>1.5926747999999999</v>
      </c>
      <c r="AZ402" s="22">
        <v>7.4600063999999993</v>
      </c>
      <c r="BA402" s="22">
        <v>3194.2744317000002</v>
      </c>
      <c r="BB402" s="22">
        <v>6238.4947735000005</v>
      </c>
      <c r="BC402" s="22">
        <v>31.368039100000001</v>
      </c>
      <c r="BD402" s="22">
        <v>57.647267100000001</v>
      </c>
      <c r="BE402" s="22">
        <v>58.547508399999998</v>
      </c>
      <c r="BF402" s="22">
        <v>59.232274500000003</v>
      </c>
      <c r="BG402" s="22">
        <v>39.206816099999998</v>
      </c>
      <c r="BH402" s="22">
        <v>41.186649299999999</v>
      </c>
      <c r="BI402" s="22">
        <v>43.178547399999999</v>
      </c>
      <c r="BJ402" s="22">
        <v>1063.1517202</v>
      </c>
      <c r="BK402" s="22">
        <v>49.139690000000002</v>
      </c>
      <c r="BL402" s="22">
        <v>52.1078464</v>
      </c>
      <c r="BM402" s="22">
        <v>23597.220900799999</v>
      </c>
      <c r="BN402" s="22">
        <v>299.42559699999998</v>
      </c>
      <c r="BO402" s="22">
        <v>4699.3490000000002</v>
      </c>
      <c r="BP402" s="22">
        <v>1690</v>
      </c>
      <c r="BQ402" s="101"/>
    </row>
    <row r="403" spans="1:69">
      <c r="B403" s="104"/>
      <c r="C403" s="19" t="s">
        <v>2</v>
      </c>
      <c r="D403" s="95"/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  <c r="Z403" s="18">
        <v>0</v>
      </c>
      <c r="AA403" s="18">
        <v>0</v>
      </c>
      <c r="AB403" s="18">
        <v>169</v>
      </c>
      <c r="AC403" s="18">
        <v>0</v>
      </c>
      <c r="AD403" s="18">
        <v>330</v>
      </c>
      <c r="AE403" s="18">
        <v>0</v>
      </c>
      <c r="AF403" s="40" t="s">
        <v>16</v>
      </c>
      <c r="AG403" s="18">
        <v>277</v>
      </c>
      <c r="AH403" s="18">
        <v>393</v>
      </c>
      <c r="AI403" s="18">
        <v>0</v>
      </c>
      <c r="AJ403" s="40" t="s">
        <v>16</v>
      </c>
      <c r="AK403" s="18">
        <v>339</v>
      </c>
      <c r="AL403" s="40" t="s">
        <v>16</v>
      </c>
      <c r="AM403" s="18">
        <v>293</v>
      </c>
      <c r="AN403" s="40" t="s">
        <v>16</v>
      </c>
      <c r="AO403" s="18">
        <v>250</v>
      </c>
      <c r="AP403" s="18">
        <v>220</v>
      </c>
      <c r="AQ403" s="40" t="s">
        <v>16</v>
      </c>
      <c r="AR403" s="40" t="s">
        <v>16</v>
      </c>
      <c r="AS403" s="18">
        <v>880</v>
      </c>
      <c r="AT403" s="18">
        <v>96</v>
      </c>
      <c r="AU403" s="18">
        <v>0</v>
      </c>
      <c r="AV403" s="18">
        <v>81</v>
      </c>
      <c r="AW403" s="18">
        <v>0</v>
      </c>
      <c r="AX403" s="18">
        <v>0</v>
      </c>
      <c r="AY403" s="18">
        <v>0</v>
      </c>
      <c r="AZ403" s="18">
        <v>0</v>
      </c>
      <c r="BA403" s="18">
        <v>0</v>
      </c>
      <c r="BB403" s="18">
        <v>0</v>
      </c>
      <c r="BC403" s="18">
        <v>0</v>
      </c>
      <c r="BD403" s="18">
        <v>0</v>
      </c>
      <c r="BE403" s="18">
        <v>0</v>
      </c>
      <c r="BF403" s="25">
        <v>0</v>
      </c>
      <c r="BG403" s="18">
        <v>0</v>
      </c>
      <c r="BH403" s="18">
        <v>0</v>
      </c>
      <c r="BI403" s="18">
        <v>0</v>
      </c>
      <c r="BJ403" s="18">
        <v>0</v>
      </c>
      <c r="BK403" s="115">
        <v>0</v>
      </c>
      <c r="BL403" s="115">
        <v>0</v>
      </c>
      <c r="BM403" s="115">
        <v>0</v>
      </c>
      <c r="BN403" s="115">
        <v>0</v>
      </c>
      <c r="BO403" s="115">
        <v>0</v>
      </c>
      <c r="BP403" s="115">
        <v>0</v>
      </c>
      <c r="BQ403" s="101"/>
    </row>
    <row r="404" spans="1:69">
      <c r="B404" s="104"/>
      <c r="C404" s="19" t="s">
        <v>181</v>
      </c>
      <c r="D404" s="95"/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0</v>
      </c>
      <c r="X404" s="18">
        <v>0</v>
      </c>
      <c r="Y404" s="18">
        <v>0</v>
      </c>
      <c r="Z404" s="18">
        <v>0</v>
      </c>
      <c r="AA404" s="18">
        <v>0</v>
      </c>
      <c r="AB404" s="18">
        <v>0</v>
      </c>
      <c r="AC404" s="18">
        <v>0</v>
      </c>
      <c r="AD404" s="18">
        <v>0</v>
      </c>
      <c r="AE404" s="18">
        <v>0</v>
      </c>
      <c r="AF404" s="18">
        <v>0</v>
      </c>
      <c r="AG404" s="18">
        <v>0</v>
      </c>
      <c r="AH404" s="18">
        <v>0</v>
      </c>
      <c r="AI404" s="18">
        <v>0</v>
      </c>
      <c r="AJ404" s="18">
        <v>0</v>
      </c>
      <c r="AK404" s="18">
        <v>0</v>
      </c>
      <c r="AL404" s="18">
        <v>0</v>
      </c>
      <c r="AM404" s="18">
        <v>0</v>
      </c>
      <c r="AN404" s="18">
        <v>0</v>
      </c>
      <c r="AO404" s="18">
        <v>0</v>
      </c>
      <c r="AP404" s="18">
        <v>0</v>
      </c>
      <c r="AQ404" s="18">
        <v>0</v>
      </c>
      <c r="AR404" s="18">
        <v>0</v>
      </c>
      <c r="AS404" s="18">
        <v>0</v>
      </c>
      <c r="AT404" s="18">
        <v>0</v>
      </c>
      <c r="AU404" s="18">
        <v>0</v>
      </c>
      <c r="AV404" s="18">
        <v>0</v>
      </c>
      <c r="AW404" s="18">
        <v>0</v>
      </c>
      <c r="AX404" s="18">
        <v>0</v>
      </c>
      <c r="AY404" s="18">
        <v>0.35857440000000002</v>
      </c>
      <c r="AZ404" s="18">
        <v>0.45656159999999996</v>
      </c>
      <c r="BA404" s="18">
        <v>0.48795830000000001</v>
      </c>
      <c r="BB404" s="18">
        <v>8.1280600000000008E-2</v>
      </c>
      <c r="BC404" s="18">
        <v>8.6216000000000001E-2</v>
      </c>
      <c r="BD404" s="18">
        <v>0</v>
      </c>
      <c r="BE404" s="18">
        <v>8.3153100000000008E-2</v>
      </c>
      <c r="BF404" s="25">
        <v>0</v>
      </c>
      <c r="BG404" s="18">
        <v>0</v>
      </c>
      <c r="BH404" s="18">
        <v>0</v>
      </c>
      <c r="BI404" s="18">
        <v>0</v>
      </c>
      <c r="BJ404" s="18">
        <v>1000</v>
      </c>
      <c r="BK404" s="195" t="s">
        <v>16</v>
      </c>
      <c r="BL404" s="115">
        <v>0</v>
      </c>
      <c r="BM404" s="115">
        <v>4601</v>
      </c>
      <c r="BN404" s="115">
        <v>0</v>
      </c>
      <c r="BO404" s="115">
        <v>4400</v>
      </c>
      <c r="BP404" s="115">
        <v>0</v>
      </c>
      <c r="BQ404" s="101"/>
    </row>
    <row r="405" spans="1:69">
      <c r="B405" s="104"/>
      <c r="C405" s="53" t="s">
        <v>3</v>
      </c>
      <c r="D405" s="95"/>
      <c r="E405" s="18">
        <v>0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1.285007</v>
      </c>
      <c r="V405" s="18">
        <v>34.671239999999997</v>
      </c>
      <c r="W405" s="18">
        <v>8.8827040000000004</v>
      </c>
      <c r="X405" s="18">
        <v>234.26050000000001</v>
      </c>
      <c r="Y405" s="18">
        <v>23.79579</v>
      </c>
      <c r="Z405" s="18">
        <v>166.0652</v>
      </c>
      <c r="AA405" s="18">
        <v>187.22970000000001</v>
      </c>
      <c r="AB405" s="18">
        <v>36</v>
      </c>
      <c r="AC405" s="18">
        <v>306.74220000000003</v>
      </c>
      <c r="AD405" s="18">
        <v>184</v>
      </c>
      <c r="AE405" s="18">
        <v>398.83839999999998</v>
      </c>
      <c r="AF405" s="18">
        <v>16.04693</v>
      </c>
      <c r="AG405" s="18">
        <v>182.90809999999999</v>
      </c>
      <c r="AH405" s="40" t="s">
        <v>16</v>
      </c>
      <c r="AI405" s="18">
        <v>276.14460000000003</v>
      </c>
      <c r="AJ405" s="18">
        <v>564.61720000000003</v>
      </c>
      <c r="AK405" s="18">
        <v>317</v>
      </c>
      <c r="AL405" s="18">
        <v>13.24915</v>
      </c>
      <c r="AM405" s="18">
        <v>0.56149400000000005</v>
      </c>
      <c r="AN405" s="18">
        <v>29.742809999999999</v>
      </c>
      <c r="AO405" s="18">
        <v>1.0693010000000001</v>
      </c>
      <c r="AP405" s="18">
        <v>2.2934139999999998</v>
      </c>
      <c r="AQ405" s="18">
        <v>1.1590502</v>
      </c>
      <c r="AR405" s="18">
        <v>4.4157219999999997</v>
      </c>
      <c r="AS405" s="40" t="s">
        <v>16</v>
      </c>
      <c r="AT405" s="18">
        <v>6.370628</v>
      </c>
      <c r="AU405" s="18">
        <v>6.5611629999999996</v>
      </c>
      <c r="AV405" s="40" t="s">
        <v>16</v>
      </c>
      <c r="AW405" s="18">
        <v>32.742040000000003</v>
      </c>
      <c r="AX405" s="18">
        <v>32.149270000000001</v>
      </c>
      <c r="AY405" s="18">
        <v>0.61705019999999999</v>
      </c>
      <c r="AZ405" s="18">
        <v>3.5017223999999998</v>
      </c>
      <c r="BA405" s="18">
        <v>1.8932366999999999</v>
      </c>
      <c r="BB405" s="18">
        <v>2987.4134929000002</v>
      </c>
      <c r="BC405" s="18">
        <v>0.28182309999999999</v>
      </c>
      <c r="BD405" s="18">
        <v>24.647267100000001</v>
      </c>
      <c r="BE405" s="18">
        <v>23.464355300000001</v>
      </c>
      <c r="BF405" s="25">
        <v>22.232274499999999</v>
      </c>
      <c r="BG405" s="18">
        <v>0.2068161</v>
      </c>
      <c r="BH405" s="18">
        <v>0.18664929999999999</v>
      </c>
      <c r="BI405" s="18">
        <v>0.17854740000000002</v>
      </c>
      <c r="BJ405" s="18">
        <v>17.1517202</v>
      </c>
      <c r="BK405" s="71">
        <v>6.9845000000000004E-2</v>
      </c>
      <c r="BL405" s="71">
        <v>5.3923200000000004E-2</v>
      </c>
      <c r="BM405" s="71">
        <v>1541.2209008</v>
      </c>
      <c r="BN405" s="71">
        <v>0.107597</v>
      </c>
      <c r="BO405" s="115">
        <v>3.1E-2</v>
      </c>
      <c r="BP405" s="115">
        <v>0</v>
      </c>
      <c r="BQ405" s="101"/>
    </row>
    <row r="406" spans="1:69">
      <c r="B406" s="104"/>
      <c r="C406" s="53" t="s">
        <v>18</v>
      </c>
      <c r="D406" s="95"/>
      <c r="E406" s="18">
        <v>0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  <c r="Z406" s="18">
        <v>0</v>
      </c>
      <c r="AA406" s="18">
        <v>2455.605</v>
      </c>
      <c r="AB406" s="18">
        <v>2770</v>
      </c>
      <c r="AC406" s="18">
        <v>3117.6350000000007</v>
      </c>
      <c r="AD406" s="18">
        <v>4224</v>
      </c>
      <c r="AE406" s="18">
        <v>700</v>
      </c>
      <c r="AF406" s="18">
        <v>5710.4454999999998</v>
      </c>
      <c r="AG406" s="18">
        <v>5654.9094999999998</v>
      </c>
      <c r="AH406" s="18">
        <v>5885.4671807499999</v>
      </c>
      <c r="AI406" s="18">
        <v>6307.0711652346254</v>
      </c>
      <c r="AJ406" s="18">
        <v>6571.5621093750742</v>
      </c>
      <c r="AK406" s="18">
        <v>6829.2838064453917</v>
      </c>
      <c r="AL406" s="18">
        <v>7090.162638670884</v>
      </c>
      <c r="AM406" s="18">
        <v>6614.3249999999998</v>
      </c>
      <c r="AN406" s="18">
        <v>7170</v>
      </c>
      <c r="AO406" s="18">
        <v>0</v>
      </c>
      <c r="AP406" s="18">
        <v>0</v>
      </c>
      <c r="AQ406" s="18">
        <v>0</v>
      </c>
      <c r="AR406" s="18"/>
      <c r="AS406" s="18"/>
      <c r="AT406" s="18">
        <v>0</v>
      </c>
      <c r="AU406" s="18">
        <v>0</v>
      </c>
      <c r="AV406" s="18">
        <v>0</v>
      </c>
      <c r="AW406" s="18">
        <v>0</v>
      </c>
      <c r="AX406" s="18">
        <v>0</v>
      </c>
      <c r="AY406" s="18">
        <v>0</v>
      </c>
      <c r="AZ406" s="18">
        <v>0</v>
      </c>
      <c r="BA406" s="18">
        <v>0</v>
      </c>
      <c r="BB406" s="18">
        <v>0</v>
      </c>
      <c r="BC406" s="18">
        <v>0</v>
      </c>
      <c r="BD406" s="18">
        <v>0</v>
      </c>
      <c r="BE406" s="18">
        <v>0</v>
      </c>
      <c r="BF406" s="25">
        <v>0</v>
      </c>
      <c r="BG406" s="18">
        <v>0</v>
      </c>
      <c r="BH406" s="18">
        <v>0</v>
      </c>
      <c r="BI406" s="18">
        <v>0</v>
      </c>
      <c r="BJ406" s="115">
        <v>0</v>
      </c>
      <c r="BK406" s="115">
        <v>0</v>
      </c>
      <c r="BL406" s="115">
        <v>0</v>
      </c>
      <c r="BM406" s="115">
        <v>0</v>
      </c>
      <c r="BN406" s="115">
        <v>0</v>
      </c>
      <c r="BO406" s="115">
        <v>0</v>
      </c>
      <c r="BP406" s="115">
        <v>0</v>
      </c>
      <c r="BQ406" s="101"/>
    </row>
    <row r="407" spans="1:69">
      <c r="B407" s="104"/>
      <c r="C407" s="53" t="s">
        <v>25</v>
      </c>
      <c r="D407" s="95"/>
      <c r="E407" s="18">
        <v>0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18">
        <v>0</v>
      </c>
      <c r="L407" s="18">
        <v>0</v>
      </c>
      <c r="M407" s="18">
        <v>0</v>
      </c>
      <c r="N407" s="18">
        <v>0</v>
      </c>
      <c r="O407" s="18">
        <v>0</v>
      </c>
      <c r="P407" s="18">
        <v>0</v>
      </c>
      <c r="Q407" s="18">
        <v>0</v>
      </c>
      <c r="R407" s="18">
        <v>0</v>
      </c>
      <c r="S407" s="18">
        <v>0</v>
      </c>
      <c r="T407" s="18">
        <v>0</v>
      </c>
      <c r="U407" s="18">
        <v>0</v>
      </c>
      <c r="V407" s="18">
        <v>0</v>
      </c>
      <c r="W407" s="18">
        <v>0</v>
      </c>
      <c r="X407" s="18">
        <v>0</v>
      </c>
      <c r="Y407" s="18">
        <v>0</v>
      </c>
      <c r="Z407" s="18">
        <v>0</v>
      </c>
      <c r="AA407" s="18">
        <v>0</v>
      </c>
      <c r="AB407" s="18">
        <v>0</v>
      </c>
      <c r="AC407" s="18">
        <v>0</v>
      </c>
      <c r="AD407" s="18">
        <v>0</v>
      </c>
      <c r="AE407" s="18">
        <v>0</v>
      </c>
      <c r="AF407" s="18">
        <v>0</v>
      </c>
      <c r="AG407" s="18">
        <v>0</v>
      </c>
      <c r="AH407" s="18">
        <v>0</v>
      </c>
      <c r="AI407" s="18">
        <v>0</v>
      </c>
      <c r="AJ407" s="18">
        <v>0</v>
      </c>
      <c r="AK407" s="18">
        <v>0</v>
      </c>
      <c r="AL407" s="18">
        <v>0</v>
      </c>
      <c r="AM407" s="18">
        <v>0</v>
      </c>
      <c r="AN407" s="18">
        <v>0</v>
      </c>
      <c r="AO407" s="18">
        <v>0</v>
      </c>
      <c r="AP407" s="18">
        <v>250</v>
      </c>
      <c r="AQ407" s="18">
        <v>100</v>
      </c>
      <c r="AR407" s="18">
        <v>7960</v>
      </c>
      <c r="AS407" s="18">
        <v>6700</v>
      </c>
      <c r="AT407" s="18">
        <v>0</v>
      </c>
      <c r="AU407" s="18">
        <v>0</v>
      </c>
      <c r="AV407" s="18">
        <v>0</v>
      </c>
      <c r="AW407" s="18">
        <v>0</v>
      </c>
      <c r="AX407" s="18">
        <v>0</v>
      </c>
      <c r="AY407" s="18">
        <v>0</v>
      </c>
      <c r="AZ407" s="18">
        <v>0</v>
      </c>
      <c r="BA407" s="18">
        <v>3190</v>
      </c>
      <c r="BB407" s="18">
        <v>3251</v>
      </c>
      <c r="BC407" s="18">
        <v>31</v>
      </c>
      <c r="BD407" s="18">
        <v>33</v>
      </c>
      <c r="BE407" s="18">
        <v>35</v>
      </c>
      <c r="BF407" s="25">
        <v>37</v>
      </c>
      <c r="BG407" s="18">
        <v>39</v>
      </c>
      <c r="BH407" s="18">
        <v>41</v>
      </c>
      <c r="BI407" s="18">
        <v>43</v>
      </c>
      <c r="BJ407" s="115">
        <v>46</v>
      </c>
      <c r="BK407" s="115">
        <v>49</v>
      </c>
      <c r="BL407" s="115">
        <v>52</v>
      </c>
      <c r="BM407" s="115">
        <v>17455</v>
      </c>
      <c r="BN407" s="115">
        <v>50</v>
      </c>
      <c r="BO407" s="115">
        <v>52</v>
      </c>
      <c r="BP407" s="115">
        <v>1690</v>
      </c>
      <c r="BQ407" s="101"/>
    </row>
    <row r="408" spans="1:69">
      <c r="B408" s="104"/>
      <c r="C408" s="19" t="s">
        <v>184</v>
      </c>
      <c r="D408" s="95"/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8">
        <v>0</v>
      </c>
      <c r="L408" s="18">
        <v>0</v>
      </c>
      <c r="M408" s="18">
        <v>0</v>
      </c>
      <c r="N408" s="18">
        <v>0</v>
      </c>
      <c r="O408" s="18">
        <v>0</v>
      </c>
      <c r="P408" s="18">
        <v>0</v>
      </c>
      <c r="Q408" s="18">
        <v>0.47299999999999998</v>
      </c>
      <c r="R408" s="18">
        <v>0</v>
      </c>
      <c r="S408" s="18">
        <v>0</v>
      </c>
      <c r="T408" s="18">
        <v>0</v>
      </c>
      <c r="U408" s="18">
        <v>0</v>
      </c>
      <c r="V408" s="18">
        <v>0</v>
      </c>
      <c r="W408" s="18">
        <v>0</v>
      </c>
      <c r="X408" s="18">
        <v>0</v>
      </c>
      <c r="Y408" s="18">
        <v>0.52900000000000003</v>
      </c>
      <c r="Z408" s="18">
        <v>0.56799999999999995</v>
      </c>
      <c r="AA408" s="18">
        <v>0.60699999999999998</v>
      </c>
      <c r="AB408" s="18">
        <v>3.6070000000000002</v>
      </c>
      <c r="AC408" s="18">
        <v>79.042000000000002</v>
      </c>
      <c r="AD408" s="18">
        <v>28.97</v>
      </c>
      <c r="AE408" s="18">
        <v>14.48</v>
      </c>
      <c r="AF408" s="40" t="s">
        <v>16</v>
      </c>
      <c r="AG408" s="40" t="s">
        <v>16</v>
      </c>
      <c r="AH408" s="40" t="s">
        <v>16</v>
      </c>
      <c r="AI408" s="40" t="s">
        <v>16</v>
      </c>
      <c r="AJ408" s="40" t="s">
        <v>16</v>
      </c>
      <c r="AK408" s="40" t="s">
        <v>16</v>
      </c>
      <c r="AL408" s="40" t="s">
        <v>16</v>
      </c>
      <c r="AM408" s="40" t="s">
        <v>16</v>
      </c>
      <c r="AN408" s="40" t="s">
        <v>16</v>
      </c>
      <c r="AO408" s="18">
        <v>97.786000000000001</v>
      </c>
      <c r="AP408" s="18">
        <v>129.77199999999999</v>
      </c>
      <c r="AQ408" s="18">
        <v>87.894000000000005</v>
      </c>
      <c r="AR408" s="18">
        <v>87.177999999999997</v>
      </c>
      <c r="AS408" s="18">
        <v>88.721999999999994</v>
      </c>
      <c r="AT408" s="18">
        <v>8.7220000000000013</v>
      </c>
      <c r="AU408" s="18">
        <v>6.266</v>
      </c>
      <c r="AV408" s="18">
        <v>4.819</v>
      </c>
      <c r="AW408" s="18">
        <v>4.7850000000000001</v>
      </c>
      <c r="AX408" s="18">
        <v>4.7850000000000001</v>
      </c>
      <c r="AY408" s="18">
        <v>0.61705019999999999</v>
      </c>
      <c r="AZ408" s="18">
        <v>3.5017223999999998</v>
      </c>
      <c r="BA408" s="18">
        <v>1.8932366999999999</v>
      </c>
      <c r="BB408" s="195" t="s">
        <v>16</v>
      </c>
      <c r="BC408" s="195" t="s">
        <v>16</v>
      </c>
      <c r="BD408" s="195" t="s">
        <v>16</v>
      </c>
      <c r="BE408" s="195" t="s">
        <v>16</v>
      </c>
      <c r="BF408" s="195" t="s">
        <v>16</v>
      </c>
      <c r="BG408" s="195" t="s">
        <v>16</v>
      </c>
      <c r="BH408" s="195" t="s">
        <v>16</v>
      </c>
      <c r="BI408" s="195" t="s">
        <v>16</v>
      </c>
      <c r="BJ408" s="195" t="s">
        <v>16</v>
      </c>
      <c r="BK408" s="18">
        <v>6.9845000000000004E-2</v>
      </c>
      <c r="BL408" s="115">
        <v>5.3923200000000004E-2</v>
      </c>
      <c r="BM408" s="195" t="s">
        <v>16</v>
      </c>
      <c r="BN408" s="115">
        <v>249.31799999999998</v>
      </c>
      <c r="BO408" s="115">
        <v>247.31799999999998</v>
      </c>
      <c r="BP408" s="115">
        <v>0</v>
      </c>
      <c r="BQ408" s="101"/>
    </row>
    <row r="409" spans="1:69">
      <c r="A409">
        <v>12</v>
      </c>
      <c r="B409" s="104"/>
      <c r="C409" s="53" t="s">
        <v>21</v>
      </c>
      <c r="D409" s="95"/>
      <c r="E409" s="18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18">
        <v>0</v>
      </c>
      <c r="N409" s="18">
        <v>0</v>
      </c>
      <c r="O409" s="18">
        <v>0</v>
      </c>
      <c r="P409" s="18">
        <v>0</v>
      </c>
      <c r="Q409" s="18">
        <v>0</v>
      </c>
      <c r="R409" s="18">
        <v>0</v>
      </c>
      <c r="S409" s="18">
        <v>0</v>
      </c>
      <c r="T409" s="18">
        <v>0</v>
      </c>
      <c r="U409" s="18">
        <v>0</v>
      </c>
      <c r="V409" s="18">
        <v>0</v>
      </c>
      <c r="W409" s="18">
        <v>0</v>
      </c>
      <c r="X409" s="18">
        <v>0</v>
      </c>
      <c r="Y409" s="18">
        <v>0</v>
      </c>
      <c r="Z409" s="18">
        <v>0</v>
      </c>
      <c r="AA409" s="18">
        <v>0</v>
      </c>
      <c r="AB409" s="18">
        <v>0</v>
      </c>
      <c r="AC409" s="18">
        <v>0</v>
      </c>
      <c r="AD409" s="18">
        <v>0</v>
      </c>
      <c r="AE409" s="18">
        <v>0</v>
      </c>
      <c r="AF409" s="18">
        <v>0</v>
      </c>
      <c r="AG409" s="18">
        <v>0</v>
      </c>
      <c r="AH409" s="18">
        <v>0</v>
      </c>
      <c r="AI409" s="18">
        <v>0</v>
      </c>
      <c r="AJ409" s="18">
        <v>0</v>
      </c>
      <c r="AK409" s="18">
        <v>0</v>
      </c>
      <c r="AL409" s="18">
        <v>0</v>
      </c>
      <c r="AM409" s="18">
        <v>0</v>
      </c>
      <c r="AN409" s="18">
        <v>0</v>
      </c>
      <c r="AO409" s="18">
        <v>0</v>
      </c>
      <c r="AP409" s="18">
        <v>0</v>
      </c>
      <c r="AQ409" s="18">
        <v>0</v>
      </c>
      <c r="AR409" s="18">
        <v>346</v>
      </c>
      <c r="AS409" s="18">
        <v>696</v>
      </c>
      <c r="AT409" s="18">
        <v>0</v>
      </c>
      <c r="AU409" s="18">
        <v>0</v>
      </c>
      <c r="AV409" s="18">
        <v>0</v>
      </c>
      <c r="AW409" s="18">
        <v>0</v>
      </c>
      <c r="AX409" s="18">
        <v>0</v>
      </c>
      <c r="AY409" s="18">
        <v>0</v>
      </c>
      <c r="AZ409" s="18">
        <v>0</v>
      </c>
      <c r="BA409" s="18">
        <v>0</v>
      </c>
      <c r="BB409" s="18">
        <v>0</v>
      </c>
      <c r="BC409" s="18">
        <v>0</v>
      </c>
      <c r="BD409" s="18">
        <v>0</v>
      </c>
      <c r="BE409" s="18">
        <v>0</v>
      </c>
      <c r="BF409" s="18">
        <v>0</v>
      </c>
      <c r="BG409" s="18">
        <v>0</v>
      </c>
      <c r="BH409" s="18">
        <v>0</v>
      </c>
      <c r="BI409" s="18">
        <v>0</v>
      </c>
      <c r="BJ409" s="18">
        <v>0</v>
      </c>
      <c r="BK409" s="18">
        <v>0</v>
      </c>
      <c r="BL409" s="18">
        <v>0</v>
      </c>
      <c r="BM409" s="18">
        <v>0</v>
      </c>
      <c r="BN409" s="18">
        <v>0</v>
      </c>
      <c r="BO409" s="18">
        <v>0</v>
      </c>
      <c r="BP409" s="115">
        <v>0</v>
      </c>
      <c r="BQ409" s="101"/>
    </row>
    <row r="410" spans="1:69">
      <c r="B410" s="104"/>
      <c r="C410" s="19" t="s">
        <v>188</v>
      </c>
      <c r="D410" s="95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40"/>
      <c r="AG410" s="40"/>
      <c r="AH410" s="40"/>
      <c r="AI410" s="18">
        <v>0</v>
      </c>
      <c r="AJ410" s="18">
        <v>0</v>
      </c>
      <c r="AK410" s="18">
        <v>63</v>
      </c>
      <c r="AL410" s="18">
        <v>159</v>
      </c>
      <c r="AM410" s="18">
        <v>43</v>
      </c>
      <c r="AN410" s="18">
        <v>334</v>
      </c>
      <c r="AO410" s="18">
        <v>372</v>
      </c>
      <c r="AP410" s="18">
        <v>372</v>
      </c>
      <c r="AQ410" s="18">
        <v>949</v>
      </c>
      <c r="AR410" s="18">
        <v>1499</v>
      </c>
      <c r="AS410" s="18">
        <v>1831</v>
      </c>
      <c r="AT410" s="18">
        <v>2208</v>
      </c>
      <c r="AU410" s="18">
        <v>2184</v>
      </c>
      <c r="AV410" s="18">
        <v>2054</v>
      </c>
      <c r="AW410" s="18">
        <v>1988</v>
      </c>
      <c r="AX410" s="18">
        <v>0</v>
      </c>
      <c r="AY410" s="18">
        <v>0</v>
      </c>
      <c r="AZ410" s="18">
        <v>5427</v>
      </c>
      <c r="BA410" s="18">
        <v>5740</v>
      </c>
      <c r="BB410" s="18">
        <v>5681</v>
      </c>
      <c r="BC410" s="18">
        <v>4887</v>
      </c>
      <c r="BD410" s="18">
        <v>3313</v>
      </c>
      <c r="BE410" s="18">
        <v>3342</v>
      </c>
      <c r="BF410" s="25">
        <v>2593</v>
      </c>
      <c r="BG410" s="18">
        <v>3591</v>
      </c>
      <c r="BH410" s="18">
        <v>5273</v>
      </c>
      <c r="BI410" s="18">
        <v>3893</v>
      </c>
      <c r="BJ410" s="18">
        <v>2250</v>
      </c>
      <c r="BK410" s="18">
        <v>1427</v>
      </c>
      <c r="BL410" s="18">
        <v>1427</v>
      </c>
      <c r="BM410" s="18">
        <v>1642</v>
      </c>
      <c r="BN410" s="34">
        <v>1722</v>
      </c>
      <c r="BO410" s="34">
        <v>865</v>
      </c>
      <c r="BP410" s="115">
        <v>400</v>
      </c>
      <c r="BQ410" s="101"/>
    </row>
    <row r="411" spans="1:69" ht="15.5">
      <c r="B411" s="104"/>
      <c r="C411" s="53"/>
      <c r="D411" s="95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15"/>
      <c r="BC411" s="115"/>
      <c r="BD411" s="115"/>
      <c r="BE411" s="115"/>
      <c r="BF411" s="115"/>
      <c r="BG411" s="115"/>
      <c r="BH411" s="115"/>
      <c r="BI411" s="115"/>
      <c r="BJ411" s="115"/>
      <c r="BK411" s="2"/>
      <c r="BL411" s="2"/>
      <c r="BM411" s="22"/>
      <c r="BN411" s="2"/>
      <c r="BO411" s="2"/>
      <c r="BP411" s="2"/>
      <c r="BQ411" s="101"/>
    </row>
    <row r="412" spans="1:69">
      <c r="B412" s="103">
        <f>IF(LEFT(C412,1)&lt;&gt;"",IF(LEFT(C412,1)&lt;&gt;" ",COUNT($B$66:B411)+1,""),"")</f>
        <v>48</v>
      </c>
      <c r="C412" s="52" t="s">
        <v>60</v>
      </c>
      <c r="D412" s="95">
        <v>4</v>
      </c>
      <c r="E412" s="22">
        <v>0</v>
      </c>
      <c r="F412" s="22">
        <v>0</v>
      </c>
      <c r="G412" s="22">
        <v>0</v>
      </c>
      <c r="H412" s="22">
        <v>0</v>
      </c>
      <c r="I412" s="22">
        <v>277</v>
      </c>
      <c r="J412" s="22">
        <v>560</v>
      </c>
      <c r="K412" s="22">
        <v>211.5</v>
      </c>
      <c r="L412" s="22">
        <v>62.2</v>
      </c>
      <c r="M412" s="22">
        <v>152.80000000000001</v>
      </c>
      <c r="N412" s="22">
        <v>211</v>
      </c>
      <c r="O412" s="22">
        <v>86.320999999999998</v>
      </c>
      <c r="P412" s="22">
        <v>70.141000000000005</v>
      </c>
      <c r="Q412" s="22">
        <v>90.778999999999996</v>
      </c>
      <c r="R412" s="22">
        <v>25.604999999999997</v>
      </c>
      <c r="S412" s="22">
        <v>39.661999999999999</v>
      </c>
      <c r="T412" s="22">
        <v>22.073</v>
      </c>
      <c r="U412" s="22">
        <v>124.98100000000001</v>
      </c>
      <c r="V412" s="22">
        <v>7105.5</v>
      </c>
      <c r="W412" s="22">
        <v>95.509999999999991</v>
      </c>
      <c r="X412" s="22">
        <v>345.53000000000003</v>
      </c>
      <c r="Y412" s="22">
        <v>484.27000000000004</v>
      </c>
      <c r="Z412" s="22">
        <v>641.92100000000005</v>
      </c>
      <c r="AA412" s="22">
        <v>977.56499999999994</v>
      </c>
      <c r="AB412" s="22">
        <v>1484.1279999999999</v>
      </c>
      <c r="AC412" s="22">
        <v>2721.9690000000001</v>
      </c>
      <c r="AD412" s="22">
        <v>4578.4380000000001</v>
      </c>
      <c r="AE412" s="22">
        <v>13706.771000000001</v>
      </c>
      <c r="AF412" s="22">
        <v>10882.291999999999</v>
      </c>
      <c r="AG412" s="22">
        <v>8345.5560000000005</v>
      </c>
      <c r="AH412" s="22">
        <v>11196.253000000001</v>
      </c>
      <c r="AI412" s="22">
        <v>18005.132999999998</v>
      </c>
      <c r="AJ412" s="22">
        <v>23529.016</v>
      </c>
      <c r="AK412" s="22">
        <v>877.65100000000007</v>
      </c>
      <c r="AL412" s="22">
        <v>724.42200000000003</v>
      </c>
      <c r="AM412" s="22">
        <v>543.1</v>
      </c>
      <c r="AN412" s="22">
        <v>516.029</v>
      </c>
      <c r="AO412" s="22">
        <v>366.74599999999998</v>
      </c>
      <c r="AP412" s="22">
        <v>180.87299999999999</v>
      </c>
      <c r="AQ412" s="22">
        <v>103.104</v>
      </c>
      <c r="AR412" s="22">
        <v>113.559</v>
      </c>
      <c r="AS412" s="22">
        <v>52.629999999999995</v>
      </c>
      <c r="AT412" s="22">
        <v>4.2869999999999999</v>
      </c>
      <c r="AU412" s="22">
        <v>2.3659999999999997</v>
      </c>
      <c r="AV412" s="22">
        <v>3.98</v>
      </c>
      <c r="AW412" s="22">
        <v>7.7510000000000003</v>
      </c>
      <c r="AX412" s="22">
        <v>10.956</v>
      </c>
      <c r="AY412" s="22">
        <v>3.1587277999999999</v>
      </c>
      <c r="AZ412" s="22">
        <v>2.9681604999999998</v>
      </c>
      <c r="BA412" s="22">
        <v>2.1980805000000001</v>
      </c>
      <c r="BB412" s="22">
        <v>2.6181353999999999</v>
      </c>
      <c r="BC412" s="22">
        <v>3.0801000000000001E-3</v>
      </c>
      <c r="BD412" s="22">
        <v>1.5352999999999999E-3</v>
      </c>
      <c r="BE412" s="22">
        <v>6300</v>
      </c>
      <c r="BF412" s="22">
        <v>5400.0030800000004</v>
      </c>
      <c r="BG412" s="22">
        <v>5900.0014487999997</v>
      </c>
      <c r="BH412" s="22">
        <v>3500.0013856999999</v>
      </c>
      <c r="BI412" s="22">
        <v>2400.0013442999998</v>
      </c>
      <c r="BJ412" s="22">
        <v>1200</v>
      </c>
      <c r="BK412" s="4">
        <v>1201.4222305999999</v>
      </c>
      <c r="BL412" s="22">
        <v>1001.4350357</v>
      </c>
      <c r="BM412" s="22">
        <v>208.81336590000001</v>
      </c>
      <c r="BN412" s="22">
        <v>0.61726700000000001</v>
      </c>
      <c r="BO412" s="22">
        <v>0</v>
      </c>
      <c r="BP412" s="22">
        <v>4550</v>
      </c>
      <c r="BQ412" s="101"/>
    </row>
    <row r="413" spans="1:69">
      <c r="B413" s="103"/>
      <c r="C413" s="24" t="s">
        <v>15</v>
      </c>
      <c r="D413" s="95" t="s">
        <v>24</v>
      </c>
      <c r="E413" s="18">
        <v>0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18">
        <v>40</v>
      </c>
      <c r="L413" s="18">
        <v>14.2</v>
      </c>
      <c r="M413" s="18">
        <v>14.8</v>
      </c>
      <c r="N413" s="18">
        <v>0</v>
      </c>
      <c r="O413" s="18">
        <v>0</v>
      </c>
      <c r="P413" s="18">
        <v>0</v>
      </c>
      <c r="Q413" s="18">
        <v>0</v>
      </c>
      <c r="R413" s="18">
        <v>0</v>
      </c>
      <c r="S413" s="18">
        <v>0</v>
      </c>
      <c r="T413" s="18">
        <v>0</v>
      </c>
      <c r="U413" s="18">
        <v>0</v>
      </c>
      <c r="V413" s="18">
        <v>0</v>
      </c>
      <c r="W413" s="18">
        <v>0</v>
      </c>
      <c r="X413" s="18">
        <v>0</v>
      </c>
      <c r="Y413" s="18">
        <v>27.6</v>
      </c>
      <c r="Z413" s="18">
        <v>0</v>
      </c>
      <c r="AA413" s="18">
        <v>0</v>
      </c>
      <c r="AB413" s="18">
        <v>0</v>
      </c>
      <c r="AC413" s="18">
        <v>0</v>
      </c>
      <c r="AD413" s="18">
        <v>0</v>
      </c>
      <c r="AE413" s="18">
        <v>0</v>
      </c>
      <c r="AF413" s="18">
        <v>0</v>
      </c>
      <c r="AG413" s="18">
        <v>0</v>
      </c>
      <c r="AH413" s="18">
        <v>0</v>
      </c>
      <c r="AI413" s="18">
        <v>0</v>
      </c>
      <c r="AJ413" s="18">
        <v>0</v>
      </c>
      <c r="AK413" s="18">
        <v>0</v>
      </c>
      <c r="AL413" s="18">
        <v>0</v>
      </c>
      <c r="AM413" s="18">
        <v>0</v>
      </c>
      <c r="AN413" s="18">
        <v>0</v>
      </c>
      <c r="AO413" s="18">
        <v>0</v>
      </c>
      <c r="AP413" s="18">
        <v>0</v>
      </c>
      <c r="AQ413" s="18">
        <v>0</v>
      </c>
      <c r="AR413" s="18">
        <v>0</v>
      </c>
      <c r="AS413" s="18">
        <v>0</v>
      </c>
      <c r="AT413" s="18">
        <v>0</v>
      </c>
      <c r="AU413" s="18">
        <v>0</v>
      </c>
      <c r="AV413" s="18">
        <v>0</v>
      </c>
      <c r="AW413" s="18">
        <v>0</v>
      </c>
      <c r="AX413" s="18">
        <v>0</v>
      </c>
      <c r="AY413" s="18">
        <v>0</v>
      </c>
      <c r="AZ413" s="18">
        <v>0</v>
      </c>
      <c r="BA413" s="18">
        <v>0</v>
      </c>
      <c r="BB413" s="18">
        <v>0</v>
      </c>
      <c r="BC413" s="18">
        <v>0</v>
      </c>
      <c r="BD413" s="18">
        <v>0</v>
      </c>
      <c r="BE413" s="18">
        <v>0</v>
      </c>
      <c r="BF413" s="18">
        <v>0</v>
      </c>
      <c r="BG413" s="18">
        <v>0</v>
      </c>
      <c r="BH413" s="18">
        <v>0</v>
      </c>
      <c r="BI413" s="18">
        <v>0</v>
      </c>
      <c r="BJ413" s="18">
        <v>0</v>
      </c>
      <c r="BK413" s="115">
        <v>0</v>
      </c>
      <c r="BL413" s="18">
        <v>0</v>
      </c>
      <c r="BM413" s="18">
        <v>0</v>
      </c>
      <c r="BN413" s="18">
        <v>0</v>
      </c>
      <c r="BO413" s="18">
        <v>0</v>
      </c>
      <c r="BP413" s="18">
        <v>0</v>
      </c>
      <c r="BQ413" s="101"/>
    </row>
    <row r="414" spans="1:69">
      <c r="B414" s="104"/>
      <c r="C414" s="19" t="s">
        <v>2</v>
      </c>
      <c r="D414" s="95"/>
      <c r="E414" s="18">
        <v>0</v>
      </c>
      <c r="F414" s="18">
        <v>0</v>
      </c>
      <c r="G414" s="18">
        <v>0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0</v>
      </c>
      <c r="X414" s="18">
        <v>0</v>
      </c>
      <c r="Y414" s="18">
        <v>0</v>
      </c>
      <c r="Z414" s="18">
        <v>0</v>
      </c>
      <c r="AA414" s="18">
        <v>0</v>
      </c>
      <c r="AB414" s="18">
        <v>0</v>
      </c>
      <c r="AC414" s="40" t="s">
        <v>16</v>
      </c>
      <c r="AD414" s="40" t="s">
        <v>16</v>
      </c>
      <c r="AE414" s="40" t="s">
        <v>16</v>
      </c>
      <c r="AF414" s="18">
        <v>7098</v>
      </c>
      <c r="AG414" s="40" t="s">
        <v>16</v>
      </c>
      <c r="AH414" s="40" t="s">
        <v>16</v>
      </c>
      <c r="AI414" s="40" t="s">
        <v>16</v>
      </c>
      <c r="AJ414" s="18">
        <v>21164</v>
      </c>
      <c r="AK414" s="40" t="s">
        <v>16</v>
      </c>
      <c r="AL414" s="34">
        <v>0</v>
      </c>
      <c r="AM414" s="34">
        <v>0</v>
      </c>
      <c r="AN414" s="34">
        <v>0</v>
      </c>
      <c r="AO414" s="34">
        <v>0</v>
      </c>
      <c r="AP414" s="34">
        <v>0</v>
      </c>
      <c r="AQ414" s="34">
        <v>0</v>
      </c>
      <c r="AR414" s="34">
        <v>0</v>
      </c>
      <c r="AS414" s="34">
        <v>0</v>
      </c>
      <c r="AT414" s="34">
        <v>0</v>
      </c>
      <c r="AU414" s="34">
        <v>0</v>
      </c>
      <c r="AV414" s="34">
        <v>0</v>
      </c>
      <c r="AW414" s="34">
        <v>0</v>
      </c>
      <c r="AX414" s="34">
        <v>0</v>
      </c>
      <c r="AY414" s="34">
        <v>0</v>
      </c>
      <c r="AZ414" s="34">
        <v>0</v>
      </c>
      <c r="BA414" s="34">
        <v>0</v>
      </c>
      <c r="BB414" s="34">
        <v>0</v>
      </c>
      <c r="BC414" s="34">
        <v>0</v>
      </c>
      <c r="BD414" s="34">
        <v>0</v>
      </c>
      <c r="BE414" s="34">
        <v>0</v>
      </c>
      <c r="BF414" s="34">
        <v>0</v>
      </c>
      <c r="BG414" s="18">
        <v>0</v>
      </c>
      <c r="BH414" s="18">
        <v>0</v>
      </c>
      <c r="BI414" s="18">
        <v>0</v>
      </c>
      <c r="BJ414" s="18">
        <v>0</v>
      </c>
      <c r="BK414" s="115">
        <v>0</v>
      </c>
      <c r="BL414" s="18">
        <v>0</v>
      </c>
      <c r="BM414" s="18">
        <v>0</v>
      </c>
      <c r="BN414" s="18">
        <v>0</v>
      </c>
      <c r="BO414" s="18">
        <v>0</v>
      </c>
      <c r="BP414" s="18">
        <v>0</v>
      </c>
      <c r="BQ414" s="101"/>
    </row>
    <row r="415" spans="1:69">
      <c r="B415" s="104"/>
      <c r="C415" s="19" t="s">
        <v>181</v>
      </c>
      <c r="D415" s="95"/>
      <c r="E415" s="18">
        <v>0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  <c r="Z415" s="18">
        <v>0</v>
      </c>
      <c r="AA415" s="18">
        <v>0</v>
      </c>
      <c r="AB415" s="18">
        <v>0</v>
      </c>
      <c r="AC415" s="18">
        <v>0</v>
      </c>
      <c r="AD415" s="18">
        <v>0</v>
      </c>
      <c r="AE415" s="18">
        <v>0</v>
      </c>
      <c r="AF415" s="18">
        <v>0</v>
      </c>
      <c r="AG415" s="18">
        <v>0</v>
      </c>
      <c r="AH415" s="18">
        <v>0</v>
      </c>
      <c r="AI415" s="18">
        <v>0</v>
      </c>
      <c r="AJ415" s="18">
        <v>0</v>
      </c>
      <c r="AK415" s="34">
        <v>92</v>
      </c>
      <c r="AL415" s="34">
        <v>97</v>
      </c>
      <c r="AM415" s="34">
        <v>103</v>
      </c>
      <c r="AN415" s="34">
        <v>0</v>
      </c>
      <c r="AO415" s="34">
        <v>0</v>
      </c>
      <c r="AP415" s="34">
        <v>0</v>
      </c>
      <c r="AQ415" s="34">
        <v>4.4162732</v>
      </c>
      <c r="AR415" s="34">
        <v>7.5943984999999996</v>
      </c>
      <c r="AS415" s="34">
        <v>11.541093999999999</v>
      </c>
      <c r="AT415" s="18">
        <v>0</v>
      </c>
      <c r="AU415" s="18">
        <v>0</v>
      </c>
      <c r="AV415" s="18">
        <v>0</v>
      </c>
      <c r="AW415" s="18">
        <v>0</v>
      </c>
      <c r="AX415" s="18">
        <v>0</v>
      </c>
      <c r="AY415" s="18">
        <v>0</v>
      </c>
      <c r="AZ415" s="18">
        <v>0</v>
      </c>
      <c r="BA415" s="18">
        <v>0</v>
      </c>
      <c r="BB415" s="18">
        <v>0</v>
      </c>
      <c r="BC415" s="18">
        <v>0</v>
      </c>
      <c r="BD415" s="18">
        <v>0</v>
      </c>
      <c r="BE415" s="18">
        <v>0</v>
      </c>
      <c r="BF415" s="18">
        <v>0</v>
      </c>
      <c r="BG415" s="18">
        <v>0</v>
      </c>
      <c r="BH415" s="18">
        <v>0</v>
      </c>
      <c r="BI415" s="18">
        <v>0</v>
      </c>
      <c r="BJ415" s="18">
        <v>0</v>
      </c>
      <c r="BK415" s="18">
        <v>0</v>
      </c>
      <c r="BL415" s="18">
        <v>0</v>
      </c>
      <c r="BM415" s="18">
        <v>0</v>
      </c>
      <c r="BN415" s="18">
        <v>0</v>
      </c>
      <c r="BO415" s="18">
        <v>0</v>
      </c>
      <c r="BP415" s="18">
        <v>0</v>
      </c>
      <c r="BQ415" s="101"/>
    </row>
    <row r="416" spans="1:69">
      <c r="B416" s="104"/>
      <c r="C416" s="53" t="s">
        <v>3</v>
      </c>
      <c r="D416" s="95"/>
      <c r="E416" s="18">
        <v>0</v>
      </c>
      <c r="F416" s="18">
        <v>0</v>
      </c>
      <c r="G416" s="18">
        <v>0</v>
      </c>
      <c r="H416" s="18">
        <v>0</v>
      </c>
      <c r="I416" s="18">
        <v>277</v>
      </c>
      <c r="J416" s="18">
        <v>560</v>
      </c>
      <c r="K416" s="18">
        <v>171.5</v>
      </c>
      <c r="L416" s="18">
        <v>48</v>
      </c>
      <c r="M416" s="18">
        <v>138</v>
      </c>
      <c r="N416" s="18">
        <v>211</v>
      </c>
      <c r="O416" s="34">
        <v>73.84</v>
      </c>
      <c r="P416" s="34">
        <v>48.510000000000005</v>
      </c>
      <c r="Q416" s="34">
        <v>54.339999999999996</v>
      </c>
      <c r="R416" s="34">
        <v>22.009999999999998</v>
      </c>
      <c r="S416" s="34">
        <v>12.56</v>
      </c>
      <c r="T416" s="34">
        <v>13.149999999999999</v>
      </c>
      <c r="U416" s="34">
        <v>120.62</v>
      </c>
      <c r="V416" s="34">
        <v>7105.5</v>
      </c>
      <c r="W416" s="34">
        <v>95.509999999999991</v>
      </c>
      <c r="X416" s="34">
        <v>345.53000000000003</v>
      </c>
      <c r="Y416" s="34">
        <v>456.67</v>
      </c>
      <c r="Z416" s="34">
        <v>640.40000000000009</v>
      </c>
      <c r="AA416" s="34">
        <v>971.53</v>
      </c>
      <c r="AB416" s="34">
        <v>1473.23</v>
      </c>
      <c r="AC416" s="34">
        <v>2702.88</v>
      </c>
      <c r="AD416" s="34">
        <v>4531.84</v>
      </c>
      <c r="AE416" s="34">
        <v>12817.57</v>
      </c>
      <c r="AF416" s="18">
        <v>3000</v>
      </c>
      <c r="AG416" s="34">
        <v>7429.77</v>
      </c>
      <c r="AH416" s="34">
        <v>9418.61</v>
      </c>
      <c r="AI416" s="34">
        <v>15702.23</v>
      </c>
      <c r="AJ416" s="40" t="s">
        <v>16</v>
      </c>
      <c r="AK416" s="34">
        <v>279.34199999999998</v>
      </c>
      <c r="AL416" s="34">
        <v>225.86399999999998</v>
      </c>
      <c r="AM416" s="34">
        <v>121.78399999999999</v>
      </c>
      <c r="AN416" s="34">
        <v>244.154</v>
      </c>
      <c r="AO416" s="34">
        <v>223.10399999999998</v>
      </c>
      <c r="AP416" s="34">
        <v>71.670999999999992</v>
      </c>
      <c r="AQ416" s="34">
        <v>45.0047268</v>
      </c>
      <c r="AR416" s="34">
        <v>13.091601499999999</v>
      </c>
      <c r="AS416" s="34">
        <v>28.017905999999996</v>
      </c>
      <c r="AT416" s="34">
        <v>3.1440000000000001</v>
      </c>
      <c r="AU416" s="34">
        <v>1.3519999999999999</v>
      </c>
      <c r="AV416" s="34">
        <v>2.899</v>
      </c>
      <c r="AW416" s="34">
        <v>6.74</v>
      </c>
      <c r="AX416" s="34">
        <v>10.012</v>
      </c>
      <c r="AY416" s="34">
        <v>8.5466200000000006E-2</v>
      </c>
      <c r="AZ416" s="34">
        <v>2.8160500000000002E-2</v>
      </c>
      <c r="BA416" s="34">
        <v>2.8080500000000001E-2</v>
      </c>
      <c r="BB416" s="34">
        <v>2.8135400000000001E-2</v>
      </c>
      <c r="BC416" s="34">
        <v>3.0801000000000001E-3</v>
      </c>
      <c r="BD416" s="34">
        <v>1.5352999999999999E-3</v>
      </c>
      <c r="BE416" s="34">
        <v>0</v>
      </c>
      <c r="BF416" s="42">
        <v>3.0799999999999998E-3</v>
      </c>
      <c r="BG416" s="34">
        <v>1.4487999999999999E-3</v>
      </c>
      <c r="BH416" s="34">
        <v>1.3857000000000001E-3</v>
      </c>
      <c r="BI416" s="18">
        <v>1.3442999999999999E-3</v>
      </c>
      <c r="BJ416" s="18">
        <v>0</v>
      </c>
      <c r="BK416" s="115">
        <v>1.4222306</v>
      </c>
      <c r="BL416" s="18">
        <v>1.4350357</v>
      </c>
      <c r="BM416" s="18">
        <v>8.8133659000000009</v>
      </c>
      <c r="BN416" s="18">
        <v>0</v>
      </c>
      <c r="BO416" s="18">
        <v>0</v>
      </c>
      <c r="BP416" s="18">
        <v>4500</v>
      </c>
      <c r="BQ416" s="101"/>
    </row>
    <row r="417" spans="2:69">
      <c r="B417" s="104" t="str">
        <f>IF(LEFT(C451,1)&lt;&gt;"",IF(LEFT(C451,1)&lt;&gt;" ",COUNT($B$66:B416)+1,""),"")</f>
        <v/>
      </c>
      <c r="C417" s="19" t="s">
        <v>184</v>
      </c>
      <c r="D417" s="95"/>
      <c r="E417" s="18"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12.481</v>
      </c>
      <c r="P417" s="18">
        <v>21.631</v>
      </c>
      <c r="Q417" s="18">
        <v>36.439</v>
      </c>
      <c r="R417" s="18">
        <v>3.5949999999999998</v>
      </c>
      <c r="S417" s="18">
        <v>27.102</v>
      </c>
      <c r="T417" s="18">
        <v>8.923</v>
      </c>
      <c r="U417" s="18">
        <v>4.3609999999999998</v>
      </c>
      <c r="V417" s="18">
        <v>0</v>
      </c>
      <c r="W417" s="18">
        <v>0</v>
      </c>
      <c r="X417" s="18">
        <v>0</v>
      </c>
      <c r="Y417" s="18">
        <v>0</v>
      </c>
      <c r="Z417" s="18">
        <v>1.5209999999999999</v>
      </c>
      <c r="AA417" s="18">
        <v>6.0350000000000001</v>
      </c>
      <c r="AB417" s="18">
        <v>10.898</v>
      </c>
      <c r="AC417" s="18">
        <v>19.089000000000002</v>
      </c>
      <c r="AD417" s="18">
        <v>46.597999999999999</v>
      </c>
      <c r="AE417" s="18">
        <v>889.20100000000002</v>
      </c>
      <c r="AF417" s="18">
        <v>784.29200000000003</v>
      </c>
      <c r="AG417" s="18">
        <v>915.78599999999994</v>
      </c>
      <c r="AH417" s="18">
        <v>1777.643</v>
      </c>
      <c r="AI417" s="18">
        <v>2302.9029999999998</v>
      </c>
      <c r="AJ417" s="18">
        <v>2365.0160000000001</v>
      </c>
      <c r="AK417" s="18">
        <v>506.30900000000003</v>
      </c>
      <c r="AL417" s="18">
        <v>401.55799999999999</v>
      </c>
      <c r="AM417" s="18">
        <v>318.31600000000003</v>
      </c>
      <c r="AN417" s="18">
        <v>271.875</v>
      </c>
      <c r="AO417" s="18">
        <v>143.642</v>
      </c>
      <c r="AP417" s="18">
        <v>109.202</v>
      </c>
      <c r="AQ417" s="18">
        <v>53.683</v>
      </c>
      <c r="AR417" s="18">
        <v>92.873000000000005</v>
      </c>
      <c r="AS417" s="18">
        <v>13.071000000000002</v>
      </c>
      <c r="AT417" s="18">
        <v>1.143</v>
      </c>
      <c r="AU417" s="18">
        <v>1.014</v>
      </c>
      <c r="AV417" s="18">
        <v>1.081</v>
      </c>
      <c r="AW417" s="18">
        <v>1.0109999999999999</v>
      </c>
      <c r="AX417" s="18">
        <v>0.94399999999999995</v>
      </c>
      <c r="AY417" s="18">
        <v>3.0732615999999999</v>
      </c>
      <c r="AZ417" s="18">
        <v>2.94</v>
      </c>
      <c r="BA417" s="18">
        <v>2.17</v>
      </c>
      <c r="BB417" s="18">
        <v>2.59</v>
      </c>
      <c r="BC417" s="18">
        <v>0</v>
      </c>
      <c r="BD417" s="18">
        <v>0</v>
      </c>
      <c r="BE417" s="18">
        <v>6300</v>
      </c>
      <c r="BF417" s="25">
        <v>5400</v>
      </c>
      <c r="BG417" s="18">
        <v>5900</v>
      </c>
      <c r="BH417" s="18">
        <v>3500</v>
      </c>
      <c r="BI417" s="18">
        <v>2400</v>
      </c>
      <c r="BJ417" s="18">
        <v>1200</v>
      </c>
      <c r="BK417" s="115">
        <v>1200</v>
      </c>
      <c r="BL417" s="18">
        <v>1000</v>
      </c>
      <c r="BM417" s="18">
        <v>200</v>
      </c>
      <c r="BN417" s="18">
        <v>0.61726700000000001</v>
      </c>
      <c r="BO417" s="18">
        <v>0</v>
      </c>
      <c r="BP417" s="18">
        <v>50</v>
      </c>
      <c r="BQ417" s="101"/>
    </row>
    <row r="418" spans="2:69">
      <c r="B418" s="104"/>
      <c r="C418" s="19" t="s">
        <v>188</v>
      </c>
      <c r="D418" s="95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40" t="s">
        <v>16</v>
      </c>
      <c r="AB418" s="40" t="s">
        <v>16</v>
      </c>
      <c r="AC418" s="18">
        <v>872.85714285714289</v>
      </c>
      <c r="AD418" s="18">
        <v>0</v>
      </c>
      <c r="AE418" s="18">
        <v>0</v>
      </c>
      <c r="AF418" s="18">
        <v>0</v>
      </c>
      <c r="AG418" s="18">
        <v>0</v>
      </c>
      <c r="AH418" s="18">
        <v>0</v>
      </c>
      <c r="AI418" s="18">
        <v>0</v>
      </c>
      <c r="AJ418" s="18">
        <v>0</v>
      </c>
      <c r="AK418" s="18">
        <v>0</v>
      </c>
      <c r="AL418" s="18">
        <v>0</v>
      </c>
      <c r="AM418" s="244">
        <v>0</v>
      </c>
      <c r="AN418" s="18">
        <v>2664</v>
      </c>
      <c r="AO418" s="18">
        <v>5328</v>
      </c>
      <c r="AP418" s="18">
        <v>7991.7404129793504</v>
      </c>
      <c r="AQ418" s="18">
        <v>7595.8702064896752</v>
      </c>
      <c r="AR418" s="18">
        <v>6393.5294117647063</v>
      </c>
      <c r="AS418" s="18">
        <v>4923.3870967741932</v>
      </c>
      <c r="AT418" s="18">
        <v>2890.3896103896104</v>
      </c>
      <c r="AU418" s="18">
        <v>1541.6851441241686</v>
      </c>
      <c r="AV418" s="18">
        <v>458.63247863247864</v>
      </c>
      <c r="AW418" s="18">
        <v>0</v>
      </c>
      <c r="AX418" s="18">
        <v>0</v>
      </c>
      <c r="AY418" s="18">
        <v>0</v>
      </c>
      <c r="AZ418" s="18">
        <v>6580.0000000000009</v>
      </c>
      <c r="BA418" s="18">
        <v>0</v>
      </c>
      <c r="BB418" s="18">
        <v>0</v>
      </c>
      <c r="BC418" s="18">
        <v>0</v>
      </c>
      <c r="BD418" s="18">
        <v>0</v>
      </c>
      <c r="BE418" s="18">
        <v>0</v>
      </c>
      <c r="BF418" s="25">
        <v>0</v>
      </c>
      <c r="BG418" s="18">
        <v>0</v>
      </c>
      <c r="BH418" s="18">
        <v>0</v>
      </c>
      <c r="BI418" s="18">
        <v>0</v>
      </c>
      <c r="BJ418" s="18">
        <v>0</v>
      </c>
      <c r="BK418" s="115">
        <v>0</v>
      </c>
      <c r="BL418" s="18">
        <v>0</v>
      </c>
      <c r="BM418" s="18">
        <v>0</v>
      </c>
      <c r="BN418" s="18">
        <v>0</v>
      </c>
      <c r="BO418" s="18">
        <v>0</v>
      </c>
      <c r="BP418" s="18">
        <v>0</v>
      </c>
      <c r="BQ418" s="101"/>
    </row>
    <row r="419" spans="2:69" ht="15.5">
      <c r="B419" s="104"/>
      <c r="C419" s="19"/>
      <c r="D419" s="95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>
        <v>0</v>
      </c>
      <c r="AY419" s="18"/>
      <c r="AZ419" s="18"/>
      <c r="BA419" s="18"/>
      <c r="BB419" s="18"/>
      <c r="BC419" s="18"/>
      <c r="BD419" s="18"/>
      <c r="BE419" s="18"/>
      <c r="BF419" s="25"/>
      <c r="BG419" s="18"/>
      <c r="BH419" s="18"/>
      <c r="BI419" s="2"/>
      <c r="BJ419" s="2"/>
      <c r="BK419" s="2"/>
      <c r="BL419" s="2"/>
      <c r="BM419" s="22"/>
      <c r="BN419" s="2"/>
      <c r="BO419" s="2"/>
      <c r="BP419" s="2"/>
      <c r="BQ419" s="101"/>
    </row>
    <row r="420" spans="2:69">
      <c r="B420" s="103">
        <f>IF(LEFT(C420,1)&lt;&gt;"",IF(LEFT(C420,1)&lt;&gt;" ",COUNT($B$66:B419)+1,""),"")</f>
        <v>49</v>
      </c>
      <c r="C420" s="32" t="s">
        <v>61</v>
      </c>
      <c r="D420" s="95">
        <v>3</v>
      </c>
      <c r="E420" s="22">
        <v>0</v>
      </c>
      <c r="F420" s="22">
        <v>0</v>
      </c>
      <c r="G420" s="22">
        <v>0</v>
      </c>
      <c r="H420" s="22">
        <v>0</v>
      </c>
      <c r="I420" s="22">
        <v>0</v>
      </c>
      <c r="J420" s="22">
        <v>0</v>
      </c>
      <c r="K420" s="22">
        <v>0</v>
      </c>
      <c r="L420" s="22">
        <v>0</v>
      </c>
      <c r="M420" s="22">
        <v>0</v>
      </c>
      <c r="N420" s="22">
        <v>0</v>
      </c>
      <c r="O420" s="22">
        <v>0</v>
      </c>
      <c r="P420" s="22">
        <v>0</v>
      </c>
      <c r="Q420" s="22">
        <v>0</v>
      </c>
      <c r="R420" s="22">
        <v>0</v>
      </c>
      <c r="S420" s="22">
        <v>0</v>
      </c>
      <c r="T420" s="22">
        <v>0</v>
      </c>
      <c r="U420" s="22">
        <v>0</v>
      </c>
      <c r="V420" s="22">
        <v>0</v>
      </c>
      <c r="W420" s="22">
        <v>0</v>
      </c>
      <c r="X420" s="22">
        <v>7.1999999999999995E-2</v>
      </c>
      <c r="Y420" s="22">
        <v>0</v>
      </c>
      <c r="Z420" s="22">
        <v>604.4</v>
      </c>
      <c r="AA420" s="22">
        <v>568.90899999999999</v>
      </c>
      <c r="AB420" s="22">
        <v>533.56700000000001</v>
      </c>
      <c r="AC420" s="22">
        <v>542.30799999999999</v>
      </c>
      <c r="AD420" s="22">
        <v>464.52199999999999</v>
      </c>
      <c r="AE420" s="22">
        <v>221.51099999999997</v>
      </c>
      <c r="AF420" s="22">
        <v>208.56399999999999</v>
      </c>
      <c r="AG420" s="22">
        <v>199.255</v>
      </c>
      <c r="AH420" s="22">
        <v>226.386</v>
      </c>
      <c r="AI420" s="22">
        <v>251.25</v>
      </c>
      <c r="AJ420" s="22">
        <v>146.95732098765433</v>
      </c>
      <c r="AK420" s="22">
        <v>105.69530434782608</v>
      </c>
      <c r="AL420" s="22">
        <v>740.01854022988516</v>
      </c>
      <c r="AM420" s="22">
        <v>59.585999999999991</v>
      </c>
      <c r="AN420" s="22">
        <v>51.431727272727265</v>
      </c>
      <c r="AO420" s="22">
        <v>54.149885057471259</v>
      </c>
      <c r="AP420" s="22">
        <v>15.243</v>
      </c>
      <c r="AQ420" s="22">
        <v>5.7840000000000007</v>
      </c>
      <c r="AR420" s="22">
        <v>1.476</v>
      </c>
      <c r="AS420" s="22">
        <v>16.999000000000002</v>
      </c>
      <c r="AT420" s="22">
        <v>0</v>
      </c>
      <c r="AU420" s="22">
        <v>0</v>
      </c>
      <c r="AV420" s="22">
        <v>0</v>
      </c>
      <c r="AW420" s="22">
        <v>0</v>
      </c>
      <c r="AX420" s="22">
        <v>0</v>
      </c>
      <c r="AY420" s="22">
        <v>0</v>
      </c>
      <c r="AZ420" s="22">
        <v>0</v>
      </c>
      <c r="BA420" s="22">
        <v>2.5329999999999999</v>
      </c>
      <c r="BB420" s="22">
        <v>0</v>
      </c>
      <c r="BC420" s="22">
        <v>0</v>
      </c>
      <c r="BD420" s="22">
        <v>0</v>
      </c>
      <c r="BE420" s="22">
        <v>0</v>
      </c>
      <c r="BF420" s="22">
        <v>0</v>
      </c>
      <c r="BG420" s="22">
        <v>0</v>
      </c>
      <c r="BH420" s="22">
        <v>0</v>
      </c>
      <c r="BI420" s="22">
        <v>0</v>
      </c>
      <c r="BJ420" s="22">
        <v>6033</v>
      </c>
      <c r="BK420" s="22">
        <v>0</v>
      </c>
      <c r="BL420" s="22">
        <v>0</v>
      </c>
      <c r="BM420" s="22">
        <v>0</v>
      </c>
      <c r="BN420" s="22">
        <v>0</v>
      </c>
      <c r="BO420" s="22">
        <v>566</v>
      </c>
      <c r="BP420" s="22">
        <v>1450</v>
      </c>
      <c r="BQ420" s="101"/>
    </row>
    <row r="421" spans="2:69">
      <c r="B421" s="103"/>
      <c r="C421" s="24" t="s">
        <v>15</v>
      </c>
      <c r="D421" s="95"/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  <c r="Z421" s="18">
        <v>0</v>
      </c>
      <c r="AA421" s="18">
        <v>0</v>
      </c>
      <c r="AB421" s="18">
        <v>0</v>
      </c>
      <c r="AC421" s="18">
        <v>0</v>
      </c>
      <c r="AD421" s="18">
        <v>0</v>
      </c>
      <c r="AE421" s="18">
        <v>0</v>
      </c>
      <c r="AF421" s="18">
        <v>0</v>
      </c>
      <c r="AG421" s="18">
        <v>0</v>
      </c>
      <c r="AH421" s="18">
        <v>1.266</v>
      </c>
      <c r="AI421" s="18">
        <v>0</v>
      </c>
      <c r="AJ421" s="18">
        <v>0</v>
      </c>
      <c r="AK421" s="18">
        <v>0</v>
      </c>
      <c r="AL421" s="18">
        <v>0</v>
      </c>
      <c r="AM421" s="18">
        <v>0</v>
      </c>
      <c r="AN421" s="18">
        <v>0</v>
      </c>
      <c r="AO421" s="18">
        <v>0</v>
      </c>
      <c r="AP421" s="18">
        <v>0</v>
      </c>
      <c r="AQ421" s="18">
        <v>0</v>
      </c>
      <c r="AR421" s="18">
        <v>0</v>
      </c>
      <c r="AS421" s="18">
        <v>0</v>
      </c>
      <c r="AT421" s="18">
        <v>0</v>
      </c>
      <c r="AU421" s="18">
        <v>0</v>
      </c>
      <c r="AV421" s="18">
        <v>0</v>
      </c>
      <c r="AW421" s="18">
        <v>0</v>
      </c>
      <c r="AX421" s="18">
        <v>0</v>
      </c>
      <c r="AY421" s="18">
        <v>0</v>
      </c>
      <c r="AZ421" s="18">
        <v>0</v>
      </c>
      <c r="BA421" s="18">
        <v>0</v>
      </c>
      <c r="BB421" s="18">
        <v>0</v>
      </c>
      <c r="BC421" s="18">
        <v>0</v>
      </c>
      <c r="BD421" s="18">
        <v>0</v>
      </c>
      <c r="BE421" s="18">
        <v>0</v>
      </c>
      <c r="BF421" s="18">
        <v>0</v>
      </c>
      <c r="BG421" s="18">
        <v>0</v>
      </c>
      <c r="BH421" s="18">
        <v>0</v>
      </c>
      <c r="BI421" s="18">
        <v>0</v>
      </c>
      <c r="BJ421" s="18">
        <v>0</v>
      </c>
      <c r="BK421" s="115">
        <v>0</v>
      </c>
      <c r="BL421" s="115">
        <v>0</v>
      </c>
      <c r="BM421" s="115">
        <v>0</v>
      </c>
      <c r="BN421" s="115">
        <v>0</v>
      </c>
      <c r="BO421" s="115">
        <v>0</v>
      </c>
      <c r="BP421" s="115">
        <v>0</v>
      </c>
      <c r="BQ421" s="101"/>
    </row>
    <row r="422" spans="2:69">
      <c r="B422" s="104"/>
      <c r="C422" s="19" t="s">
        <v>2</v>
      </c>
      <c r="D422" s="95"/>
      <c r="E422" s="18"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  <c r="Z422" s="18">
        <v>0</v>
      </c>
      <c r="AA422" s="18">
        <v>0</v>
      </c>
      <c r="AB422" s="18">
        <v>0</v>
      </c>
      <c r="AC422" s="18">
        <v>0</v>
      </c>
      <c r="AD422" s="18">
        <v>0</v>
      </c>
      <c r="AE422" s="154">
        <v>0</v>
      </c>
      <c r="AF422" s="154">
        <v>0</v>
      </c>
      <c r="AG422" s="154">
        <v>0</v>
      </c>
      <c r="AH422" s="40" t="s">
        <v>16</v>
      </c>
      <c r="AI422" s="18">
        <v>143</v>
      </c>
      <c r="AJ422" s="40" t="s">
        <v>16</v>
      </c>
      <c r="AK422" s="34">
        <v>0</v>
      </c>
      <c r="AL422" s="34">
        <v>0</v>
      </c>
      <c r="AM422" s="34">
        <v>0</v>
      </c>
      <c r="AN422" s="34">
        <v>0</v>
      </c>
      <c r="AO422" s="34">
        <v>0</v>
      </c>
      <c r="AP422" s="34">
        <v>0</v>
      </c>
      <c r="AQ422" s="34">
        <v>0</v>
      </c>
      <c r="AR422" s="34">
        <v>0</v>
      </c>
      <c r="AS422" s="34">
        <v>0</v>
      </c>
      <c r="AT422" s="34">
        <v>0</v>
      </c>
      <c r="AU422" s="34">
        <v>0</v>
      </c>
      <c r="AV422" s="34">
        <v>0</v>
      </c>
      <c r="AW422" s="34">
        <v>0</v>
      </c>
      <c r="AX422" s="34">
        <v>0</v>
      </c>
      <c r="AY422" s="34">
        <v>0</v>
      </c>
      <c r="AZ422" s="34">
        <v>0</v>
      </c>
      <c r="BA422" s="34">
        <v>0</v>
      </c>
      <c r="BB422" s="34">
        <v>0</v>
      </c>
      <c r="BC422" s="34">
        <v>0</v>
      </c>
      <c r="BD422" s="34">
        <v>0</v>
      </c>
      <c r="BE422" s="34">
        <v>0</v>
      </c>
      <c r="BF422" s="34">
        <v>0</v>
      </c>
      <c r="BG422" s="34">
        <v>0</v>
      </c>
      <c r="BH422" s="34">
        <v>0</v>
      </c>
      <c r="BI422" s="34">
        <v>0</v>
      </c>
      <c r="BJ422" s="34">
        <v>0</v>
      </c>
      <c r="BK422" s="115">
        <v>0</v>
      </c>
      <c r="BL422" s="115">
        <v>0</v>
      </c>
      <c r="BM422" s="115">
        <v>0</v>
      </c>
      <c r="BN422" s="115">
        <v>0</v>
      </c>
      <c r="BO422" s="115">
        <v>0</v>
      </c>
      <c r="BP422" s="115">
        <v>0</v>
      </c>
      <c r="BQ422" s="101"/>
    </row>
    <row r="423" spans="2:69">
      <c r="B423" s="104"/>
      <c r="C423" s="53" t="s">
        <v>3</v>
      </c>
      <c r="D423" s="95"/>
      <c r="E423" s="18">
        <v>0</v>
      </c>
      <c r="F423" s="18">
        <v>0</v>
      </c>
      <c r="G423" s="18">
        <v>0</v>
      </c>
      <c r="H423" s="18">
        <v>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7.1999999999999995E-2</v>
      </c>
      <c r="Y423" s="18">
        <v>0</v>
      </c>
      <c r="Z423" s="18">
        <v>0</v>
      </c>
      <c r="AA423" s="18">
        <v>0</v>
      </c>
      <c r="AB423" s="18">
        <v>0.159</v>
      </c>
      <c r="AC423" s="18">
        <v>0.372</v>
      </c>
      <c r="AD423" s="18">
        <v>0.65700000000000003</v>
      </c>
      <c r="AE423" s="18">
        <v>6.2959999999999994</v>
      </c>
      <c r="AF423" s="18">
        <v>11.524000000000001</v>
      </c>
      <c r="AG423" s="18">
        <v>20.738</v>
      </c>
      <c r="AH423" s="18">
        <v>59.691000000000003</v>
      </c>
      <c r="AI423" s="40" t="s">
        <v>16</v>
      </c>
      <c r="AJ423" s="18">
        <v>52.65</v>
      </c>
      <c r="AK423" s="18">
        <v>34.463000000000001</v>
      </c>
      <c r="AL423" s="18">
        <v>676.22500000000002</v>
      </c>
      <c r="AM423" s="18">
        <v>4.9720000000000004</v>
      </c>
      <c r="AN423" s="18">
        <v>5.109</v>
      </c>
      <c r="AO423" s="18">
        <v>6.3949999999999996</v>
      </c>
      <c r="AP423" s="18">
        <v>14.122</v>
      </c>
      <c r="AQ423" s="18">
        <v>5.3360000000000003</v>
      </c>
      <c r="AR423" s="18">
        <v>1.298</v>
      </c>
      <c r="AS423" s="18">
        <v>16.984000000000002</v>
      </c>
      <c r="AT423" s="18">
        <v>0</v>
      </c>
      <c r="AU423" s="18">
        <v>0</v>
      </c>
      <c r="AV423" s="18">
        <v>0</v>
      </c>
      <c r="AW423" s="18">
        <v>0</v>
      </c>
      <c r="AX423" s="18">
        <v>0</v>
      </c>
      <c r="AY423" s="18">
        <v>0</v>
      </c>
      <c r="AZ423" s="18">
        <v>0</v>
      </c>
      <c r="BA423" s="18">
        <v>2.5329999999999999</v>
      </c>
      <c r="BB423" s="18">
        <v>0</v>
      </c>
      <c r="BC423" s="18">
        <v>0</v>
      </c>
      <c r="BD423" s="18">
        <v>0</v>
      </c>
      <c r="BE423" s="18">
        <v>0</v>
      </c>
      <c r="BF423" s="25">
        <v>0</v>
      </c>
      <c r="BG423" s="18">
        <v>0</v>
      </c>
      <c r="BH423" s="18">
        <v>0</v>
      </c>
      <c r="BI423" s="18">
        <v>0</v>
      </c>
      <c r="BJ423" s="18">
        <v>0</v>
      </c>
      <c r="BK423" s="115">
        <v>0</v>
      </c>
      <c r="BL423" s="115">
        <v>0</v>
      </c>
      <c r="BM423" s="115">
        <v>0</v>
      </c>
      <c r="BN423" s="115">
        <v>0</v>
      </c>
      <c r="BO423" s="115">
        <v>0</v>
      </c>
      <c r="BP423" s="115">
        <v>0</v>
      </c>
      <c r="BQ423" s="101"/>
    </row>
    <row r="424" spans="2:69">
      <c r="B424" s="104"/>
      <c r="C424" s="53" t="s">
        <v>18</v>
      </c>
      <c r="D424" s="95"/>
      <c r="E424" s="154">
        <v>0</v>
      </c>
      <c r="F424" s="154">
        <v>0</v>
      </c>
      <c r="G424" s="154">
        <v>0</v>
      </c>
      <c r="H424" s="154">
        <v>0</v>
      </c>
      <c r="I424" s="154">
        <v>0</v>
      </c>
      <c r="J424" s="154">
        <v>0</v>
      </c>
      <c r="K424" s="154">
        <v>0</v>
      </c>
      <c r="L424" s="154">
        <v>0</v>
      </c>
      <c r="M424" s="154">
        <v>0</v>
      </c>
      <c r="N424" s="154">
        <v>0</v>
      </c>
      <c r="O424" s="154">
        <v>0</v>
      </c>
      <c r="P424" s="154">
        <v>0</v>
      </c>
      <c r="Q424" s="154">
        <v>0</v>
      </c>
      <c r="R424" s="154">
        <v>0</v>
      </c>
      <c r="S424" s="154">
        <v>0</v>
      </c>
      <c r="T424" s="154">
        <v>0</v>
      </c>
      <c r="U424" s="154">
        <v>0</v>
      </c>
      <c r="V424" s="154">
        <v>0</v>
      </c>
      <c r="W424" s="154">
        <v>0</v>
      </c>
      <c r="X424" s="154">
        <v>0</v>
      </c>
      <c r="Y424" s="154">
        <v>0</v>
      </c>
      <c r="Z424" s="154">
        <v>0</v>
      </c>
      <c r="AA424" s="154">
        <v>0</v>
      </c>
      <c r="AB424" s="154">
        <v>0</v>
      </c>
      <c r="AC424" s="154">
        <v>0</v>
      </c>
      <c r="AD424" s="154">
        <v>0</v>
      </c>
      <c r="AE424" s="154">
        <v>0</v>
      </c>
      <c r="AF424" s="154">
        <v>0</v>
      </c>
      <c r="AG424" s="154">
        <v>0</v>
      </c>
      <c r="AH424" s="154">
        <v>0</v>
      </c>
      <c r="AI424" s="154">
        <v>0</v>
      </c>
      <c r="AJ424" s="154">
        <v>0</v>
      </c>
      <c r="AK424" s="154">
        <v>0</v>
      </c>
      <c r="AL424" s="154">
        <v>0</v>
      </c>
      <c r="AM424" s="154">
        <v>0</v>
      </c>
      <c r="AN424" s="154">
        <v>0</v>
      </c>
      <c r="AO424" s="154">
        <v>0</v>
      </c>
      <c r="AP424" s="154">
        <v>0</v>
      </c>
      <c r="AQ424" s="154">
        <v>0</v>
      </c>
      <c r="AR424" s="154">
        <v>0</v>
      </c>
      <c r="AS424" s="154">
        <v>0</v>
      </c>
      <c r="AT424" s="154">
        <v>0</v>
      </c>
      <c r="AU424" s="154">
        <v>0</v>
      </c>
      <c r="AV424" s="154">
        <v>0</v>
      </c>
      <c r="AW424" s="154">
        <v>0</v>
      </c>
      <c r="AX424" s="154">
        <v>0</v>
      </c>
      <c r="AY424" s="154">
        <v>0</v>
      </c>
      <c r="AZ424" s="154">
        <v>0</v>
      </c>
      <c r="BA424" s="154">
        <v>0</v>
      </c>
      <c r="BB424" s="154">
        <v>0</v>
      </c>
      <c r="BC424" s="154">
        <v>0</v>
      </c>
      <c r="BD424" s="154">
        <v>0</v>
      </c>
      <c r="BE424" s="154">
        <v>0</v>
      </c>
      <c r="BF424" s="154">
        <v>0</v>
      </c>
      <c r="BG424" s="154">
        <v>0</v>
      </c>
      <c r="BH424" s="154">
        <v>0</v>
      </c>
      <c r="BI424" s="154">
        <v>0</v>
      </c>
      <c r="BJ424" s="154">
        <v>0</v>
      </c>
      <c r="BK424" s="154">
        <v>0</v>
      </c>
      <c r="BL424" s="154">
        <v>0</v>
      </c>
      <c r="BM424" s="154">
        <v>0</v>
      </c>
      <c r="BN424" s="154">
        <v>0</v>
      </c>
      <c r="BO424" s="154">
        <v>0</v>
      </c>
      <c r="BP424" s="115">
        <v>0</v>
      </c>
      <c r="BQ424" s="101"/>
    </row>
    <row r="425" spans="2:69">
      <c r="B425" s="104"/>
      <c r="C425" s="53" t="s">
        <v>25</v>
      </c>
      <c r="D425" s="95"/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18">
        <v>0</v>
      </c>
      <c r="L425" s="18">
        <v>0</v>
      </c>
      <c r="M425" s="18">
        <v>0</v>
      </c>
      <c r="N425" s="18">
        <v>0</v>
      </c>
      <c r="O425" s="18">
        <v>0</v>
      </c>
      <c r="P425" s="18">
        <v>0</v>
      </c>
      <c r="Q425" s="18">
        <v>0</v>
      </c>
      <c r="R425" s="18">
        <v>0</v>
      </c>
      <c r="S425" s="18">
        <v>0</v>
      </c>
      <c r="T425" s="18">
        <v>0</v>
      </c>
      <c r="U425" s="18">
        <v>0</v>
      </c>
      <c r="V425" s="18">
        <v>0</v>
      </c>
      <c r="W425" s="18">
        <v>0</v>
      </c>
      <c r="X425" s="18">
        <v>0</v>
      </c>
      <c r="Y425" s="18">
        <v>0</v>
      </c>
      <c r="Z425" s="18">
        <v>604.4</v>
      </c>
      <c r="AA425" s="18">
        <v>568.79999999999995</v>
      </c>
      <c r="AB425" s="18">
        <v>533.20000000000005</v>
      </c>
      <c r="AC425" s="18">
        <v>497.6</v>
      </c>
      <c r="AD425" s="18">
        <v>462</v>
      </c>
      <c r="AE425" s="18">
        <v>213.2</v>
      </c>
      <c r="AF425" s="18">
        <v>195.4</v>
      </c>
      <c r="AG425" s="18">
        <v>177.6</v>
      </c>
      <c r="AH425" s="18">
        <v>159.80000000000001</v>
      </c>
      <c r="AI425" s="18">
        <v>100</v>
      </c>
      <c r="AJ425" s="18">
        <v>87.65432098765433</v>
      </c>
      <c r="AK425" s="18">
        <v>67.391304347826093</v>
      </c>
      <c r="AL425" s="18">
        <v>60.919540229885065</v>
      </c>
      <c r="AM425" s="18">
        <v>49.999999999999993</v>
      </c>
      <c r="AN425" s="18">
        <v>39.772727272727266</v>
      </c>
      <c r="AO425" s="18">
        <v>40.229885057471265</v>
      </c>
      <c r="AP425" s="18">
        <v>0</v>
      </c>
      <c r="AQ425" s="18">
        <v>0</v>
      </c>
      <c r="AR425" s="18">
        <v>0</v>
      </c>
      <c r="AS425" s="18">
        <v>0</v>
      </c>
      <c r="AT425" s="18">
        <v>0</v>
      </c>
      <c r="AU425" s="18">
        <v>0</v>
      </c>
      <c r="AV425" s="18">
        <v>0</v>
      </c>
      <c r="AW425" s="18">
        <v>0</v>
      </c>
      <c r="AX425" s="18">
        <v>0</v>
      </c>
      <c r="AY425" s="18">
        <v>0</v>
      </c>
      <c r="AZ425" s="18">
        <v>0</v>
      </c>
      <c r="BA425" s="18">
        <v>0</v>
      </c>
      <c r="BB425" s="18">
        <v>0</v>
      </c>
      <c r="BC425" s="18">
        <v>0</v>
      </c>
      <c r="BD425" s="18">
        <v>0</v>
      </c>
      <c r="BE425" s="18">
        <v>0</v>
      </c>
      <c r="BF425" s="25">
        <v>0</v>
      </c>
      <c r="BG425" s="18">
        <v>0</v>
      </c>
      <c r="BH425" s="18">
        <v>0</v>
      </c>
      <c r="BI425" s="18">
        <v>0</v>
      </c>
      <c r="BJ425" s="115">
        <v>6033</v>
      </c>
      <c r="BK425" s="115">
        <v>0</v>
      </c>
      <c r="BL425" s="115">
        <v>0</v>
      </c>
      <c r="BM425" s="115">
        <v>0</v>
      </c>
      <c r="BN425" s="115">
        <v>0</v>
      </c>
      <c r="BO425" s="34">
        <v>566</v>
      </c>
      <c r="BP425" s="115">
        <v>1450</v>
      </c>
      <c r="BQ425" s="101"/>
    </row>
    <row r="426" spans="2:69">
      <c r="B426" s="104"/>
      <c r="C426" s="19" t="s">
        <v>184</v>
      </c>
      <c r="D426" s="95"/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  <c r="L426" s="18">
        <v>0</v>
      </c>
      <c r="M426" s="18">
        <v>0</v>
      </c>
      <c r="N426" s="18">
        <v>0</v>
      </c>
      <c r="O426" s="18">
        <v>0</v>
      </c>
      <c r="P426" s="18">
        <v>0</v>
      </c>
      <c r="Q426" s="18">
        <v>0</v>
      </c>
      <c r="R426" s="18">
        <v>0</v>
      </c>
      <c r="S426" s="18">
        <v>0</v>
      </c>
      <c r="T426" s="18">
        <v>0</v>
      </c>
      <c r="U426" s="18">
        <v>0</v>
      </c>
      <c r="V426" s="18">
        <v>0</v>
      </c>
      <c r="W426" s="18">
        <v>0</v>
      </c>
      <c r="X426" s="18">
        <v>0</v>
      </c>
      <c r="Y426" s="18">
        <v>0</v>
      </c>
      <c r="Z426" s="18">
        <v>0</v>
      </c>
      <c r="AA426" s="18">
        <v>0.109</v>
      </c>
      <c r="AB426" s="18">
        <v>0.20799999999999999</v>
      </c>
      <c r="AC426" s="18">
        <v>44.335999999999999</v>
      </c>
      <c r="AD426" s="18">
        <v>1.865</v>
      </c>
      <c r="AE426" s="18">
        <v>2.0150000000000001</v>
      </c>
      <c r="AF426" s="18">
        <v>1.6400000000000001</v>
      </c>
      <c r="AG426" s="18">
        <v>0.91700000000000004</v>
      </c>
      <c r="AH426" s="18">
        <v>5.6289999999999996</v>
      </c>
      <c r="AI426" s="18">
        <v>8.25</v>
      </c>
      <c r="AJ426" s="18">
        <v>6.6529999999999996</v>
      </c>
      <c r="AK426" s="18">
        <v>3.8410000000000002</v>
      </c>
      <c r="AL426" s="18">
        <v>2.8739999999999997</v>
      </c>
      <c r="AM426" s="18">
        <v>4.6139999999999999</v>
      </c>
      <c r="AN426" s="18">
        <v>6.55</v>
      </c>
      <c r="AO426" s="18">
        <v>7.5250000000000004</v>
      </c>
      <c r="AP426" s="18">
        <v>1.121</v>
      </c>
      <c r="AQ426" s="18">
        <v>0.44800000000000001</v>
      </c>
      <c r="AR426" s="18">
        <v>0.17799999999999999</v>
      </c>
      <c r="AS426" s="18">
        <v>1.4999999999999999E-2</v>
      </c>
      <c r="AT426" s="18">
        <v>0</v>
      </c>
      <c r="AU426" s="18">
        <v>0</v>
      </c>
      <c r="AV426" s="18">
        <v>0</v>
      </c>
      <c r="AW426" s="18">
        <v>0</v>
      </c>
      <c r="AX426" s="18">
        <v>0</v>
      </c>
      <c r="AY426" s="18">
        <v>0</v>
      </c>
      <c r="AZ426" s="18">
        <v>0</v>
      </c>
      <c r="BA426" s="18">
        <v>0</v>
      </c>
      <c r="BB426" s="18">
        <v>0</v>
      </c>
      <c r="BC426" s="18">
        <v>0</v>
      </c>
      <c r="BD426" s="18">
        <v>0</v>
      </c>
      <c r="BE426" s="18">
        <v>0</v>
      </c>
      <c r="BF426" s="25">
        <v>0</v>
      </c>
      <c r="BG426" s="18">
        <v>0</v>
      </c>
      <c r="BH426" s="18">
        <v>0</v>
      </c>
      <c r="BI426" s="18">
        <v>0</v>
      </c>
      <c r="BJ426" s="18">
        <v>0</v>
      </c>
      <c r="BK426" s="115">
        <v>0</v>
      </c>
      <c r="BL426" s="115">
        <v>0</v>
      </c>
      <c r="BM426" s="115">
        <v>0</v>
      </c>
      <c r="BN426" s="115">
        <v>0</v>
      </c>
      <c r="BO426" s="115">
        <v>0</v>
      </c>
      <c r="BP426" s="115">
        <v>0</v>
      </c>
      <c r="BQ426" s="101"/>
    </row>
    <row r="427" spans="2:69">
      <c r="B427" s="104"/>
      <c r="C427" s="19" t="s">
        <v>188</v>
      </c>
      <c r="D427" s="95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>
        <v>0</v>
      </c>
      <c r="AH427" s="18">
        <v>0</v>
      </c>
      <c r="AI427" s="18">
        <v>0</v>
      </c>
      <c r="AJ427" s="18">
        <v>0</v>
      </c>
      <c r="AK427" s="18">
        <v>0</v>
      </c>
      <c r="AL427" s="18">
        <v>0</v>
      </c>
      <c r="AM427" s="18">
        <v>0</v>
      </c>
      <c r="AN427" s="18">
        <v>0</v>
      </c>
      <c r="AO427" s="18">
        <v>0</v>
      </c>
      <c r="AP427" s="18">
        <v>0</v>
      </c>
      <c r="AQ427" s="18">
        <v>0</v>
      </c>
      <c r="AR427" s="18">
        <v>0</v>
      </c>
      <c r="AS427" s="18">
        <v>0</v>
      </c>
      <c r="AT427" s="18">
        <v>0</v>
      </c>
      <c r="AU427" s="18">
        <v>0</v>
      </c>
      <c r="AV427" s="18">
        <v>0</v>
      </c>
      <c r="AW427" s="18">
        <v>0</v>
      </c>
      <c r="AX427" s="18">
        <v>0</v>
      </c>
      <c r="AY427" s="18">
        <v>0</v>
      </c>
      <c r="AZ427" s="18">
        <v>0</v>
      </c>
      <c r="BA427" s="18">
        <v>0</v>
      </c>
      <c r="BB427" s="18">
        <v>0</v>
      </c>
      <c r="BC427" s="18">
        <v>0</v>
      </c>
      <c r="BD427" s="18">
        <v>0</v>
      </c>
      <c r="BE427" s="18">
        <v>0</v>
      </c>
      <c r="BF427" s="25">
        <v>250</v>
      </c>
      <c r="BG427" s="18">
        <v>50</v>
      </c>
      <c r="BH427" s="18">
        <v>0</v>
      </c>
      <c r="BI427" s="18">
        <v>0</v>
      </c>
      <c r="BJ427" s="18">
        <v>0</v>
      </c>
      <c r="BK427" s="115">
        <v>0</v>
      </c>
      <c r="BL427" s="115">
        <v>0</v>
      </c>
      <c r="BM427" s="115">
        <v>0</v>
      </c>
      <c r="BN427" s="115">
        <v>0</v>
      </c>
      <c r="BO427" s="115">
        <v>0</v>
      </c>
      <c r="BP427" s="115">
        <v>0</v>
      </c>
      <c r="BQ427" s="101"/>
    </row>
    <row r="428" spans="2:69" ht="15.5">
      <c r="B428" s="104"/>
      <c r="C428" s="53"/>
      <c r="D428" s="95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  <c r="AW428" s="64"/>
      <c r="AX428" s="64"/>
      <c r="AY428" s="64"/>
      <c r="AZ428" s="64"/>
      <c r="BA428" s="64"/>
      <c r="BB428" s="64"/>
      <c r="BC428" s="64"/>
      <c r="BD428" s="64"/>
      <c r="BE428" s="65"/>
      <c r="BF428" s="66"/>
      <c r="BG428" s="65"/>
      <c r="BH428" s="65"/>
      <c r="BI428" s="2"/>
      <c r="BJ428" s="2"/>
      <c r="BK428" s="2"/>
      <c r="BL428" s="2"/>
      <c r="BM428" s="39"/>
      <c r="BN428" s="2"/>
      <c r="BO428" s="2"/>
      <c r="BP428" s="2"/>
      <c r="BQ428" s="101"/>
    </row>
    <row r="429" spans="2:69">
      <c r="B429" s="103">
        <f>IF(LEFT(C429,1)&lt;&gt;"",IF(LEFT(C429,1)&lt;&gt;" ",COUNT($B$66:B428)+1,""),"")</f>
        <v>50</v>
      </c>
      <c r="C429" s="52" t="s">
        <v>62</v>
      </c>
      <c r="D429" s="95">
        <v>4</v>
      </c>
      <c r="E429" s="39"/>
      <c r="F429" s="39"/>
      <c r="G429" s="39"/>
      <c r="H429" s="39"/>
      <c r="I429" s="39"/>
      <c r="J429" s="39"/>
      <c r="K429" s="39"/>
      <c r="L429" s="39"/>
      <c r="M429" s="39">
        <v>0</v>
      </c>
      <c r="N429" s="39">
        <v>0</v>
      </c>
      <c r="O429" s="39">
        <v>0</v>
      </c>
      <c r="P429" s="39">
        <v>0</v>
      </c>
      <c r="Q429" s="39">
        <v>0</v>
      </c>
      <c r="R429" s="39">
        <v>0</v>
      </c>
      <c r="S429" s="39">
        <v>0</v>
      </c>
      <c r="T429" s="39">
        <v>0</v>
      </c>
      <c r="U429" s="39">
        <v>0</v>
      </c>
      <c r="V429" s="39">
        <v>0</v>
      </c>
      <c r="W429" s="39">
        <v>0</v>
      </c>
      <c r="X429" s="39">
        <v>0</v>
      </c>
      <c r="Y429" s="39">
        <v>0</v>
      </c>
      <c r="Z429" s="39">
        <v>2</v>
      </c>
      <c r="AA429" s="39">
        <v>22.259999999999998</v>
      </c>
      <c r="AB429" s="39">
        <v>16.11</v>
      </c>
      <c r="AC429" s="39">
        <v>36.33</v>
      </c>
      <c r="AD429" s="39">
        <v>38</v>
      </c>
      <c r="AE429" s="39">
        <v>5.8</v>
      </c>
      <c r="AF429" s="39">
        <v>13.4</v>
      </c>
      <c r="AG429" s="39">
        <v>23.1</v>
      </c>
      <c r="AH429" s="39">
        <v>40</v>
      </c>
      <c r="AI429" s="39">
        <v>13.4</v>
      </c>
      <c r="AJ429" s="39">
        <v>16.8</v>
      </c>
      <c r="AK429" s="39">
        <v>32</v>
      </c>
      <c r="AL429" s="39">
        <v>46</v>
      </c>
      <c r="AM429" s="39">
        <v>51</v>
      </c>
      <c r="AN429" s="39">
        <v>27</v>
      </c>
      <c r="AO429" s="39">
        <v>33.9</v>
      </c>
      <c r="AP429" s="39">
        <v>35.700000000000003</v>
      </c>
      <c r="AQ429" s="39">
        <v>12.4</v>
      </c>
      <c r="AR429" s="39">
        <v>63</v>
      </c>
      <c r="AS429" s="39">
        <v>98</v>
      </c>
      <c r="AT429" s="39">
        <v>85</v>
      </c>
      <c r="AU429" s="39">
        <v>72</v>
      </c>
      <c r="AV429" s="39">
        <v>64</v>
      </c>
      <c r="AW429" s="39">
        <v>4.0999999999999996</v>
      </c>
      <c r="AX429" s="39">
        <v>30</v>
      </c>
      <c r="AY429" s="39">
        <v>0</v>
      </c>
      <c r="AZ429" s="39">
        <v>10</v>
      </c>
      <c r="BA429" s="39">
        <v>0</v>
      </c>
      <c r="BB429" s="39">
        <v>0</v>
      </c>
      <c r="BC429" s="39">
        <v>0</v>
      </c>
      <c r="BD429" s="39">
        <v>0</v>
      </c>
      <c r="BE429" s="39">
        <v>0</v>
      </c>
      <c r="BF429" s="39">
        <v>0</v>
      </c>
      <c r="BG429" s="39">
        <v>0</v>
      </c>
      <c r="BH429" s="39">
        <v>0</v>
      </c>
      <c r="BI429" s="39">
        <v>0</v>
      </c>
      <c r="BJ429" s="39">
        <v>949</v>
      </c>
      <c r="BK429" s="39">
        <v>117</v>
      </c>
      <c r="BL429" s="39">
        <v>121</v>
      </c>
      <c r="BM429" s="39">
        <v>130</v>
      </c>
      <c r="BN429" s="39">
        <v>1122</v>
      </c>
      <c r="BO429" s="39">
        <v>86</v>
      </c>
      <c r="BP429" s="39">
        <v>86</v>
      </c>
      <c r="BQ429" s="101"/>
    </row>
    <row r="430" spans="2:69">
      <c r="B430" s="103"/>
      <c r="C430" s="24" t="s">
        <v>15</v>
      </c>
      <c r="D430" s="95"/>
      <c r="E430" s="39"/>
      <c r="F430" s="39"/>
      <c r="G430" s="39"/>
      <c r="H430" s="39"/>
      <c r="I430" s="39"/>
      <c r="J430" s="39"/>
      <c r="K430" s="39"/>
      <c r="L430" s="39"/>
      <c r="M430" s="58">
        <v>0</v>
      </c>
      <c r="N430" s="58">
        <v>0</v>
      </c>
      <c r="O430" s="58">
        <v>0</v>
      </c>
      <c r="P430" s="58">
        <v>0</v>
      </c>
      <c r="Q430" s="58">
        <v>0</v>
      </c>
      <c r="R430" s="58">
        <v>0</v>
      </c>
      <c r="S430" s="58">
        <v>0</v>
      </c>
      <c r="T430" s="58">
        <v>0</v>
      </c>
      <c r="U430" s="58">
        <v>0</v>
      </c>
      <c r="V430" s="58">
        <v>0</v>
      </c>
      <c r="W430" s="58">
        <v>0</v>
      </c>
      <c r="X430" s="58">
        <v>0</v>
      </c>
      <c r="Y430" s="58">
        <v>0</v>
      </c>
      <c r="Z430" s="58">
        <v>0</v>
      </c>
      <c r="AA430" s="58">
        <v>13.26</v>
      </c>
      <c r="AB430" s="58">
        <v>1.1100000000000001</v>
      </c>
      <c r="AC430" s="58">
        <v>1.23</v>
      </c>
      <c r="AD430" s="58">
        <v>0</v>
      </c>
      <c r="AE430" s="58">
        <v>0</v>
      </c>
      <c r="AF430" s="58">
        <v>0</v>
      </c>
      <c r="AG430" s="58">
        <v>0</v>
      </c>
      <c r="AH430" s="58">
        <v>0</v>
      </c>
      <c r="AI430" s="58">
        <v>0</v>
      </c>
      <c r="AJ430" s="58">
        <v>0</v>
      </c>
      <c r="AK430" s="58">
        <v>0</v>
      </c>
      <c r="AL430" s="58">
        <v>0</v>
      </c>
      <c r="AM430" s="58">
        <v>0</v>
      </c>
      <c r="AN430" s="58">
        <v>0</v>
      </c>
      <c r="AO430" s="58">
        <v>0</v>
      </c>
      <c r="AP430" s="58">
        <v>0</v>
      </c>
      <c r="AQ430" s="58">
        <v>0</v>
      </c>
      <c r="AR430" s="58">
        <v>0</v>
      </c>
      <c r="AS430" s="58">
        <v>0</v>
      </c>
      <c r="AT430" s="58">
        <v>0</v>
      </c>
      <c r="AU430" s="58">
        <v>0</v>
      </c>
      <c r="AV430" s="58">
        <v>0</v>
      </c>
      <c r="AW430" s="58">
        <v>0</v>
      </c>
      <c r="AX430" s="58">
        <v>0</v>
      </c>
      <c r="AY430" s="58">
        <v>0</v>
      </c>
      <c r="AZ430" s="58">
        <v>0</v>
      </c>
      <c r="BA430" s="58">
        <v>0</v>
      </c>
      <c r="BB430" s="58">
        <v>0</v>
      </c>
      <c r="BC430" s="58">
        <v>0</v>
      </c>
      <c r="BD430" s="58">
        <v>0</v>
      </c>
      <c r="BE430" s="58">
        <v>0</v>
      </c>
      <c r="BF430" s="58">
        <v>0</v>
      </c>
      <c r="BG430" s="58">
        <v>0</v>
      </c>
      <c r="BH430" s="58">
        <v>0</v>
      </c>
      <c r="BI430" s="58">
        <v>0</v>
      </c>
      <c r="BJ430" s="58">
        <v>0</v>
      </c>
      <c r="BK430" s="115">
        <v>0</v>
      </c>
      <c r="BL430" s="115">
        <v>0</v>
      </c>
      <c r="BM430" s="115">
        <v>0</v>
      </c>
      <c r="BN430" s="115">
        <v>0</v>
      </c>
      <c r="BO430" s="115">
        <v>0</v>
      </c>
      <c r="BP430" s="115">
        <v>0</v>
      </c>
      <c r="BQ430" s="101"/>
    </row>
    <row r="431" spans="2:69">
      <c r="B431" s="104"/>
      <c r="C431" s="19" t="s">
        <v>2</v>
      </c>
      <c r="D431" s="88"/>
      <c r="E431" s="18"/>
      <c r="F431" s="18"/>
      <c r="G431" s="18"/>
      <c r="H431" s="18"/>
      <c r="I431" s="18"/>
      <c r="J431" s="18"/>
      <c r="K431" s="18"/>
      <c r="L431" s="18"/>
      <c r="M431" s="18">
        <v>0</v>
      </c>
      <c r="N431" s="18">
        <v>0</v>
      </c>
      <c r="O431" s="18">
        <v>0</v>
      </c>
      <c r="P431" s="18">
        <v>0</v>
      </c>
      <c r="Q431" s="18">
        <v>0</v>
      </c>
      <c r="R431" s="18">
        <v>0</v>
      </c>
      <c r="S431" s="18">
        <v>0</v>
      </c>
      <c r="T431" s="18">
        <v>0</v>
      </c>
      <c r="U431" s="60">
        <v>0</v>
      </c>
      <c r="V431" s="60">
        <v>0</v>
      </c>
      <c r="W431" s="60">
        <v>0</v>
      </c>
      <c r="X431" s="60">
        <v>0</v>
      </c>
      <c r="Y431" s="60">
        <v>0</v>
      </c>
      <c r="Z431" s="60">
        <v>0</v>
      </c>
      <c r="AA431" s="60">
        <v>0</v>
      </c>
      <c r="AB431" s="60">
        <v>0</v>
      </c>
      <c r="AC431" s="60">
        <v>0</v>
      </c>
      <c r="AD431" s="67">
        <v>32</v>
      </c>
      <c r="AE431" s="60">
        <v>0</v>
      </c>
      <c r="AF431" s="60">
        <v>0</v>
      </c>
      <c r="AG431" s="60">
        <v>0</v>
      </c>
      <c r="AH431" s="67">
        <v>13</v>
      </c>
      <c r="AI431" s="60">
        <v>13.4</v>
      </c>
      <c r="AJ431" s="18">
        <v>16.8</v>
      </c>
      <c r="AK431" s="59">
        <v>32</v>
      </c>
      <c r="AL431" s="71">
        <v>21.16</v>
      </c>
      <c r="AM431" s="67">
        <v>51</v>
      </c>
      <c r="AN431" s="60">
        <v>16</v>
      </c>
      <c r="AO431" s="60">
        <v>29</v>
      </c>
      <c r="AP431" s="60">
        <v>30.7</v>
      </c>
      <c r="AQ431" s="60">
        <v>9.4</v>
      </c>
      <c r="AR431" s="18">
        <v>4.2</v>
      </c>
      <c r="AS431" s="60">
        <v>27.7</v>
      </c>
      <c r="AT431" s="60">
        <v>25.6</v>
      </c>
      <c r="AU431" s="60">
        <v>36.6</v>
      </c>
      <c r="AV431" s="60">
        <v>20.9</v>
      </c>
      <c r="AW431" s="60">
        <v>4.0999999999999996</v>
      </c>
      <c r="AX431" s="60">
        <v>0</v>
      </c>
      <c r="AY431" s="60">
        <v>0</v>
      </c>
      <c r="AZ431" s="60">
        <v>0</v>
      </c>
      <c r="BA431" s="60">
        <v>0</v>
      </c>
      <c r="BB431" s="60">
        <v>0</v>
      </c>
      <c r="BC431" s="60">
        <v>0</v>
      </c>
      <c r="BD431" s="60">
        <v>0</v>
      </c>
      <c r="BE431" s="60">
        <v>0</v>
      </c>
      <c r="BF431" s="60">
        <v>0</v>
      </c>
      <c r="BG431" s="60">
        <v>0</v>
      </c>
      <c r="BH431" s="60">
        <v>0</v>
      </c>
      <c r="BI431" s="60">
        <v>0</v>
      </c>
      <c r="BJ431" s="60">
        <v>0</v>
      </c>
      <c r="BK431" s="18">
        <v>59</v>
      </c>
      <c r="BL431" s="115">
        <v>46</v>
      </c>
      <c r="BM431" s="18">
        <v>48</v>
      </c>
      <c r="BN431" s="18">
        <v>45</v>
      </c>
      <c r="BO431" s="18">
        <v>41</v>
      </c>
      <c r="BP431" s="115">
        <v>41</v>
      </c>
      <c r="BQ431" s="101"/>
    </row>
    <row r="432" spans="2:69">
      <c r="B432" s="104"/>
      <c r="C432" s="19" t="s">
        <v>181</v>
      </c>
      <c r="D432" s="88"/>
      <c r="E432" s="25"/>
      <c r="F432" s="25"/>
      <c r="G432" s="25"/>
      <c r="H432" s="25"/>
      <c r="I432" s="25"/>
      <c r="J432" s="25"/>
      <c r="K432" s="25"/>
      <c r="L432" s="25"/>
      <c r="M432" s="25">
        <v>0</v>
      </c>
      <c r="N432" s="25">
        <v>0</v>
      </c>
      <c r="O432" s="25">
        <v>0</v>
      </c>
      <c r="P432" s="25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5">
        <v>0</v>
      </c>
      <c r="W432" s="25">
        <v>0</v>
      </c>
      <c r="X432" s="25">
        <v>0</v>
      </c>
      <c r="Y432" s="25">
        <v>0</v>
      </c>
      <c r="Z432" s="40" t="s">
        <v>16</v>
      </c>
      <c r="AA432" s="40" t="s">
        <v>16</v>
      </c>
      <c r="AB432" s="40" t="s">
        <v>16</v>
      </c>
      <c r="AC432" s="25">
        <v>0</v>
      </c>
      <c r="AD432" s="25">
        <v>0</v>
      </c>
      <c r="AE432" s="25">
        <v>0</v>
      </c>
      <c r="AF432" s="25">
        <v>0</v>
      </c>
      <c r="AG432" s="25">
        <v>0</v>
      </c>
      <c r="AH432" s="25">
        <v>0</v>
      </c>
      <c r="AI432" s="25">
        <v>0</v>
      </c>
      <c r="AJ432" s="25">
        <v>0</v>
      </c>
      <c r="AK432" s="25">
        <v>0</v>
      </c>
      <c r="AL432" s="25">
        <v>0</v>
      </c>
      <c r="AM432" s="25">
        <v>0</v>
      </c>
      <c r="AN432" s="25">
        <v>0</v>
      </c>
      <c r="AO432" s="25">
        <v>0</v>
      </c>
      <c r="AP432" s="25">
        <v>0</v>
      </c>
      <c r="AQ432" s="25">
        <v>0</v>
      </c>
      <c r="AR432" s="25">
        <v>0</v>
      </c>
      <c r="AS432" s="40" t="s">
        <v>16</v>
      </c>
      <c r="AT432" s="40" t="s">
        <v>16</v>
      </c>
      <c r="AU432" s="25">
        <v>0</v>
      </c>
      <c r="AV432" s="25">
        <v>0</v>
      </c>
      <c r="AW432" s="25">
        <v>0</v>
      </c>
      <c r="AX432" s="25">
        <v>0</v>
      </c>
      <c r="AY432" s="40" t="s">
        <v>16</v>
      </c>
      <c r="AZ432" s="48">
        <v>10</v>
      </c>
      <c r="BA432" s="25">
        <v>0</v>
      </c>
      <c r="BB432" s="25">
        <v>0</v>
      </c>
      <c r="BC432" s="40" t="s">
        <v>16</v>
      </c>
      <c r="BD432" s="25">
        <v>0</v>
      </c>
      <c r="BE432" s="195" t="s">
        <v>16</v>
      </c>
      <c r="BF432" s="25">
        <v>0</v>
      </c>
      <c r="BG432" s="25">
        <v>0</v>
      </c>
      <c r="BH432" s="25">
        <v>0</v>
      </c>
      <c r="BI432" s="25">
        <v>0</v>
      </c>
      <c r="BJ432" s="25">
        <v>0</v>
      </c>
      <c r="BK432" s="25">
        <v>0</v>
      </c>
      <c r="BL432" s="25">
        <v>0</v>
      </c>
      <c r="BM432" s="25">
        <v>0</v>
      </c>
      <c r="BN432" s="25">
        <v>0</v>
      </c>
      <c r="BO432" s="25">
        <v>0</v>
      </c>
      <c r="BP432" s="25">
        <v>0</v>
      </c>
      <c r="BQ432" s="101"/>
    </row>
    <row r="433" spans="2:69">
      <c r="B433" s="104"/>
      <c r="C433" s="53" t="s">
        <v>3</v>
      </c>
      <c r="D433" s="88"/>
      <c r="E433" s="25"/>
      <c r="F433" s="25"/>
      <c r="G433" s="25"/>
      <c r="H433" s="25"/>
      <c r="I433" s="25"/>
      <c r="J433" s="25"/>
      <c r="K433" s="25"/>
      <c r="L433" s="25"/>
      <c r="M433" s="25">
        <v>0</v>
      </c>
      <c r="N433" s="25">
        <v>0</v>
      </c>
      <c r="O433" s="25">
        <v>0</v>
      </c>
      <c r="P433" s="25">
        <v>0</v>
      </c>
      <c r="Q433" s="25">
        <v>0</v>
      </c>
      <c r="R433" s="25">
        <v>0</v>
      </c>
      <c r="S433" s="25">
        <v>0</v>
      </c>
      <c r="T433" s="25">
        <v>0</v>
      </c>
      <c r="U433" s="25">
        <v>0</v>
      </c>
      <c r="V433" s="25">
        <v>0</v>
      </c>
      <c r="W433" s="25">
        <v>0</v>
      </c>
      <c r="X433" s="25">
        <v>0</v>
      </c>
      <c r="Y433" s="25">
        <v>0</v>
      </c>
      <c r="Z433" s="25">
        <v>2</v>
      </c>
      <c r="AA433" s="25">
        <v>9</v>
      </c>
      <c r="AB433" s="25">
        <v>15</v>
      </c>
      <c r="AC433" s="25">
        <v>35.1</v>
      </c>
      <c r="AD433" s="71">
        <v>6</v>
      </c>
      <c r="AE433" s="25">
        <v>5.8</v>
      </c>
      <c r="AF433" s="25">
        <v>13.4</v>
      </c>
      <c r="AG433" s="25">
        <v>23.1</v>
      </c>
      <c r="AH433" s="25">
        <v>27</v>
      </c>
      <c r="AI433" s="40" t="s">
        <v>16</v>
      </c>
      <c r="AJ433" s="40" t="s">
        <v>16</v>
      </c>
      <c r="AK433" s="40" t="s">
        <v>16</v>
      </c>
      <c r="AL433" s="18">
        <v>24.84</v>
      </c>
      <c r="AM433" s="40" t="s">
        <v>16</v>
      </c>
      <c r="AN433" s="25">
        <v>10.199999999999999</v>
      </c>
      <c r="AO433" s="40" t="s">
        <v>16</v>
      </c>
      <c r="AP433" s="40" t="s">
        <v>16</v>
      </c>
      <c r="AQ433" s="40" t="s">
        <v>16</v>
      </c>
      <c r="AR433" s="18">
        <v>58.8</v>
      </c>
      <c r="AS433" s="18">
        <v>70.3</v>
      </c>
      <c r="AT433" s="18">
        <v>59.4</v>
      </c>
      <c r="AU433" s="18">
        <v>35.4</v>
      </c>
      <c r="AV433" s="25">
        <v>43.1</v>
      </c>
      <c r="AW433" s="25">
        <v>0</v>
      </c>
      <c r="AX433" s="25">
        <v>30</v>
      </c>
      <c r="AY433" s="25">
        <v>0</v>
      </c>
      <c r="AZ433" s="25">
        <v>0</v>
      </c>
      <c r="BA433" s="25">
        <v>0</v>
      </c>
      <c r="BB433" s="25">
        <v>0</v>
      </c>
      <c r="BC433" s="25">
        <v>0</v>
      </c>
      <c r="BD433" s="25">
        <v>0</v>
      </c>
      <c r="BE433" s="25">
        <v>0</v>
      </c>
      <c r="BF433" s="25">
        <v>0</v>
      </c>
      <c r="BG433" s="25">
        <v>0</v>
      </c>
      <c r="BH433" s="25">
        <v>0</v>
      </c>
      <c r="BI433" s="25">
        <v>0</v>
      </c>
      <c r="BJ433" s="25">
        <v>949</v>
      </c>
      <c r="BK433" s="18">
        <v>0</v>
      </c>
      <c r="BL433" s="18">
        <v>17</v>
      </c>
      <c r="BM433" s="18">
        <v>19</v>
      </c>
      <c r="BN433" s="115">
        <v>1012</v>
      </c>
      <c r="BO433" s="115">
        <v>0</v>
      </c>
      <c r="BP433" s="115">
        <v>0</v>
      </c>
      <c r="BQ433" s="101"/>
    </row>
    <row r="434" spans="2:69">
      <c r="B434" s="104"/>
      <c r="C434" s="19" t="s">
        <v>184</v>
      </c>
      <c r="D434" s="88"/>
      <c r="E434" s="25"/>
      <c r="F434" s="25"/>
      <c r="G434" s="25"/>
      <c r="H434" s="25"/>
      <c r="I434" s="25"/>
      <c r="J434" s="25"/>
      <c r="K434" s="25"/>
      <c r="L434" s="25"/>
      <c r="M434" s="25">
        <v>0</v>
      </c>
      <c r="N434" s="25">
        <v>0</v>
      </c>
      <c r="O434" s="25">
        <v>0</v>
      </c>
      <c r="P434" s="25">
        <v>0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5">
        <v>0</v>
      </c>
      <c r="W434" s="25">
        <v>0</v>
      </c>
      <c r="X434" s="25">
        <v>0</v>
      </c>
      <c r="Y434" s="25">
        <v>0</v>
      </c>
      <c r="Z434" s="25">
        <v>0</v>
      </c>
      <c r="AA434" s="25">
        <v>0</v>
      </c>
      <c r="AB434" s="25">
        <v>0</v>
      </c>
      <c r="AC434" s="25">
        <v>0</v>
      </c>
      <c r="AD434" s="25">
        <v>0</v>
      </c>
      <c r="AE434" s="25">
        <v>0</v>
      </c>
      <c r="AF434" s="25">
        <v>0</v>
      </c>
      <c r="AG434" s="25">
        <v>0</v>
      </c>
      <c r="AH434" s="25">
        <v>0</v>
      </c>
      <c r="AI434" s="25">
        <v>0</v>
      </c>
      <c r="AJ434" s="25">
        <v>0</v>
      </c>
      <c r="AK434" s="25">
        <v>0</v>
      </c>
      <c r="AL434" s="25">
        <v>0</v>
      </c>
      <c r="AM434" s="25">
        <v>0</v>
      </c>
      <c r="AN434" s="25">
        <v>0.8</v>
      </c>
      <c r="AO434" s="25">
        <v>4.9000000000000004</v>
      </c>
      <c r="AP434" s="25">
        <v>5</v>
      </c>
      <c r="AQ434" s="25">
        <v>3</v>
      </c>
      <c r="AR434" s="25">
        <v>0</v>
      </c>
      <c r="AS434" s="25">
        <v>0</v>
      </c>
      <c r="AT434" s="25">
        <v>0</v>
      </c>
      <c r="AU434" s="25">
        <v>0</v>
      </c>
      <c r="AV434" s="25">
        <v>0</v>
      </c>
      <c r="AW434" s="25">
        <v>0</v>
      </c>
      <c r="AX434" s="25">
        <v>0</v>
      </c>
      <c r="AY434" s="25">
        <v>0</v>
      </c>
      <c r="AZ434" s="25">
        <v>0</v>
      </c>
      <c r="BA434" s="25">
        <v>0</v>
      </c>
      <c r="BB434" s="25">
        <v>0</v>
      </c>
      <c r="BC434" s="25">
        <v>0</v>
      </c>
      <c r="BD434" s="25">
        <v>0</v>
      </c>
      <c r="BE434" s="25">
        <v>0</v>
      </c>
      <c r="BF434" s="25">
        <v>0</v>
      </c>
      <c r="BG434" s="25">
        <v>0</v>
      </c>
      <c r="BH434" s="25">
        <v>0</v>
      </c>
      <c r="BI434" s="25">
        <v>0</v>
      </c>
      <c r="BJ434" s="25">
        <v>0</v>
      </c>
      <c r="BK434" s="115">
        <v>58</v>
      </c>
      <c r="BL434" s="115">
        <v>58</v>
      </c>
      <c r="BM434" s="115">
        <v>63</v>
      </c>
      <c r="BN434" s="115">
        <v>65</v>
      </c>
      <c r="BO434" s="115">
        <v>45</v>
      </c>
      <c r="BP434" s="115">
        <v>45</v>
      </c>
      <c r="BQ434" s="101"/>
    </row>
    <row r="435" spans="2:69">
      <c r="B435" s="104"/>
      <c r="C435" s="19" t="s">
        <v>188</v>
      </c>
      <c r="D435" s="88"/>
      <c r="E435" s="25"/>
      <c r="F435" s="25"/>
      <c r="G435" s="25"/>
      <c r="H435" s="25"/>
      <c r="I435" s="25"/>
      <c r="J435" s="25"/>
      <c r="K435" s="25"/>
      <c r="L435" s="25"/>
      <c r="M435" s="25">
        <v>0</v>
      </c>
      <c r="N435" s="25">
        <v>0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  <c r="V435" s="25">
        <v>0</v>
      </c>
      <c r="W435" s="25">
        <v>0</v>
      </c>
      <c r="X435" s="25">
        <v>0</v>
      </c>
      <c r="Y435" s="25">
        <v>0</v>
      </c>
      <c r="Z435" s="25">
        <v>0</v>
      </c>
      <c r="AA435" s="25">
        <v>0</v>
      </c>
      <c r="AB435" s="25">
        <v>0</v>
      </c>
      <c r="AC435" s="25">
        <v>3.0572082379862699</v>
      </c>
      <c r="AD435" s="25">
        <v>5.4008908685968819</v>
      </c>
      <c r="AE435" s="25">
        <v>8.5404624277456644</v>
      </c>
      <c r="AF435" s="25">
        <v>8.0232945091514143</v>
      </c>
      <c r="AG435" s="25">
        <v>216.10206479771696</v>
      </c>
      <c r="AH435" s="25">
        <v>223.68421052631578</v>
      </c>
      <c r="AI435" s="25">
        <v>246.81640625</v>
      </c>
      <c r="AJ435" s="25">
        <v>238.77220077220076</v>
      </c>
      <c r="AK435" s="25">
        <v>217.6</v>
      </c>
      <c r="AL435" s="25">
        <v>196.73898305084745</v>
      </c>
      <c r="AM435" s="25">
        <v>105.48598130841121</v>
      </c>
      <c r="AN435" s="25">
        <v>114.79387755102042</v>
      </c>
      <c r="AO435" s="25">
        <v>107.8587786259542</v>
      </c>
      <c r="AP435" s="18">
        <v>91.475792988313856</v>
      </c>
      <c r="AQ435" s="18">
        <v>78.59964412811388</v>
      </c>
      <c r="AR435" s="152">
        <v>113.28943089430895</v>
      </c>
      <c r="AS435" s="152">
        <v>82.377464788732397</v>
      </c>
      <c r="AT435" s="152">
        <v>68.796448087431699</v>
      </c>
      <c r="AU435" s="152">
        <v>69.408633093525182</v>
      </c>
      <c r="AV435" s="152">
        <v>81.408620689655166</v>
      </c>
      <c r="AW435" s="152">
        <v>50.456810631229231</v>
      </c>
      <c r="AX435" s="152">
        <v>21.043165467625901</v>
      </c>
      <c r="AY435" s="152">
        <v>18.269423810479822</v>
      </c>
      <c r="AZ435" s="152">
        <v>0</v>
      </c>
      <c r="BA435" s="25">
        <v>0</v>
      </c>
      <c r="BB435" s="25">
        <v>0</v>
      </c>
      <c r="BC435" s="25">
        <v>0</v>
      </c>
      <c r="BD435" s="25">
        <v>0</v>
      </c>
      <c r="BE435" s="25">
        <v>0</v>
      </c>
      <c r="BF435" s="25">
        <v>0</v>
      </c>
      <c r="BG435" s="25">
        <v>551.47058823529414</v>
      </c>
      <c r="BH435" s="115">
        <v>2074.5033112582782</v>
      </c>
      <c r="BI435" s="25">
        <v>2339.7745571658616</v>
      </c>
      <c r="BJ435" s="25">
        <v>1993.8080495356037</v>
      </c>
      <c r="BK435" s="115">
        <v>2955.4153485852107</v>
      </c>
      <c r="BL435" s="115">
        <v>2610.5442176870747</v>
      </c>
      <c r="BM435" s="18">
        <v>1414.4981412639406</v>
      </c>
      <c r="BN435" s="115">
        <v>1121.5211277326293</v>
      </c>
      <c r="BO435" s="168">
        <v>952.91756715035513</v>
      </c>
      <c r="BP435" s="168">
        <v>705.68315665488808</v>
      </c>
      <c r="BQ435" s="101"/>
    </row>
    <row r="436" spans="2:69" ht="15.5">
      <c r="B436" s="104"/>
      <c r="C436" s="53"/>
      <c r="D436" s="94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1"/>
      <c r="V436" s="68"/>
      <c r="W436" s="51"/>
      <c r="X436" s="68"/>
      <c r="Y436" s="51"/>
      <c r="Z436" s="68"/>
      <c r="AA436" s="51"/>
      <c r="AB436" s="68"/>
      <c r="AC436" s="51"/>
      <c r="AD436" s="68"/>
      <c r="AE436" s="51"/>
      <c r="AF436" s="68"/>
      <c r="AG436" s="51"/>
      <c r="AH436" s="68"/>
      <c r="AI436" s="51"/>
      <c r="AJ436" s="68"/>
      <c r="AK436" s="51"/>
      <c r="AL436" s="51"/>
      <c r="AM436" s="51"/>
      <c r="AN436" s="51"/>
      <c r="AO436" s="51"/>
      <c r="AP436" s="51"/>
      <c r="AQ436" s="51"/>
      <c r="AR436" s="51"/>
      <c r="AS436" s="51"/>
      <c r="AT436" s="68"/>
      <c r="AU436" s="51"/>
      <c r="AV436" s="183"/>
      <c r="AW436" s="51"/>
      <c r="AX436" s="68"/>
      <c r="AY436" s="51"/>
      <c r="AZ436" s="51"/>
      <c r="BA436" s="51"/>
      <c r="BB436" s="51"/>
      <c r="BC436" s="51"/>
      <c r="BD436" s="68"/>
      <c r="BE436" s="51"/>
      <c r="BF436" s="51"/>
      <c r="BG436" s="69"/>
      <c r="BH436" s="69"/>
      <c r="BI436" s="2"/>
      <c r="BJ436" s="2"/>
      <c r="BK436" s="2"/>
      <c r="BL436" s="2"/>
      <c r="BM436" s="22"/>
      <c r="BN436" s="2"/>
      <c r="BO436" s="2"/>
      <c r="BP436" s="2"/>
      <c r="BQ436" s="101"/>
    </row>
    <row r="437" spans="2:69">
      <c r="B437" s="103">
        <f>IF(LEFT(C437,1)&lt;&gt;"",IF(LEFT(C437,1)&lt;&gt;" ",COUNT($B$66:B436)+1,""),"")</f>
        <v>51</v>
      </c>
      <c r="C437" s="52" t="s">
        <v>63</v>
      </c>
      <c r="D437" s="94">
        <v>4</v>
      </c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>
        <v>0</v>
      </c>
      <c r="AM437" s="22">
        <v>0</v>
      </c>
      <c r="AN437" s="22">
        <v>0</v>
      </c>
      <c r="AO437" s="22">
        <v>0</v>
      </c>
      <c r="AP437" s="22">
        <v>0</v>
      </c>
      <c r="AQ437" s="22">
        <v>0</v>
      </c>
      <c r="AR437" s="22">
        <v>0</v>
      </c>
      <c r="AS437" s="22">
        <v>6.8168045999999993</v>
      </c>
      <c r="AT437" s="22">
        <v>7.1210000000000004</v>
      </c>
      <c r="AU437" s="22">
        <v>7.9429999999999996</v>
      </c>
      <c r="AV437" s="22">
        <v>19.294113299999999</v>
      </c>
      <c r="AW437" s="22">
        <v>29.751622399999999</v>
      </c>
      <c r="AX437" s="22">
        <v>15.4641193</v>
      </c>
      <c r="AY437" s="22">
        <v>24.9244983</v>
      </c>
      <c r="AZ437" s="22">
        <v>42.318565800000002</v>
      </c>
      <c r="BA437" s="22">
        <v>33.743498000000002</v>
      </c>
      <c r="BB437" s="22">
        <v>22.846494700000001</v>
      </c>
      <c r="BC437" s="22">
        <v>22.489633600000001</v>
      </c>
      <c r="BD437" s="22">
        <v>28.689354100000003</v>
      </c>
      <c r="BE437" s="22">
        <v>222.42954700000001</v>
      </c>
      <c r="BF437" s="22">
        <v>260.3857299</v>
      </c>
      <c r="BG437" s="22">
        <v>299.19259210000001</v>
      </c>
      <c r="BH437" s="22">
        <v>332.48670090000002</v>
      </c>
      <c r="BI437" s="22">
        <v>378.35351306000007</v>
      </c>
      <c r="BJ437" s="22">
        <v>417.27767099620007</v>
      </c>
      <c r="BK437" s="22">
        <v>460.94898120693409</v>
      </c>
      <c r="BL437" s="22">
        <v>508.03839159541951</v>
      </c>
      <c r="BM437" s="22">
        <v>562.46872535209889</v>
      </c>
      <c r="BN437" s="22">
        <v>621.23356806174581</v>
      </c>
      <c r="BO437" s="22">
        <v>666.99554651006804</v>
      </c>
      <c r="BP437" s="22">
        <v>720</v>
      </c>
      <c r="BQ437" s="101"/>
    </row>
    <row r="438" spans="2:69">
      <c r="B438" s="103"/>
      <c r="C438" s="53" t="s">
        <v>178</v>
      </c>
      <c r="D438" s="94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34">
        <v>0</v>
      </c>
      <c r="AM438" s="18">
        <v>0</v>
      </c>
      <c r="AN438" s="18">
        <v>0</v>
      </c>
      <c r="AO438" s="18">
        <v>0</v>
      </c>
      <c r="AP438" s="18">
        <v>0</v>
      </c>
      <c r="AQ438" s="18">
        <v>0</v>
      </c>
      <c r="AR438" s="18">
        <v>0</v>
      </c>
      <c r="AS438" s="18">
        <v>0</v>
      </c>
      <c r="AT438" s="18">
        <v>0</v>
      </c>
      <c r="AU438" s="18">
        <v>0</v>
      </c>
      <c r="AV438" s="18">
        <v>0</v>
      </c>
      <c r="AW438" s="18">
        <v>0</v>
      </c>
      <c r="AX438" s="18">
        <v>0</v>
      </c>
      <c r="AY438" s="18">
        <v>0</v>
      </c>
      <c r="AZ438" s="18">
        <v>0</v>
      </c>
      <c r="BA438" s="18">
        <v>0</v>
      </c>
      <c r="BB438" s="18">
        <v>0</v>
      </c>
      <c r="BC438" s="18">
        <v>0</v>
      </c>
      <c r="BD438" s="18">
        <v>0</v>
      </c>
      <c r="BE438" s="18">
        <v>10</v>
      </c>
      <c r="BF438" s="148">
        <v>22</v>
      </c>
      <c r="BG438" s="146">
        <v>37</v>
      </c>
      <c r="BH438" s="146">
        <v>46</v>
      </c>
      <c r="BI438" s="146">
        <v>59</v>
      </c>
      <c r="BJ438" s="146">
        <v>71</v>
      </c>
      <c r="BK438" s="142">
        <v>87</v>
      </c>
      <c r="BL438" s="142">
        <v>101</v>
      </c>
      <c r="BM438" s="142">
        <v>115</v>
      </c>
      <c r="BN438" s="142">
        <v>143</v>
      </c>
      <c r="BO438" s="142">
        <v>156</v>
      </c>
      <c r="BP438" s="142">
        <v>176</v>
      </c>
      <c r="BQ438" s="101"/>
    </row>
    <row r="439" spans="2:69">
      <c r="B439" s="103"/>
      <c r="C439" s="53" t="s">
        <v>181</v>
      </c>
      <c r="D439" s="94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34">
        <v>0</v>
      </c>
      <c r="AM439" s="18">
        <v>0</v>
      </c>
      <c r="AN439" s="18">
        <v>0</v>
      </c>
      <c r="AO439" s="18">
        <v>0</v>
      </c>
      <c r="AP439" s="18">
        <v>0</v>
      </c>
      <c r="AQ439" s="18">
        <v>0</v>
      </c>
      <c r="AR439" s="18">
        <v>0</v>
      </c>
      <c r="AS439" s="18">
        <v>0</v>
      </c>
      <c r="AT439" s="18">
        <v>3</v>
      </c>
      <c r="AU439" s="18">
        <v>0</v>
      </c>
      <c r="AV439" s="18">
        <v>3</v>
      </c>
      <c r="AW439" s="18">
        <v>0</v>
      </c>
      <c r="AX439" s="18">
        <v>0</v>
      </c>
      <c r="AY439" s="40" t="s">
        <v>16</v>
      </c>
      <c r="AZ439" s="18">
        <v>3.0044746</v>
      </c>
      <c r="BA439" s="18">
        <v>0</v>
      </c>
      <c r="BB439" s="18">
        <v>0</v>
      </c>
      <c r="BC439" s="18">
        <v>0</v>
      </c>
      <c r="BD439" s="18">
        <v>0</v>
      </c>
      <c r="BE439" s="18">
        <v>0</v>
      </c>
      <c r="BF439" s="25">
        <v>0</v>
      </c>
      <c r="BG439" s="18">
        <v>0</v>
      </c>
      <c r="BH439" s="18">
        <v>0</v>
      </c>
      <c r="BI439" s="18">
        <v>7</v>
      </c>
      <c r="BJ439" s="18">
        <v>0</v>
      </c>
      <c r="BK439" s="115">
        <v>0</v>
      </c>
      <c r="BL439" s="115">
        <v>0</v>
      </c>
      <c r="BM439" s="115">
        <v>0</v>
      </c>
      <c r="BN439" s="115">
        <v>0</v>
      </c>
      <c r="BO439" s="115">
        <v>0</v>
      </c>
      <c r="BP439" s="115">
        <v>0</v>
      </c>
      <c r="BQ439" s="101"/>
    </row>
    <row r="440" spans="2:69">
      <c r="B440" s="104" t="str">
        <f>IF(LEFT(C489,1)&lt;&gt;"",IF(LEFT(C489,1)&lt;&gt;" ",COUNT($B$66:B437)+1,""),"")</f>
        <v/>
      </c>
      <c r="C440" s="53" t="s">
        <v>3</v>
      </c>
      <c r="D440" s="9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>
        <v>0</v>
      </c>
      <c r="AM440" s="34">
        <v>0</v>
      </c>
      <c r="AN440" s="34">
        <v>0</v>
      </c>
      <c r="AO440" s="34">
        <v>0</v>
      </c>
      <c r="AP440" s="34">
        <v>0</v>
      </c>
      <c r="AQ440" s="34">
        <v>0</v>
      </c>
      <c r="AR440" s="34">
        <v>0</v>
      </c>
      <c r="AS440" s="34">
        <v>6.8168045999999993</v>
      </c>
      <c r="AT440" s="34">
        <v>4.1210000000000004</v>
      </c>
      <c r="AU440" s="34">
        <v>7.9429999999999996</v>
      </c>
      <c r="AV440" s="34">
        <v>16.294113299999999</v>
      </c>
      <c r="AW440" s="34">
        <v>29.751622399999999</v>
      </c>
      <c r="AX440" s="34">
        <v>15.3013207</v>
      </c>
      <c r="AY440" s="34">
        <v>24.9244983</v>
      </c>
      <c r="AZ440" s="34">
        <v>39.3140912</v>
      </c>
      <c r="BA440" s="34">
        <v>33.743498000000002</v>
      </c>
      <c r="BB440" s="34">
        <v>22.846494700000001</v>
      </c>
      <c r="BC440" s="34">
        <v>22.489633600000001</v>
      </c>
      <c r="BD440" s="34">
        <v>28.689354100000003</v>
      </c>
      <c r="BE440" s="34">
        <v>46.429546999999999</v>
      </c>
      <c r="BF440" s="42">
        <v>60.765729899999997</v>
      </c>
      <c r="BG440" s="18">
        <v>72.139192099999988</v>
      </c>
      <c r="BH440" s="18">
        <v>83.12956290000001</v>
      </c>
      <c r="BI440" s="18">
        <v>94.761375400000006</v>
      </c>
      <c r="BJ440" s="18">
        <v>113.4540837</v>
      </c>
      <c r="BK440" s="18">
        <v>124.8277428</v>
      </c>
      <c r="BL440" s="34">
        <v>140.4786665</v>
      </c>
      <c r="BM440" s="115">
        <v>162.2498195</v>
      </c>
      <c r="BN440" s="115">
        <v>173.04933880000002</v>
      </c>
      <c r="BO440" s="115">
        <v>184.44842119999998</v>
      </c>
      <c r="BP440" s="115">
        <v>195</v>
      </c>
      <c r="BQ440" s="101"/>
    </row>
    <row r="441" spans="2:69">
      <c r="B441" s="104"/>
      <c r="C441" s="53" t="s">
        <v>18</v>
      </c>
      <c r="D441" s="9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>
        <v>0</v>
      </c>
      <c r="AM441" s="34">
        <v>0</v>
      </c>
      <c r="AN441" s="34">
        <v>0</v>
      </c>
      <c r="AO441" s="34">
        <v>0</v>
      </c>
      <c r="AP441" s="34">
        <v>0</v>
      </c>
      <c r="AQ441" s="34">
        <v>0</v>
      </c>
      <c r="AR441" s="34">
        <v>0</v>
      </c>
      <c r="AS441" s="34">
        <v>0</v>
      </c>
      <c r="AT441" s="34">
        <v>0</v>
      </c>
      <c r="AU441" s="34">
        <v>0</v>
      </c>
      <c r="AV441" s="34">
        <v>0</v>
      </c>
      <c r="AW441" s="34">
        <v>0</v>
      </c>
      <c r="AX441" s="34">
        <v>0</v>
      </c>
      <c r="AY441" s="34">
        <v>0</v>
      </c>
      <c r="AZ441" s="34">
        <v>0</v>
      </c>
      <c r="BA441" s="34">
        <v>0</v>
      </c>
      <c r="BB441" s="34">
        <v>0</v>
      </c>
      <c r="BC441" s="34">
        <v>0</v>
      </c>
      <c r="BD441" s="34">
        <v>0</v>
      </c>
      <c r="BE441" s="34">
        <v>166</v>
      </c>
      <c r="BF441" s="42">
        <v>177.62</v>
      </c>
      <c r="BG441" s="42">
        <v>190.05340000000001</v>
      </c>
      <c r="BH441" s="42">
        <v>203.35713800000002</v>
      </c>
      <c r="BI441" s="42">
        <v>217.59213766000005</v>
      </c>
      <c r="BJ441" s="42">
        <v>232.82358729620006</v>
      </c>
      <c r="BK441" s="42">
        <v>249.12123840693408</v>
      </c>
      <c r="BL441" s="42">
        <v>266.55972509541948</v>
      </c>
      <c r="BM441" s="42">
        <v>285.21890585209889</v>
      </c>
      <c r="BN441" s="42">
        <v>305.18422926174583</v>
      </c>
      <c r="BO441" s="42">
        <v>326.54712531006805</v>
      </c>
      <c r="BP441" s="115">
        <v>349</v>
      </c>
      <c r="BQ441" s="101"/>
    </row>
    <row r="442" spans="2:69">
      <c r="B442" s="104" t="str">
        <f>IF(LEFT(C490,1)&lt;&gt;"",IF(LEFT(C490,1)&lt;&gt;" ",COUNT($B$66:B440)+1,""),"")</f>
        <v/>
      </c>
      <c r="C442" s="19" t="s">
        <v>184</v>
      </c>
      <c r="D442" s="94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>
        <v>0</v>
      </c>
      <c r="AM442" s="18">
        <v>0</v>
      </c>
      <c r="AN442" s="18">
        <v>0</v>
      </c>
      <c r="AO442" s="18">
        <v>0</v>
      </c>
      <c r="AP442" s="18">
        <v>0</v>
      </c>
      <c r="AQ442" s="18">
        <v>0</v>
      </c>
      <c r="AR442" s="18">
        <v>0</v>
      </c>
      <c r="AS442" s="18">
        <v>0</v>
      </c>
      <c r="AT442" s="18">
        <v>0</v>
      </c>
      <c r="AU442" s="18">
        <v>0</v>
      </c>
      <c r="AV442" s="18">
        <v>0</v>
      </c>
      <c r="AW442" s="18">
        <v>0</v>
      </c>
      <c r="AX442" s="18">
        <v>0.16279860000000002</v>
      </c>
      <c r="AY442" s="18">
        <v>0</v>
      </c>
      <c r="AZ442" s="18">
        <v>0</v>
      </c>
      <c r="BA442" s="18">
        <v>0</v>
      </c>
      <c r="BB442" s="18">
        <v>0</v>
      </c>
      <c r="BC442" s="18">
        <v>0</v>
      </c>
      <c r="BD442" s="18">
        <v>0</v>
      </c>
      <c r="BE442" s="18">
        <v>0</v>
      </c>
      <c r="BF442" s="25">
        <v>0</v>
      </c>
      <c r="BG442" s="18">
        <v>0</v>
      </c>
      <c r="BH442" s="18">
        <v>0</v>
      </c>
      <c r="BI442" s="18">
        <v>0</v>
      </c>
      <c r="BJ442" s="18">
        <v>0</v>
      </c>
      <c r="BK442" s="18">
        <v>0</v>
      </c>
      <c r="BL442" s="34">
        <v>0</v>
      </c>
      <c r="BM442" s="34">
        <v>0</v>
      </c>
      <c r="BN442" s="34">
        <v>0</v>
      </c>
      <c r="BO442" s="115">
        <v>0</v>
      </c>
      <c r="BP442" s="115">
        <v>0</v>
      </c>
      <c r="BQ442" s="101"/>
    </row>
    <row r="443" spans="2:69" ht="15.5">
      <c r="B443" s="104"/>
      <c r="C443" s="52"/>
      <c r="D443" s="94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101"/>
    </row>
    <row r="444" spans="2:69">
      <c r="B444" s="103">
        <f>IF(LEFT(C444,1)&lt;&gt;"",IF(LEFT(C444,1)&lt;&gt;" ",COUNT($B$66:B443)+1,""),"")</f>
        <v>52</v>
      </c>
      <c r="C444" s="52" t="s">
        <v>64</v>
      </c>
      <c r="D444" s="94">
        <v>4</v>
      </c>
      <c r="E444" s="22">
        <v>0</v>
      </c>
      <c r="F444" s="22">
        <v>0</v>
      </c>
      <c r="G444" s="22">
        <v>0</v>
      </c>
      <c r="H444" s="22">
        <v>0</v>
      </c>
      <c r="I444" s="22">
        <v>0</v>
      </c>
      <c r="J444" s="22">
        <v>0</v>
      </c>
      <c r="K444" s="22">
        <v>0</v>
      </c>
      <c r="L444" s="22">
        <v>0</v>
      </c>
      <c r="M444" s="22">
        <v>0</v>
      </c>
      <c r="N444" s="22">
        <v>0</v>
      </c>
      <c r="O444" s="22">
        <v>0.45500000000000002</v>
      </c>
      <c r="P444" s="22">
        <v>0.423261</v>
      </c>
      <c r="Q444" s="22">
        <v>0.77272399999999997</v>
      </c>
      <c r="R444" s="22">
        <v>6.8227999999999997E-2</v>
      </c>
      <c r="S444" s="22">
        <v>0.12545500000000001</v>
      </c>
      <c r="T444" s="22">
        <v>0.32075200000000004</v>
      </c>
      <c r="U444" s="22">
        <v>1.2016720000000001</v>
      </c>
      <c r="V444" s="22">
        <v>1.261873</v>
      </c>
      <c r="W444" s="22">
        <v>0.81100000000000005</v>
      </c>
      <c r="X444" s="22">
        <v>1.7113640000000001</v>
      </c>
      <c r="Y444" s="22">
        <v>1.125</v>
      </c>
      <c r="Z444" s="22">
        <v>1.2839529999999999</v>
      </c>
      <c r="AA444" s="22">
        <v>1.3561510000000001</v>
      </c>
      <c r="AB444" s="22">
        <v>1.2214640000000001</v>
      </c>
      <c r="AC444" s="22">
        <v>1.2907649999999999</v>
      </c>
      <c r="AD444" s="22">
        <v>1.4163060000000001</v>
      </c>
      <c r="AE444" s="22">
        <v>1.137</v>
      </c>
      <c r="AF444" s="22">
        <v>54.110320000000002</v>
      </c>
      <c r="AG444" s="22">
        <v>15.693944</v>
      </c>
      <c r="AH444" s="22">
        <v>68.517480000000006</v>
      </c>
      <c r="AI444" s="22">
        <v>278.93998999999997</v>
      </c>
      <c r="AJ444" s="22">
        <v>1087.4142999999999</v>
      </c>
      <c r="AK444" s="22">
        <v>1965.4433988999999</v>
      </c>
      <c r="AL444" s="22">
        <v>2517.8305</v>
      </c>
      <c r="AM444" s="22">
        <v>3259.0126</v>
      </c>
      <c r="AN444" s="22">
        <v>4099.5904</v>
      </c>
      <c r="AO444" s="22">
        <v>4801.6143000000002</v>
      </c>
      <c r="AP444" s="22">
        <v>5413.2293</v>
      </c>
      <c r="AQ444" s="22">
        <v>5828.3853999999992</v>
      </c>
      <c r="AR444" s="22">
        <v>1448.3972000000001</v>
      </c>
      <c r="AS444" s="22">
        <v>717.09225650000008</v>
      </c>
      <c r="AT444" s="22">
        <v>685.17454540000006</v>
      </c>
      <c r="AU444" s="22">
        <v>722.5874354</v>
      </c>
      <c r="AV444" s="22">
        <v>761.4861267</v>
      </c>
      <c r="AW444" s="22">
        <v>1534.6442519</v>
      </c>
      <c r="AX444" s="22">
        <v>2117.2136860999999</v>
      </c>
      <c r="AY444" s="22">
        <v>4791.8392563000007</v>
      </c>
      <c r="AZ444" s="22">
        <v>449.11791089999997</v>
      </c>
      <c r="BA444" s="22">
        <v>465.95093810000003</v>
      </c>
      <c r="BB444" s="22">
        <v>435.36245289999999</v>
      </c>
      <c r="BC444" s="22">
        <v>595.54076270000007</v>
      </c>
      <c r="BD444" s="22">
        <v>586.13436239999999</v>
      </c>
      <c r="BE444" s="22">
        <v>407.00789029999999</v>
      </c>
      <c r="BF444" s="22">
        <v>409.52272799999997</v>
      </c>
      <c r="BG444" s="22">
        <v>409.44737219999996</v>
      </c>
      <c r="BH444" s="22">
        <v>409.14921079999999</v>
      </c>
      <c r="BI444" s="22">
        <v>409.11318510000001</v>
      </c>
      <c r="BJ444" s="22">
        <v>410.45360260000001</v>
      </c>
      <c r="BK444" s="22">
        <v>2909.7305043000001</v>
      </c>
      <c r="BL444" s="22">
        <v>528.41608410000003</v>
      </c>
      <c r="BM444" s="22">
        <v>602.63079579999999</v>
      </c>
      <c r="BN444" s="22">
        <v>573.94359989999998</v>
      </c>
      <c r="BO444" s="22">
        <v>917.46846849999997</v>
      </c>
      <c r="BP444" s="22">
        <v>20509</v>
      </c>
      <c r="BQ444" s="101"/>
    </row>
    <row r="445" spans="2:69">
      <c r="B445" s="104"/>
      <c r="C445" s="19" t="s">
        <v>2</v>
      </c>
      <c r="D445" s="96"/>
      <c r="E445" s="18">
        <v>0</v>
      </c>
      <c r="F445" s="18">
        <v>0</v>
      </c>
      <c r="G445" s="18">
        <v>0</v>
      </c>
      <c r="H445" s="18">
        <v>0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60">
        <v>0</v>
      </c>
      <c r="V445" s="60">
        <v>0</v>
      </c>
      <c r="W445" s="60">
        <v>0</v>
      </c>
      <c r="X445" s="60">
        <v>0</v>
      </c>
      <c r="Y445" s="60">
        <v>0</v>
      </c>
      <c r="Z445" s="60">
        <v>0</v>
      </c>
      <c r="AA445" s="60">
        <v>0</v>
      </c>
      <c r="AB445" s="60">
        <v>0</v>
      </c>
      <c r="AC445" s="60">
        <v>0</v>
      </c>
      <c r="AD445" s="60">
        <v>0</v>
      </c>
      <c r="AE445" s="60">
        <v>0</v>
      </c>
      <c r="AF445" s="60">
        <v>0</v>
      </c>
      <c r="AG445" s="60">
        <v>0</v>
      </c>
      <c r="AH445" s="60">
        <v>0</v>
      </c>
      <c r="AI445" s="40" t="s">
        <v>16</v>
      </c>
      <c r="AJ445" s="40" t="s">
        <v>16</v>
      </c>
      <c r="AK445" s="18">
        <v>441</v>
      </c>
      <c r="AL445" s="40" t="s">
        <v>16</v>
      </c>
      <c r="AM445" s="40" t="s">
        <v>16</v>
      </c>
      <c r="AN445" s="40" t="s">
        <v>16</v>
      </c>
      <c r="AO445" s="40" t="s">
        <v>16</v>
      </c>
      <c r="AP445" s="18">
        <v>183</v>
      </c>
      <c r="AQ445" s="115">
        <v>164</v>
      </c>
      <c r="AR445" s="115">
        <v>164</v>
      </c>
      <c r="AS445" s="115">
        <v>164</v>
      </c>
      <c r="AT445" s="18">
        <v>432</v>
      </c>
      <c r="AU445" s="18">
        <v>171</v>
      </c>
      <c r="AV445" s="115">
        <v>164</v>
      </c>
      <c r="AW445" s="18">
        <v>1487</v>
      </c>
      <c r="AX445" s="115">
        <v>164</v>
      </c>
      <c r="AY445" s="115">
        <v>164</v>
      </c>
      <c r="AZ445" s="115">
        <v>164</v>
      </c>
      <c r="BA445" s="115">
        <v>164</v>
      </c>
      <c r="BB445" s="115">
        <v>164</v>
      </c>
      <c r="BC445" s="115">
        <v>164</v>
      </c>
      <c r="BD445" s="115">
        <v>164</v>
      </c>
      <c r="BE445" s="115">
        <v>164</v>
      </c>
      <c r="BF445" s="115">
        <v>164</v>
      </c>
      <c r="BG445" s="115">
        <v>164</v>
      </c>
      <c r="BH445" s="115">
        <v>164</v>
      </c>
      <c r="BI445" s="115">
        <v>164</v>
      </c>
      <c r="BJ445" s="115">
        <v>164</v>
      </c>
      <c r="BK445" s="115">
        <v>164</v>
      </c>
      <c r="BL445" s="115">
        <v>164</v>
      </c>
      <c r="BM445" s="115">
        <v>21</v>
      </c>
      <c r="BN445" s="115">
        <v>13</v>
      </c>
      <c r="BO445" s="115">
        <v>0</v>
      </c>
      <c r="BP445" s="115">
        <v>934</v>
      </c>
      <c r="BQ445" s="101"/>
    </row>
    <row r="446" spans="2:69">
      <c r="B446" s="104"/>
      <c r="C446" s="19" t="s">
        <v>181</v>
      </c>
      <c r="D446" s="96"/>
      <c r="E446" s="60">
        <v>0</v>
      </c>
      <c r="F446" s="60">
        <v>0</v>
      </c>
      <c r="G446" s="60">
        <v>0</v>
      </c>
      <c r="H446" s="60">
        <v>0</v>
      </c>
      <c r="I446" s="60">
        <v>0</v>
      </c>
      <c r="J446" s="60">
        <v>0</v>
      </c>
      <c r="K446" s="60">
        <v>0</v>
      </c>
      <c r="L446" s="60">
        <v>0</v>
      </c>
      <c r="M446" s="60">
        <v>0</v>
      </c>
      <c r="N446" s="60">
        <v>0</v>
      </c>
      <c r="O446" s="60">
        <v>0</v>
      </c>
      <c r="P446" s="60">
        <v>0</v>
      </c>
      <c r="Q446" s="60">
        <v>0</v>
      </c>
      <c r="R446" s="60">
        <v>0</v>
      </c>
      <c r="S446" s="60">
        <v>0</v>
      </c>
      <c r="T446" s="60">
        <v>0</v>
      </c>
      <c r="U446" s="60">
        <v>0</v>
      </c>
      <c r="V446" s="60">
        <v>0</v>
      </c>
      <c r="W446" s="60">
        <v>0</v>
      </c>
      <c r="X446" s="60">
        <v>0</v>
      </c>
      <c r="Y446" s="60">
        <v>0</v>
      </c>
      <c r="Z446" s="60">
        <v>0</v>
      </c>
      <c r="AA446" s="60">
        <v>0</v>
      </c>
      <c r="AB446" s="60">
        <v>0</v>
      </c>
      <c r="AC446" s="60">
        <v>0</v>
      </c>
      <c r="AD446" s="60">
        <v>0</v>
      </c>
      <c r="AE446" s="60">
        <v>0</v>
      </c>
      <c r="AF446" s="60">
        <v>0</v>
      </c>
      <c r="AG446" s="60">
        <v>0</v>
      </c>
      <c r="AH446" s="60">
        <v>0</v>
      </c>
      <c r="AI446" s="18">
        <v>1.6E-2</v>
      </c>
      <c r="AJ446" s="18">
        <v>24.1462866</v>
      </c>
      <c r="AK446" s="18">
        <v>32.972398900000002</v>
      </c>
      <c r="AL446" s="18">
        <v>33.414000299999998</v>
      </c>
      <c r="AM446" s="18">
        <v>43.500771299999997</v>
      </c>
      <c r="AN446" s="18">
        <v>46.316727899999997</v>
      </c>
      <c r="AO446" s="18">
        <v>48.2680042</v>
      </c>
      <c r="AP446" s="18">
        <v>49.7923361</v>
      </c>
      <c r="AQ446" s="18">
        <v>51.293789500000003</v>
      </c>
      <c r="AR446" s="18">
        <v>52.760485000000003</v>
      </c>
      <c r="AS446" s="71">
        <v>52.763274200000005</v>
      </c>
      <c r="AT446" s="18">
        <v>123</v>
      </c>
      <c r="AU446" s="71">
        <v>41.786999999999999</v>
      </c>
      <c r="AV446" s="71">
        <v>37.104477200000005</v>
      </c>
      <c r="AW446" s="71">
        <v>30.927</v>
      </c>
      <c r="AX446" s="71">
        <v>30.927</v>
      </c>
      <c r="AY446" s="71">
        <v>28.125</v>
      </c>
      <c r="AZ446" s="18">
        <v>18.5</v>
      </c>
      <c r="BA446" s="71">
        <v>0</v>
      </c>
      <c r="BB446" s="71">
        <v>0</v>
      </c>
      <c r="BC446" s="71">
        <v>0</v>
      </c>
      <c r="BD446" s="71">
        <v>0</v>
      </c>
      <c r="BE446" s="71">
        <v>0</v>
      </c>
      <c r="BF446" s="71">
        <v>0</v>
      </c>
      <c r="BG446" s="71">
        <v>0</v>
      </c>
      <c r="BH446" s="71">
        <v>0</v>
      </c>
      <c r="BI446" s="71">
        <v>0</v>
      </c>
      <c r="BJ446" s="71">
        <v>0</v>
      </c>
      <c r="BK446" s="115">
        <v>2491</v>
      </c>
      <c r="BL446" s="18">
        <v>109.84296879999999</v>
      </c>
      <c r="BM446" s="115">
        <v>51.7</v>
      </c>
      <c r="BN446" s="115">
        <v>290</v>
      </c>
      <c r="BO446" s="115">
        <v>503</v>
      </c>
      <c r="BP446" s="115">
        <v>13700</v>
      </c>
      <c r="BQ446" s="101"/>
    </row>
    <row r="447" spans="2:69">
      <c r="B447" s="104" t="str">
        <f>IF(LEFT(C497,1)&lt;&gt;"",IF(LEFT(C497,1)&lt;&gt;" ",COUNT($B$66:B444)+1,""),"")</f>
        <v/>
      </c>
      <c r="C447" s="53" t="s">
        <v>3</v>
      </c>
      <c r="D447" s="96"/>
      <c r="E447" s="18">
        <v>0</v>
      </c>
      <c r="F447" s="18">
        <v>0</v>
      </c>
      <c r="G447" s="18">
        <v>0</v>
      </c>
      <c r="H447" s="18">
        <v>0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0.45500000000000002</v>
      </c>
      <c r="P447" s="18">
        <v>0.1</v>
      </c>
      <c r="Q447" s="18">
        <v>2.5829000000000001E-2</v>
      </c>
      <c r="R447" s="18">
        <v>2.7902E-2</v>
      </c>
      <c r="S447" s="18">
        <v>3.2878999999999999E-2</v>
      </c>
      <c r="T447" s="18">
        <v>2.2259000000000001E-2</v>
      </c>
      <c r="U447" s="18">
        <v>0</v>
      </c>
      <c r="V447" s="18">
        <v>0</v>
      </c>
      <c r="W447" s="18">
        <v>0</v>
      </c>
      <c r="X447" s="18">
        <v>0.22900000000000001</v>
      </c>
      <c r="Y447" s="18">
        <v>0.22500000000000001</v>
      </c>
      <c r="Z447" s="18">
        <v>0.32730599999999999</v>
      </c>
      <c r="AA447" s="18">
        <v>0.606267</v>
      </c>
      <c r="AB447" s="18">
        <v>0.47722100000000001</v>
      </c>
      <c r="AC447" s="18">
        <v>0.45</v>
      </c>
      <c r="AD447" s="18">
        <v>0</v>
      </c>
      <c r="AE447" s="18">
        <v>0</v>
      </c>
      <c r="AF447" s="18">
        <v>42.958019999999998</v>
      </c>
      <c r="AG447" s="18">
        <v>9.0910089999999997</v>
      </c>
      <c r="AH447" s="18">
        <v>55.42324</v>
      </c>
      <c r="AI447" s="18">
        <v>236.12459999999999</v>
      </c>
      <c r="AJ447" s="18">
        <v>944.47531339999989</v>
      </c>
      <c r="AK447" s="18">
        <v>1298.7349999999999</v>
      </c>
      <c r="AL447" s="18">
        <v>2301.3589996999999</v>
      </c>
      <c r="AM447" s="18">
        <v>3005.7532286999999</v>
      </c>
      <c r="AN447" s="18">
        <v>3842.8732721000001</v>
      </c>
      <c r="AO447" s="18">
        <v>4537.0349957999997</v>
      </c>
      <c r="AP447" s="18">
        <v>4913.4906639000001</v>
      </c>
      <c r="AQ447" s="18">
        <v>5355.9602104999994</v>
      </c>
      <c r="AR447" s="18">
        <v>1167.6195150000001</v>
      </c>
      <c r="AS447" s="18">
        <v>450.53765800000008</v>
      </c>
      <c r="AT447" s="18">
        <v>74.677367900000036</v>
      </c>
      <c r="AU447" s="18">
        <v>471.55730129999995</v>
      </c>
      <c r="AV447" s="18">
        <v>521.15804819999994</v>
      </c>
      <c r="AW447" s="40" t="s">
        <v>16</v>
      </c>
      <c r="AX447" s="18">
        <v>1908.6157816999998</v>
      </c>
      <c r="AY447" s="18">
        <v>4555.8893561000004</v>
      </c>
      <c r="AZ447" s="18">
        <v>226.43783689999998</v>
      </c>
      <c r="BA447" s="18">
        <v>262.24033350000002</v>
      </c>
      <c r="BB447" s="18">
        <v>231.581165</v>
      </c>
      <c r="BC447" s="18">
        <v>393.64598549999999</v>
      </c>
      <c r="BD447" s="18">
        <v>384.52889429999993</v>
      </c>
      <c r="BE447" s="18">
        <v>209.33264129999998</v>
      </c>
      <c r="BF447" s="55">
        <v>210.24850559999999</v>
      </c>
      <c r="BG447" s="18">
        <v>210.23423889999998</v>
      </c>
      <c r="BH447" s="18">
        <v>210.0504937</v>
      </c>
      <c r="BI447" s="18">
        <v>210.04902370000002</v>
      </c>
      <c r="BJ447" s="18">
        <v>211.29160760000002</v>
      </c>
      <c r="BK447" s="115">
        <v>219.13724919999999</v>
      </c>
      <c r="BL447" s="115">
        <v>219.01738160000002</v>
      </c>
      <c r="BM447" s="115">
        <v>411.93719179999999</v>
      </c>
      <c r="BN447" s="115">
        <v>181.63719179999998</v>
      </c>
      <c r="BO447" s="18">
        <v>377.0956923</v>
      </c>
      <c r="BP447" s="115">
        <v>500</v>
      </c>
      <c r="BQ447" s="101"/>
    </row>
    <row r="448" spans="2:69">
      <c r="B448" s="104"/>
      <c r="C448" s="53" t="s">
        <v>25</v>
      </c>
      <c r="D448" s="96"/>
      <c r="E448" s="18">
        <v>0</v>
      </c>
      <c r="F448" s="18">
        <v>0</v>
      </c>
      <c r="G448" s="18">
        <v>0</v>
      </c>
      <c r="H448" s="18">
        <v>0</v>
      </c>
      <c r="I448" s="18">
        <v>0</v>
      </c>
      <c r="J448" s="18">
        <v>0</v>
      </c>
      <c r="K448" s="18">
        <v>0</v>
      </c>
      <c r="L448" s="18">
        <v>0</v>
      </c>
      <c r="M448" s="18">
        <v>0</v>
      </c>
      <c r="N448" s="18">
        <v>0</v>
      </c>
      <c r="O448" s="18">
        <v>0</v>
      </c>
      <c r="P448" s="18">
        <v>0</v>
      </c>
      <c r="Q448" s="18">
        <v>0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0</v>
      </c>
      <c r="X448" s="18">
        <v>0</v>
      </c>
      <c r="Y448" s="18">
        <v>0</v>
      </c>
      <c r="Z448" s="18">
        <v>0</v>
      </c>
      <c r="AA448" s="18">
        <v>0</v>
      </c>
      <c r="AB448" s="18">
        <v>0</v>
      </c>
      <c r="AC448" s="18">
        <v>0</v>
      </c>
      <c r="AD448" s="18">
        <v>0</v>
      </c>
      <c r="AE448" s="18">
        <v>0</v>
      </c>
      <c r="AF448" s="18">
        <v>0</v>
      </c>
      <c r="AG448" s="18">
        <v>0</v>
      </c>
      <c r="AH448" s="18">
        <v>0</v>
      </c>
      <c r="AI448" s="18">
        <v>0</v>
      </c>
      <c r="AJ448" s="18">
        <v>0</v>
      </c>
      <c r="AK448" s="18">
        <v>0</v>
      </c>
      <c r="AL448" s="18">
        <v>0</v>
      </c>
      <c r="AM448" s="18">
        <v>0</v>
      </c>
      <c r="AN448" s="18">
        <v>0</v>
      </c>
      <c r="AO448" s="18">
        <v>0</v>
      </c>
      <c r="AP448" s="18">
        <v>0</v>
      </c>
      <c r="AQ448" s="18">
        <v>0</v>
      </c>
      <c r="AR448" s="18">
        <v>0</v>
      </c>
      <c r="AS448" s="18">
        <v>0</v>
      </c>
      <c r="AT448" s="18">
        <v>0</v>
      </c>
      <c r="AU448" s="18">
        <v>0</v>
      </c>
      <c r="AV448" s="18">
        <v>0</v>
      </c>
      <c r="AW448" s="18">
        <v>0</v>
      </c>
      <c r="AX448" s="18">
        <v>0</v>
      </c>
      <c r="AY448" s="18">
        <v>0</v>
      </c>
      <c r="AZ448" s="18">
        <v>0</v>
      </c>
      <c r="BA448" s="18">
        <v>0</v>
      </c>
      <c r="BB448" s="18">
        <v>0</v>
      </c>
      <c r="BC448" s="18">
        <v>0</v>
      </c>
      <c r="BD448" s="18">
        <v>0</v>
      </c>
      <c r="BE448" s="18">
        <v>0</v>
      </c>
      <c r="BF448" s="55">
        <v>0</v>
      </c>
      <c r="BG448" s="18">
        <v>0</v>
      </c>
      <c r="BH448" s="18">
        <v>0</v>
      </c>
      <c r="BI448" s="18">
        <v>0</v>
      </c>
      <c r="BJ448" s="18">
        <v>0</v>
      </c>
      <c r="BK448" s="115">
        <v>0</v>
      </c>
      <c r="BL448" s="115">
        <v>0</v>
      </c>
      <c r="BM448" s="115">
        <v>0</v>
      </c>
      <c r="BN448" s="115">
        <v>0</v>
      </c>
      <c r="BO448" s="115">
        <v>0</v>
      </c>
      <c r="BP448" s="115">
        <v>1033</v>
      </c>
      <c r="BQ448" s="101"/>
    </row>
    <row r="449" spans="2:69">
      <c r="B449" s="104"/>
      <c r="C449" s="19" t="s">
        <v>18</v>
      </c>
      <c r="D449" s="94"/>
      <c r="E449" s="18">
        <v>0</v>
      </c>
      <c r="F449" s="18">
        <v>0</v>
      </c>
      <c r="G449" s="18">
        <v>0</v>
      </c>
      <c r="H449" s="18">
        <v>0</v>
      </c>
      <c r="I449" s="18">
        <v>0</v>
      </c>
      <c r="J449" s="18">
        <v>0</v>
      </c>
      <c r="K449" s="18">
        <v>0</v>
      </c>
      <c r="L449" s="18">
        <v>0</v>
      </c>
      <c r="M449" s="18">
        <v>0</v>
      </c>
      <c r="N449" s="18">
        <v>0</v>
      </c>
      <c r="O449" s="18">
        <v>0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0</v>
      </c>
      <c r="X449" s="18">
        <v>0</v>
      </c>
      <c r="Y449" s="18">
        <v>0</v>
      </c>
      <c r="Z449" s="18">
        <v>0</v>
      </c>
      <c r="AA449" s="18">
        <v>0</v>
      </c>
      <c r="AB449" s="18">
        <v>0</v>
      </c>
      <c r="AC449" s="18">
        <v>0</v>
      </c>
      <c r="AD449" s="18">
        <v>0</v>
      </c>
      <c r="AE449" s="18">
        <v>0</v>
      </c>
      <c r="AF449" s="18">
        <v>0</v>
      </c>
      <c r="AG449" s="18">
        <v>0</v>
      </c>
      <c r="AH449" s="18">
        <v>0</v>
      </c>
      <c r="AI449" s="40" t="s">
        <v>16</v>
      </c>
      <c r="AJ449" s="40" t="s">
        <v>16</v>
      </c>
      <c r="AK449" s="18">
        <v>12.3</v>
      </c>
      <c r="AL449" s="18">
        <v>7.08</v>
      </c>
      <c r="AM449" s="18">
        <v>5.5</v>
      </c>
      <c r="AN449" s="18">
        <v>3.22</v>
      </c>
      <c r="AO449" s="18">
        <v>0</v>
      </c>
      <c r="AP449" s="18">
        <v>5.32</v>
      </c>
      <c r="AQ449" s="18">
        <v>1.67</v>
      </c>
      <c r="AR449" s="18">
        <v>0.65</v>
      </c>
      <c r="AS449" s="18">
        <v>0</v>
      </c>
      <c r="AT449" s="18">
        <v>0</v>
      </c>
      <c r="AU449" s="18">
        <v>0</v>
      </c>
      <c r="AV449" s="18">
        <v>0</v>
      </c>
      <c r="AW449" s="18">
        <v>0</v>
      </c>
      <c r="AX449" s="18">
        <v>0</v>
      </c>
      <c r="AY449" s="18">
        <v>0</v>
      </c>
      <c r="AZ449" s="18">
        <v>0</v>
      </c>
      <c r="BA449" s="18">
        <v>0</v>
      </c>
      <c r="BB449" s="18">
        <v>0</v>
      </c>
      <c r="BC449" s="18">
        <v>0</v>
      </c>
      <c r="BD449" s="18">
        <v>0</v>
      </c>
      <c r="BE449" s="18">
        <v>0</v>
      </c>
      <c r="BF449" s="55">
        <v>0</v>
      </c>
      <c r="BG449" s="18">
        <v>0</v>
      </c>
      <c r="BH449" s="18">
        <v>0</v>
      </c>
      <c r="BI449" s="18">
        <v>0</v>
      </c>
      <c r="BJ449" s="18">
        <v>0</v>
      </c>
      <c r="BK449" s="18">
        <v>0</v>
      </c>
      <c r="BL449" s="18">
        <v>0</v>
      </c>
      <c r="BM449" s="18">
        <v>0</v>
      </c>
      <c r="BN449" s="18">
        <v>0</v>
      </c>
      <c r="BO449" s="18">
        <v>0</v>
      </c>
      <c r="BP449" s="18">
        <v>4242</v>
      </c>
      <c r="BQ449" s="101"/>
    </row>
    <row r="450" spans="2:69">
      <c r="B450" s="104"/>
      <c r="C450" s="19" t="s">
        <v>184</v>
      </c>
      <c r="D450" s="94"/>
      <c r="E450" s="18">
        <v>0</v>
      </c>
      <c r="F450" s="18">
        <v>0</v>
      </c>
      <c r="G450" s="18">
        <v>0</v>
      </c>
      <c r="H450" s="18">
        <v>0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0.32326100000000002</v>
      </c>
      <c r="Q450" s="18">
        <v>0.74689499999999998</v>
      </c>
      <c r="R450" s="18">
        <v>4.0326000000000001E-2</v>
      </c>
      <c r="S450" s="18">
        <v>9.2576000000000006E-2</v>
      </c>
      <c r="T450" s="18">
        <v>0.29849300000000001</v>
      </c>
      <c r="U450" s="18">
        <v>1.2016720000000001</v>
      </c>
      <c r="V450" s="18">
        <v>1.261873</v>
      </c>
      <c r="W450" s="18">
        <v>0.81100000000000005</v>
      </c>
      <c r="X450" s="18">
        <v>1.482364</v>
      </c>
      <c r="Y450" s="18">
        <v>0.9</v>
      </c>
      <c r="Z450" s="18">
        <v>0.95664700000000003</v>
      </c>
      <c r="AA450" s="18">
        <v>0.749884</v>
      </c>
      <c r="AB450" s="18">
        <v>0.74424299999999999</v>
      </c>
      <c r="AC450" s="18">
        <v>0.84076499999999998</v>
      </c>
      <c r="AD450" s="18">
        <v>1.4163060000000001</v>
      </c>
      <c r="AE450" s="18">
        <v>1.137</v>
      </c>
      <c r="AF450" s="18">
        <v>11.1523</v>
      </c>
      <c r="AG450" s="18">
        <v>6.6029350000000004</v>
      </c>
      <c r="AH450" s="18">
        <v>13.094239999999999</v>
      </c>
      <c r="AI450" s="18">
        <v>42.799390000000002</v>
      </c>
      <c r="AJ450" s="18">
        <v>118.7927</v>
      </c>
      <c r="AK450" s="18">
        <v>180.43600000000001</v>
      </c>
      <c r="AL450" s="18">
        <v>175.97749999999999</v>
      </c>
      <c r="AM450" s="18">
        <v>204.2586</v>
      </c>
      <c r="AN450" s="18">
        <v>207.18039999999999</v>
      </c>
      <c r="AO450" s="18">
        <v>216.31129999999999</v>
      </c>
      <c r="AP450" s="18">
        <v>261.62630000000001</v>
      </c>
      <c r="AQ450" s="18">
        <v>255.4614</v>
      </c>
      <c r="AR450" s="18">
        <v>63.367199999999997</v>
      </c>
      <c r="AS450" s="18">
        <v>49.791324299999999</v>
      </c>
      <c r="AT450" s="18">
        <v>55.497177499999999</v>
      </c>
      <c r="AU450" s="18">
        <v>38.243134099999999</v>
      </c>
      <c r="AV450" s="18">
        <v>39.223601300000006</v>
      </c>
      <c r="AW450" s="18">
        <v>16.717251900000001</v>
      </c>
      <c r="AX450" s="18">
        <v>13.670904399999998</v>
      </c>
      <c r="AY450" s="18">
        <v>43.824900200000002</v>
      </c>
      <c r="AZ450" s="18">
        <v>40.180073999999998</v>
      </c>
      <c r="BA450" s="18">
        <v>39.710604600000003</v>
      </c>
      <c r="BB450" s="18">
        <v>39.781287899999995</v>
      </c>
      <c r="BC450" s="18">
        <v>37.8947772</v>
      </c>
      <c r="BD450" s="18">
        <v>37.605468100000003</v>
      </c>
      <c r="BE450" s="18">
        <v>33.675249000000001</v>
      </c>
      <c r="BF450" s="55">
        <v>35.274222399999999</v>
      </c>
      <c r="BG450" s="31">
        <v>35.213133300000003</v>
      </c>
      <c r="BH450" s="31">
        <v>35.098717099999995</v>
      </c>
      <c r="BI450" s="31">
        <v>35.064161399999996</v>
      </c>
      <c r="BJ450" s="31">
        <v>35.161994999999997</v>
      </c>
      <c r="BK450" s="31">
        <v>35.5932551</v>
      </c>
      <c r="BL450" s="115">
        <v>35.555733700000005</v>
      </c>
      <c r="BM450" s="18">
        <v>117.993604</v>
      </c>
      <c r="BN450" s="115">
        <v>89.306408099999999</v>
      </c>
      <c r="BO450" s="115">
        <v>37.372776199999997</v>
      </c>
      <c r="BP450" s="115">
        <v>100</v>
      </c>
      <c r="BQ450" s="101"/>
    </row>
    <row r="451" spans="2:69" ht="15.5">
      <c r="B451" s="104" t="str">
        <f>IF(LEFT(C513,1)&lt;&gt;"",IF(LEFT(C513,1)&lt;&gt;" ",COUNT($B$66:B449)+1,""),"")</f>
        <v/>
      </c>
      <c r="C451" s="53"/>
      <c r="D451" s="94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4"/>
      <c r="BN451" s="2"/>
      <c r="BO451" s="2"/>
      <c r="BP451" s="2"/>
      <c r="BQ451" s="101"/>
    </row>
    <row r="452" spans="2:69">
      <c r="B452" s="103">
        <f>IF(LEFT(C452,1)&lt;&gt;"",IF(LEFT(C452,1)&lt;&gt;" ",COUNT($B$66:B451)+1,""),"")</f>
        <v>53</v>
      </c>
      <c r="C452" s="54" t="s">
        <v>65</v>
      </c>
      <c r="D452" s="94">
        <v>3</v>
      </c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3.0419000000000002E-2</v>
      </c>
      <c r="V452" s="4">
        <v>0.19403799999999999</v>
      </c>
      <c r="W452" s="4">
        <v>0</v>
      </c>
      <c r="X452" s="4">
        <v>0.699932</v>
      </c>
      <c r="Y452" s="4">
        <v>0.29812499999999997</v>
      </c>
      <c r="Z452" s="4">
        <v>0</v>
      </c>
      <c r="AA452" s="4">
        <v>1E-3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1.9085999999999999E-2</v>
      </c>
      <c r="AJ452" s="4">
        <v>4.5591E-2</v>
      </c>
      <c r="AK452" s="4">
        <v>6.5389000000000003E-2</v>
      </c>
      <c r="AL452" s="4">
        <v>8.0638000000000001E-2</v>
      </c>
      <c r="AM452" s="4">
        <v>0.110704</v>
      </c>
      <c r="AN452" s="4">
        <v>0.13930899999999999</v>
      </c>
      <c r="AO452" s="4">
        <v>0.15035899999999999</v>
      </c>
      <c r="AP452" s="4">
        <v>0.14796400000000001</v>
      </c>
      <c r="AQ452" s="4">
        <v>0.203015</v>
      </c>
      <c r="AR452" s="4">
        <v>0.19489200000000001</v>
      </c>
      <c r="AS452" s="4">
        <v>0.199127</v>
      </c>
      <c r="AT452" s="4">
        <v>0.21366540000000001</v>
      </c>
      <c r="AU452" s="4">
        <v>0.55776409999999998</v>
      </c>
      <c r="AV452" s="4">
        <v>0.72389049999999999</v>
      </c>
      <c r="AW452" s="4">
        <v>0.40045740000000002</v>
      </c>
      <c r="AX452" s="4">
        <v>0.37042579999999997</v>
      </c>
      <c r="AY452" s="4">
        <v>3.9862517999999998</v>
      </c>
      <c r="AZ452" s="4">
        <v>3.4088032000000004</v>
      </c>
      <c r="BA452" s="4">
        <v>2.9018401999999996</v>
      </c>
      <c r="BB452" s="4">
        <v>4.1360332000000009</v>
      </c>
      <c r="BC452" s="4">
        <v>0.141489</v>
      </c>
      <c r="BD452" s="4">
        <v>0.57567140000000006</v>
      </c>
      <c r="BE452" s="4">
        <v>0.34112900000000002</v>
      </c>
      <c r="BF452" s="4">
        <v>1.1749733999999998</v>
      </c>
      <c r="BG452" s="4">
        <v>5.6000000000000001E-2</v>
      </c>
      <c r="BH452" s="4">
        <v>0</v>
      </c>
      <c r="BI452" s="4">
        <v>0</v>
      </c>
      <c r="BJ452" s="4">
        <v>6.1443932411674353</v>
      </c>
      <c r="BK452" s="4">
        <v>0</v>
      </c>
      <c r="BL452" s="4">
        <v>0</v>
      </c>
      <c r="BM452" s="4">
        <v>19.088164500000005</v>
      </c>
      <c r="BN452" s="4">
        <v>70.651440400000013</v>
      </c>
      <c r="BO452" s="4">
        <v>0</v>
      </c>
      <c r="BP452" s="4">
        <v>0</v>
      </c>
      <c r="BQ452" s="101"/>
    </row>
    <row r="453" spans="2:69">
      <c r="B453" s="103"/>
      <c r="C453" s="19" t="s">
        <v>181</v>
      </c>
      <c r="D453" s="94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  <c r="Z453" s="18">
        <v>0</v>
      </c>
      <c r="AA453" s="18">
        <v>0</v>
      </c>
      <c r="AB453" s="18">
        <v>0</v>
      </c>
      <c r="AC453" s="18">
        <v>0</v>
      </c>
      <c r="AD453" s="18">
        <v>0</v>
      </c>
      <c r="AE453" s="18">
        <v>0</v>
      </c>
      <c r="AF453" s="18">
        <v>0</v>
      </c>
      <c r="AG453" s="18">
        <v>0</v>
      </c>
      <c r="AH453" s="18">
        <v>0</v>
      </c>
      <c r="AI453" s="18">
        <v>0</v>
      </c>
      <c r="AJ453" s="18">
        <v>0</v>
      </c>
      <c r="AK453" s="18">
        <v>0</v>
      </c>
      <c r="AL453" s="18">
        <v>0</v>
      </c>
      <c r="AM453" s="18">
        <v>0</v>
      </c>
      <c r="AN453" s="18">
        <v>0</v>
      </c>
      <c r="AO453" s="18">
        <v>0</v>
      </c>
      <c r="AP453" s="18">
        <v>0</v>
      </c>
      <c r="AQ453" s="18">
        <v>0</v>
      </c>
      <c r="AR453" s="18">
        <v>0</v>
      </c>
      <c r="AS453" s="18">
        <v>0</v>
      </c>
      <c r="AT453" s="18">
        <v>0</v>
      </c>
      <c r="AU453" s="18">
        <v>0</v>
      </c>
      <c r="AV453" s="18">
        <v>0</v>
      </c>
      <c r="AW453" s="18">
        <v>0</v>
      </c>
      <c r="AX453" s="18">
        <v>0</v>
      </c>
      <c r="AY453" s="18">
        <v>0</v>
      </c>
      <c r="AZ453" s="18">
        <v>0</v>
      </c>
      <c r="BA453" s="18">
        <v>0</v>
      </c>
      <c r="BB453" s="18">
        <v>0</v>
      </c>
      <c r="BC453" s="18">
        <v>0</v>
      </c>
      <c r="BD453" s="18">
        <v>0</v>
      </c>
      <c r="BE453" s="18">
        <v>0</v>
      </c>
      <c r="BF453" s="18">
        <v>0</v>
      </c>
      <c r="BG453" s="18">
        <v>0</v>
      </c>
      <c r="BH453" s="18">
        <v>0</v>
      </c>
      <c r="BI453" s="18">
        <v>0</v>
      </c>
      <c r="BJ453" s="18">
        <v>6.1443932411674353</v>
      </c>
      <c r="BK453" s="18">
        <v>0</v>
      </c>
      <c r="BL453" s="18">
        <v>0</v>
      </c>
      <c r="BM453" s="115">
        <v>10.545566700000002</v>
      </c>
      <c r="BN453" s="115">
        <v>29</v>
      </c>
      <c r="BO453" s="115">
        <v>0</v>
      </c>
      <c r="BP453" s="115">
        <v>0</v>
      </c>
      <c r="BQ453" s="101"/>
    </row>
    <row r="454" spans="2:69">
      <c r="B454" s="104"/>
      <c r="C454" s="53" t="s">
        <v>3</v>
      </c>
      <c r="D454" s="94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>
        <v>0</v>
      </c>
      <c r="P454" s="18">
        <v>0</v>
      </c>
      <c r="Q454" s="18">
        <v>0</v>
      </c>
      <c r="R454" s="18">
        <v>0</v>
      </c>
      <c r="S454" s="18">
        <v>0</v>
      </c>
      <c r="T454" s="18">
        <v>0</v>
      </c>
      <c r="U454" s="18">
        <v>3.0419000000000002E-2</v>
      </c>
      <c r="V454" s="18">
        <v>0.19403799999999999</v>
      </c>
      <c r="W454" s="18">
        <v>0</v>
      </c>
      <c r="X454" s="18">
        <v>0.699932</v>
      </c>
      <c r="Y454" s="18">
        <v>0.29812499999999997</v>
      </c>
      <c r="Z454" s="18">
        <v>0</v>
      </c>
      <c r="AA454" s="18">
        <v>0</v>
      </c>
      <c r="AB454" s="18">
        <v>0</v>
      </c>
      <c r="AC454" s="18">
        <v>0</v>
      </c>
      <c r="AD454" s="18">
        <v>0</v>
      </c>
      <c r="AE454" s="18">
        <v>0</v>
      </c>
      <c r="AF454" s="18">
        <v>0</v>
      </c>
      <c r="AG454" s="18">
        <v>0</v>
      </c>
      <c r="AH454" s="18">
        <v>0</v>
      </c>
      <c r="AI454" s="18">
        <v>1.9085999999999999E-2</v>
      </c>
      <c r="AJ454" s="18">
        <v>4.5591E-2</v>
      </c>
      <c r="AK454" s="18">
        <v>6.5389000000000003E-2</v>
      </c>
      <c r="AL454" s="18">
        <v>8.0638000000000001E-2</v>
      </c>
      <c r="AM454" s="18">
        <v>0.110704</v>
      </c>
      <c r="AN454" s="18">
        <v>0.13930899999999999</v>
      </c>
      <c r="AO454" s="18">
        <v>0.15035899999999999</v>
      </c>
      <c r="AP454" s="18">
        <v>0.14796400000000001</v>
      </c>
      <c r="AQ454" s="18">
        <v>0.203015</v>
      </c>
      <c r="AR454" s="18">
        <v>0.19489200000000001</v>
      </c>
      <c r="AS454" s="18">
        <v>0.199127</v>
      </c>
      <c r="AT454" s="18">
        <v>0.21366540000000001</v>
      </c>
      <c r="AU454" s="18">
        <v>0.55776409999999998</v>
      </c>
      <c r="AV454" s="18">
        <v>0.72389049999999999</v>
      </c>
      <c r="AW454" s="18">
        <v>0.40045740000000002</v>
      </c>
      <c r="AX454" s="18">
        <v>0.37042579999999997</v>
      </c>
      <c r="AY454" s="18">
        <v>2.9927288999999999</v>
      </c>
      <c r="AZ454" s="18">
        <v>3.1312672000000004</v>
      </c>
      <c r="BA454" s="18">
        <v>2.5011292999999997</v>
      </c>
      <c r="BB454" s="18">
        <v>4.0355645000000004</v>
      </c>
      <c r="BC454" s="18">
        <v>3.5244499999999998E-2</v>
      </c>
      <c r="BD454" s="18">
        <v>0.45593590000000001</v>
      </c>
      <c r="BE454" s="18">
        <v>0.1295645</v>
      </c>
      <c r="BF454" s="25">
        <v>0.55498669999999994</v>
      </c>
      <c r="BG454" s="18">
        <v>2.8000000000000001E-2</v>
      </c>
      <c r="BH454" s="18">
        <v>0</v>
      </c>
      <c r="BI454" s="18">
        <v>0</v>
      </c>
      <c r="BJ454" s="18">
        <v>0</v>
      </c>
      <c r="BK454" s="115">
        <v>0</v>
      </c>
      <c r="BL454" s="115">
        <v>0</v>
      </c>
      <c r="BM454" s="115">
        <v>0</v>
      </c>
      <c r="BN454" s="115">
        <v>22.8245763</v>
      </c>
      <c r="BO454" s="115">
        <v>0</v>
      </c>
      <c r="BP454" s="115">
        <v>0</v>
      </c>
      <c r="BQ454" s="101"/>
    </row>
    <row r="455" spans="2:69">
      <c r="B455" s="104"/>
      <c r="C455" s="19" t="s">
        <v>184</v>
      </c>
      <c r="D455" s="94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  <c r="Z455" s="18">
        <v>0</v>
      </c>
      <c r="AA455" s="18">
        <v>1E-3</v>
      </c>
      <c r="AB455" s="18">
        <v>0</v>
      </c>
      <c r="AC455" s="18">
        <v>0</v>
      </c>
      <c r="AD455" s="18">
        <v>0</v>
      </c>
      <c r="AE455" s="18">
        <v>0</v>
      </c>
      <c r="AF455" s="18">
        <v>0</v>
      </c>
      <c r="AG455" s="18">
        <v>0</v>
      </c>
      <c r="AH455" s="18">
        <v>0</v>
      </c>
      <c r="AI455" s="18">
        <v>0</v>
      </c>
      <c r="AJ455" s="18">
        <v>0</v>
      </c>
      <c r="AK455" s="18">
        <v>0</v>
      </c>
      <c r="AL455" s="18">
        <v>0</v>
      </c>
      <c r="AM455" s="18">
        <v>0</v>
      </c>
      <c r="AN455" s="18">
        <v>0</v>
      </c>
      <c r="AO455" s="18">
        <v>0</v>
      </c>
      <c r="AP455" s="18">
        <v>0</v>
      </c>
      <c r="AQ455" s="18">
        <v>0</v>
      </c>
      <c r="AR455" s="18">
        <v>0</v>
      </c>
      <c r="AS455" s="18">
        <v>0</v>
      </c>
      <c r="AT455" s="18">
        <v>0</v>
      </c>
      <c r="AU455" s="18">
        <v>0</v>
      </c>
      <c r="AV455" s="18">
        <v>0</v>
      </c>
      <c r="AW455" s="18">
        <v>0</v>
      </c>
      <c r="AX455" s="18">
        <v>0</v>
      </c>
      <c r="AY455" s="18">
        <v>0.99352289999999999</v>
      </c>
      <c r="AZ455" s="18">
        <v>0.277536</v>
      </c>
      <c r="BA455" s="18">
        <v>0.40071090000000004</v>
      </c>
      <c r="BB455" s="18">
        <v>0.10046870000000001</v>
      </c>
      <c r="BC455" s="18">
        <v>0.10624450000000001</v>
      </c>
      <c r="BD455" s="18">
        <v>0.11973549999999999</v>
      </c>
      <c r="BE455" s="18">
        <v>0.21156449999999999</v>
      </c>
      <c r="BF455" s="25">
        <v>0.6199867</v>
      </c>
      <c r="BG455" s="18">
        <v>2.8000000000000001E-2</v>
      </c>
      <c r="BH455" s="18">
        <v>0</v>
      </c>
      <c r="BI455" s="18">
        <v>0</v>
      </c>
      <c r="BJ455" s="18">
        <v>0</v>
      </c>
      <c r="BK455" s="115">
        <v>0</v>
      </c>
      <c r="BL455" s="115">
        <v>0</v>
      </c>
      <c r="BM455" s="115">
        <v>8.5425978000000011</v>
      </c>
      <c r="BN455" s="115">
        <v>18.826864100000002</v>
      </c>
      <c r="BO455" s="115">
        <v>0</v>
      </c>
      <c r="BP455" s="115">
        <v>0</v>
      </c>
      <c r="BQ455" s="101"/>
    </row>
    <row r="456" spans="2:69" ht="15.5">
      <c r="B456" s="104"/>
      <c r="C456" s="52"/>
      <c r="D456" s="94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25"/>
      <c r="BG456" s="18"/>
      <c r="BH456" s="18"/>
      <c r="BI456" s="2"/>
      <c r="BJ456" s="2"/>
      <c r="BK456" s="2"/>
      <c r="BL456" s="2"/>
      <c r="BM456" s="39"/>
      <c r="BN456" s="2"/>
      <c r="BO456" s="2"/>
      <c r="BP456" s="2"/>
      <c r="BQ456" s="101"/>
    </row>
    <row r="457" spans="2:69">
      <c r="B457" s="103">
        <f>IF(LEFT(C457,1)&lt;&gt;"",IF(LEFT(C457,1)&lt;&gt;" ",COUNT($B$66:B456)+1,""),"")</f>
        <v>54</v>
      </c>
      <c r="C457" s="52" t="s">
        <v>66</v>
      </c>
      <c r="D457" s="94">
        <v>3</v>
      </c>
      <c r="E457" s="39">
        <v>0</v>
      </c>
      <c r="F457" s="39">
        <v>0</v>
      </c>
      <c r="G457" s="39">
        <v>0</v>
      </c>
      <c r="H457" s="39">
        <v>0</v>
      </c>
      <c r="I457" s="39">
        <v>0</v>
      </c>
      <c r="J457" s="39">
        <v>0</v>
      </c>
      <c r="K457" s="39">
        <v>0</v>
      </c>
      <c r="L457" s="39">
        <v>0</v>
      </c>
      <c r="M457" s="39">
        <v>0</v>
      </c>
      <c r="N457" s="39">
        <v>0</v>
      </c>
      <c r="O457" s="39">
        <v>0</v>
      </c>
      <c r="P457" s="39">
        <v>0</v>
      </c>
      <c r="Q457" s="39">
        <v>0</v>
      </c>
      <c r="R457" s="39">
        <v>0</v>
      </c>
      <c r="S457" s="39">
        <v>0</v>
      </c>
      <c r="T457" s="39">
        <v>0.18287500000000001</v>
      </c>
      <c r="U457" s="39">
        <v>4.9148999999999998E-2</v>
      </c>
      <c r="V457" s="39">
        <v>0</v>
      </c>
      <c r="W457" s="39">
        <v>60</v>
      </c>
      <c r="X457" s="39">
        <v>0</v>
      </c>
      <c r="Y457" s="39">
        <v>2.8059000000000001E-2</v>
      </c>
      <c r="Z457" s="39">
        <v>1.52674</v>
      </c>
      <c r="AA457" s="39">
        <v>5.0761380000000003</v>
      </c>
      <c r="AB457" s="39">
        <v>0.40119899999999997</v>
      </c>
      <c r="AC457" s="39">
        <v>8.9712E-2</v>
      </c>
      <c r="AD457" s="39">
        <v>0.29087299999999999</v>
      </c>
      <c r="AE457" s="39">
        <v>128.22163</v>
      </c>
      <c r="AF457" s="39">
        <v>370.58756099999999</v>
      </c>
      <c r="AG457" s="39">
        <v>462.35484099999991</v>
      </c>
      <c r="AH457" s="39">
        <v>1003.9435719999999</v>
      </c>
      <c r="AI457" s="39">
        <v>719.62044058399988</v>
      </c>
      <c r="AJ457" s="39">
        <v>927.02875940000001</v>
      </c>
      <c r="AK457" s="39">
        <v>890.93830000000003</v>
      </c>
      <c r="AL457" s="39">
        <v>1291.7050999999999</v>
      </c>
      <c r="AM457" s="39">
        <v>2066.0824000000002</v>
      </c>
      <c r="AN457" s="39">
        <v>1061.2155700000001</v>
      </c>
      <c r="AO457" s="39">
        <v>333.70295299999998</v>
      </c>
      <c r="AP457" s="39">
        <v>263.86630600000001</v>
      </c>
      <c r="AQ457" s="39">
        <v>292.34000200000003</v>
      </c>
      <c r="AR457" s="39">
        <v>284.57869383739842</v>
      </c>
      <c r="AS457" s="39">
        <v>940.70442242253523</v>
      </c>
      <c r="AT457" s="39">
        <v>213.05282491639346</v>
      </c>
      <c r="AU457" s="39">
        <v>114.41825429208635</v>
      </c>
      <c r="AV457" s="39">
        <v>771.4387239758621</v>
      </c>
      <c r="AW457" s="39">
        <v>1139.1240568641194</v>
      </c>
      <c r="AX457" s="39">
        <v>835.92530869999996</v>
      </c>
      <c r="AY457" s="39">
        <v>1104.303116</v>
      </c>
      <c r="AZ457" s="39">
        <v>2371.0875440999998</v>
      </c>
      <c r="BA457" s="39">
        <v>2286.1846813000002</v>
      </c>
      <c r="BB457" s="39">
        <v>54.575220999999999</v>
      </c>
      <c r="BC457" s="39">
        <v>8.5105796999999992</v>
      </c>
      <c r="BD457" s="39">
        <v>9.2354854999999993</v>
      </c>
      <c r="BE457" s="39">
        <v>10.958382400000001</v>
      </c>
      <c r="BF457" s="39">
        <v>24.622249199999999</v>
      </c>
      <c r="BG457" s="39">
        <v>0</v>
      </c>
      <c r="BH457" s="39">
        <v>25.437936399999998</v>
      </c>
      <c r="BI457" s="39">
        <v>175.45522050101343</v>
      </c>
      <c r="BJ457" s="39">
        <v>543.91089599999998</v>
      </c>
      <c r="BK457" s="39">
        <v>51.968226755944059</v>
      </c>
      <c r="BL457" s="39">
        <v>16.1394518</v>
      </c>
      <c r="BM457" s="39">
        <v>242.66373870000001</v>
      </c>
      <c r="BN457" s="39">
        <v>99.539518299999997</v>
      </c>
      <c r="BO457" s="39">
        <v>89.788924310000013</v>
      </c>
      <c r="BP457" s="39">
        <v>510</v>
      </c>
      <c r="BQ457" s="101"/>
    </row>
    <row r="458" spans="2:69">
      <c r="B458" s="104"/>
      <c r="C458" s="19" t="s">
        <v>2</v>
      </c>
      <c r="D458" s="94"/>
      <c r="E458" s="18">
        <v>0</v>
      </c>
      <c r="F458" s="18">
        <v>0</v>
      </c>
      <c r="G458" s="18">
        <v>0</v>
      </c>
      <c r="H458" s="18">
        <v>0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40" t="s">
        <v>16</v>
      </c>
      <c r="W458" s="18">
        <v>60</v>
      </c>
      <c r="X458" s="18">
        <v>0</v>
      </c>
      <c r="Y458" s="18">
        <v>0</v>
      </c>
      <c r="Z458" s="18">
        <v>0</v>
      </c>
      <c r="AA458" s="18">
        <v>0</v>
      </c>
      <c r="AB458" s="18">
        <v>0</v>
      </c>
      <c r="AC458" s="18">
        <v>0</v>
      </c>
      <c r="AD458" s="18">
        <v>0</v>
      </c>
      <c r="AE458" s="18">
        <v>0</v>
      </c>
      <c r="AF458" s="59">
        <v>330</v>
      </c>
      <c r="AG458" s="59">
        <v>235</v>
      </c>
      <c r="AH458" s="59">
        <v>545</v>
      </c>
      <c r="AI458" s="40" t="s">
        <v>16</v>
      </c>
      <c r="AJ458" s="59">
        <v>481</v>
      </c>
      <c r="AK458" s="40" t="s">
        <v>16</v>
      </c>
      <c r="AL458" s="40" t="s">
        <v>16</v>
      </c>
      <c r="AM458" s="59">
        <v>1359</v>
      </c>
      <c r="AN458" s="59">
        <v>1031</v>
      </c>
      <c r="AO458" s="139"/>
      <c r="AP458" s="139"/>
      <c r="AQ458" s="40" t="s">
        <v>16</v>
      </c>
      <c r="AR458" s="40" t="s">
        <v>16</v>
      </c>
      <c r="AS458" s="59">
        <v>532</v>
      </c>
      <c r="AT458" s="139"/>
      <c r="AU458" s="139"/>
      <c r="AV458" s="40" t="s">
        <v>16</v>
      </c>
      <c r="AW458" s="59">
        <v>716</v>
      </c>
      <c r="AX458" s="40" t="s">
        <v>16</v>
      </c>
      <c r="AY458" s="40" t="s">
        <v>16</v>
      </c>
      <c r="AZ458" s="18">
        <v>2337</v>
      </c>
      <c r="BA458" s="18">
        <v>0</v>
      </c>
      <c r="BB458" s="18">
        <v>0</v>
      </c>
      <c r="BC458" s="18">
        <v>0</v>
      </c>
      <c r="BD458" s="18">
        <v>0</v>
      </c>
      <c r="BE458" s="18">
        <v>0</v>
      </c>
      <c r="BF458" s="18">
        <v>0</v>
      </c>
      <c r="BG458" s="18">
        <v>0</v>
      </c>
      <c r="BH458" s="18">
        <v>0</v>
      </c>
      <c r="BI458" s="18">
        <v>0</v>
      </c>
      <c r="BJ458" s="18">
        <v>0</v>
      </c>
      <c r="BK458" s="115">
        <v>0</v>
      </c>
      <c r="BL458" s="115">
        <v>0</v>
      </c>
      <c r="BM458" s="115">
        <v>0</v>
      </c>
      <c r="BN458" s="115">
        <v>0</v>
      </c>
      <c r="BO458" s="115">
        <v>14</v>
      </c>
      <c r="BP458" s="115">
        <v>0</v>
      </c>
      <c r="BQ458" s="101"/>
    </row>
    <row r="459" spans="2:69">
      <c r="B459" s="104"/>
      <c r="C459" s="19" t="s">
        <v>181</v>
      </c>
      <c r="D459" s="94"/>
      <c r="E459" s="18">
        <v>0</v>
      </c>
      <c r="F459" s="18">
        <v>0</v>
      </c>
      <c r="G459" s="18">
        <v>0</v>
      </c>
      <c r="H459" s="18">
        <v>0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  <c r="Z459" s="18">
        <v>0</v>
      </c>
      <c r="AA459" s="18">
        <v>0</v>
      </c>
      <c r="AB459" s="18">
        <v>0</v>
      </c>
      <c r="AC459" s="18">
        <v>0</v>
      </c>
      <c r="AD459" s="18">
        <v>0</v>
      </c>
      <c r="AE459" s="18">
        <v>0</v>
      </c>
      <c r="AF459" s="18">
        <v>0</v>
      </c>
      <c r="AG459" s="18">
        <v>0</v>
      </c>
      <c r="AH459" s="18">
        <v>0</v>
      </c>
      <c r="AI459" s="248">
        <v>1.0080233000000001</v>
      </c>
      <c r="AJ459" s="245">
        <v>1.9373593999999998</v>
      </c>
      <c r="AK459" s="246">
        <v>0</v>
      </c>
      <c r="AL459" s="246">
        <v>0</v>
      </c>
      <c r="AM459" s="247">
        <v>0</v>
      </c>
      <c r="AN459" s="59">
        <v>0</v>
      </c>
      <c r="AO459" s="59">
        <v>0</v>
      </c>
      <c r="AP459" s="246">
        <v>0</v>
      </c>
      <c r="AQ459" s="240">
        <v>0</v>
      </c>
      <c r="AR459" s="240">
        <v>1</v>
      </c>
      <c r="AS459" s="240">
        <v>1</v>
      </c>
      <c r="AT459" s="59">
        <v>2.6888603999999998</v>
      </c>
      <c r="AU459" s="59">
        <v>4.0330952999999994</v>
      </c>
      <c r="AV459" s="18">
        <v>4.3359068000000001</v>
      </c>
      <c r="AW459" s="59">
        <v>5.4481155000000001</v>
      </c>
      <c r="AX459" s="18">
        <v>8.2847545</v>
      </c>
      <c r="AY459" s="18">
        <v>10.3161857</v>
      </c>
      <c r="AZ459" s="18">
        <v>15.118281699999999</v>
      </c>
      <c r="BA459" s="18">
        <v>19.063734499999999</v>
      </c>
      <c r="BB459" s="18">
        <v>7.2193257000000006</v>
      </c>
      <c r="BC459" s="18">
        <v>7.4431139999999996</v>
      </c>
      <c r="BD459" s="18">
        <v>7.8234855000000003</v>
      </c>
      <c r="BE459" s="18">
        <v>9.5626814000000007</v>
      </c>
      <c r="BF459" s="25">
        <v>21.7819155</v>
      </c>
      <c r="BG459" s="18">
        <v>0</v>
      </c>
      <c r="BH459" s="18">
        <v>6.6611902000000001</v>
      </c>
      <c r="BI459" s="18">
        <v>0</v>
      </c>
      <c r="BJ459" s="18">
        <v>453</v>
      </c>
      <c r="BK459" s="115">
        <v>0.66377120000000001</v>
      </c>
      <c r="BL459" s="115">
        <v>0</v>
      </c>
      <c r="BM459" s="115">
        <v>112</v>
      </c>
      <c r="BN459" s="115">
        <v>24</v>
      </c>
      <c r="BO459" s="168">
        <v>2.0444756099999997</v>
      </c>
      <c r="BP459" s="115">
        <v>0</v>
      </c>
      <c r="BQ459" s="101"/>
    </row>
    <row r="460" spans="2:69">
      <c r="B460" s="104"/>
      <c r="C460" s="53" t="s">
        <v>3</v>
      </c>
      <c r="D460" s="94"/>
      <c r="E460" s="18">
        <v>0</v>
      </c>
      <c r="F460" s="18">
        <v>0</v>
      </c>
      <c r="G460" s="18">
        <v>0</v>
      </c>
      <c r="H460" s="18">
        <v>0</v>
      </c>
      <c r="I460" s="18">
        <v>0</v>
      </c>
      <c r="J460" s="18">
        <v>0</v>
      </c>
      <c r="K460" s="18">
        <v>0</v>
      </c>
      <c r="L460" s="18">
        <v>0</v>
      </c>
      <c r="M460" s="18">
        <v>0</v>
      </c>
      <c r="N460" s="18">
        <v>0</v>
      </c>
      <c r="O460" s="18">
        <v>0</v>
      </c>
      <c r="P460" s="18">
        <v>0</v>
      </c>
      <c r="Q460" s="18">
        <v>0</v>
      </c>
      <c r="R460" s="18">
        <v>0</v>
      </c>
      <c r="S460" s="18">
        <v>0</v>
      </c>
      <c r="T460" s="18">
        <v>0</v>
      </c>
      <c r="U460" s="18">
        <v>0</v>
      </c>
      <c r="V460" s="18">
        <v>0</v>
      </c>
      <c r="W460" s="18">
        <v>0</v>
      </c>
      <c r="X460" s="18">
        <v>0</v>
      </c>
      <c r="Y460" s="18">
        <v>2.8059000000000001E-2</v>
      </c>
      <c r="Z460" s="18">
        <v>1.52674</v>
      </c>
      <c r="AA460" s="18">
        <v>0.40743499999999999</v>
      </c>
      <c r="AB460" s="18">
        <v>0.29948999999999998</v>
      </c>
      <c r="AC460" s="18">
        <v>0</v>
      </c>
      <c r="AD460" s="18">
        <v>0.18202499999999999</v>
      </c>
      <c r="AE460" s="18">
        <v>24.69435</v>
      </c>
      <c r="AF460" s="18">
        <v>1.267336</v>
      </c>
      <c r="AG460" s="18">
        <v>9.9322890000000008</v>
      </c>
      <c r="AH460" s="40" t="s">
        <v>16</v>
      </c>
      <c r="AI460" s="18">
        <v>185.58447670000001</v>
      </c>
      <c r="AJ460" s="40" t="s">
        <v>16</v>
      </c>
      <c r="AK460" s="18">
        <v>354.30309999999997</v>
      </c>
      <c r="AL460" s="18">
        <v>669.94179999999994</v>
      </c>
      <c r="AM460" s="40" t="s">
        <v>16</v>
      </c>
      <c r="AN460" s="40" t="s">
        <v>16</v>
      </c>
      <c r="AO460" s="18">
        <v>329.63619999999997</v>
      </c>
      <c r="AP460" s="18">
        <v>237.03120000000001</v>
      </c>
      <c r="AQ460" s="18">
        <v>263.49990000000003</v>
      </c>
      <c r="AR460" s="18">
        <v>201.51560000000001</v>
      </c>
      <c r="AS460" s="18">
        <v>384.14071160000003</v>
      </c>
      <c r="AT460" s="18">
        <v>178.13550549999999</v>
      </c>
      <c r="AU460" s="18">
        <v>49.343521700000004</v>
      </c>
      <c r="AV460" s="18">
        <v>659.86588540000002</v>
      </c>
      <c r="AW460" s="18">
        <v>351.12054360000002</v>
      </c>
      <c r="AX460" s="18">
        <v>789.58600860000001</v>
      </c>
      <c r="AY460" s="18">
        <v>1061.1853057000001</v>
      </c>
      <c r="AZ460" s="40" t="s">
        <v>16</v>
      </c>
      <c r="BA460" s="18">
        <v>2263.3448358000001</v>
      </c>
      <c r="BB460" s="18">
        <v>46.710506500000001</v>
      </c>
      <c r="BC460" s="18">
        <v>0.44212410000000002</v>
      </c>
      <c r="BD460" s="18">
        <v>0.21999999999999886</v>
      </c>
      <c r="BE460" s="18">
        <v>1.3851458000000001</v>
      </c>
      <c r="BF460" s="25">
        <v>2.8403336999999986</v>
      </c>
      <c r="BG460" s="18">
        <v>0</v>
      </c>
      <c r="BH460" s="18">
        <v>3.7450653000000003</v>
      </c>
      <c r="BI460" s="18">
        <v>27.404548500000001</v>
      </c>
      <c r="BJ460" s="18">
        <v>7.0921614000000002</v>
      </c>
      <c r="BK460" s="18">
        <v>7.4548315000000001</v>
      </c>
      <c r="BL460" s="18">
        <v>15.4766458</v>
      </c>
      <c r="BM460" s="115">
        <v>118.2377577</v>
      </c>
      <c r="BN460" s="115">
        <v>54.127146099999997</v>
      </c>
      <c r="BO460" s="115">
        <v>72.544448700000004</v>
      </c>
      <c r="BP460" s="115">
        <v>0</v>
      </c>
      <c r="BQ460" s="101"/>
    </row>
    <row r="461" spans="2:69">
      <c r="B461" s="104"/>
      <c r="C461" s="53" t="s">
        <v>25</v>
      </c>
      <c r="D461" s="94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40"/>
      <c r="AI461" s="18"/>
      <c r="AJ461" s="40"/>
      <c r="AK461" s="18"/>
      <c r="AL461" s="18"/>
      <c r="AM461" s="40"/>
      <c r="AN461" s="40"/>
      <c r="AO461" s="18"/>
      <c r="AP461" s="18"/>
      <c r="AQ461" s="18"/>
      <c r="AR461" s="18">
        <v>13.983739837398375</v>
      </c>
      <c r="AS461" s="18">
        <v>10.845070422535212</v>
      </c>
      <c r="AT461" s="18">
        <v>18.852459016393443</v>
      </c>
      <c r="AU461" s="18">
        <v>40.143884892086334</v>
      </c>
      <c r="AV461" s="18">
        <v>28.103448275862068</v>
      </c>
      <c r="AW461" s="18">
        <v>1.8687707641196012</v>
      </c>
      <c r="AX461" s="18">
        <v>0</v>
      </c>
      <c r="AY461" s="18">
        <v>0</v>
      </c>
      <c r="AZ461" s="18">
        <v>0</v>
      </c>
      <c r="BA461" s="18">
        <v>0</v>
      </c>
      <c r="BB461" s="18">
        <v>0</v>
      </c>
      <c r="BC461" s="18">
        <v>0</v>
      </c>
      <c r="BD461" s="18">
        <v>0</v>
      </c>
      <c r="BE461" s="18">
        <v>0</v>
      </c>
      <c r="BF461" s="25">
        <v>0</v>
      </c>
      <c r="BG461" s="18">
        <v>0</v>
      </c>
      <c r="BH461" s="18">
        <v>0</v>
      </c>
      <c r="BI461" s="18">
        <v>66.924805201013427</v>
      </c>
      <c r="BJ461" s="18">
        <v>0</v>
      </c>
      <c r="BK461" s="18">
        <v>19.055944055944057</v>
      </c>
      <c r="BL461" s="18">
        <v>0</v>
      </c>
      <c r="BM461" s="115">
        <v>0</v>
      </c>
      <c r="BN461" s="115">
        <v>0</v>
      </c>
      <c r="BO461" s="115">
        <v>0</v>
      </c>
      <c r="BP461" s="115">
        <v>500</v>
      </c>
      <c r="BQ461" s="101"/>
    </row>
    <row r="462" spans="2:69">
      <c r="B462" s="104"/>
      <c r="C462" s="53" t="s">
        <v>18</v>
      </c>
      <c r="D462" s="94"/>
      <c r="E462" s="18">
        <v>0</v>
      </c>
      <c r="F462" s="18">
        <v>0</v>
      </c>
      <c r="G462" s="18">
        <v>0</v>
      </c>
      <c r="H462" s="18">
        <v>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  <c r="Z462" s="18">
        <v>0</v>
      </c>
      <c r="AA462" s="18">
        <v>0</v>
      </c>
      <c r="AB462" s="18">
        <v>0</v>
      </c>
      <c r="AC462" s="18">
        <v>0</v>
      </c>
      <c r="AD462" s="18">
        <v>0</v>
      </c>
      <c r="AE462" s="18">
        <v>35.646000000000001</v>
      </c>
      <c r="AF462" s="18">
        <v>39</v>
      </c>
      <c r="AG462" s="18">
        <v>216.61199999999997</v>
      </c>
      <c r="AH462" s="18">
        <v>225.57287199999993</v>
      </c>
      <c r="AI462" s="18">
        <v>242.45344058399991</v>
      </c>
      <c r="AJ462" s="18">
        <v>158</v>
      </c>
      <c r="AK462" s="18">
        <v>160</v>
      </c>
      <c r="AL462" s="18">
        <v>161</v>
      </c>
      <c r="AM462" s="18">
        <v>187</v>
      </c>
      <c r="AN462" s="18">
        <v>0</v>
      </c>
      <c r="AO462" s="18">
        <v>0</v>
      </c>
      <c r="AP462" s="18">
        <v>26</v>
      </c>
      <c r="AQ462" s="18">
        <v>26</v>
      </c>
      <c r="AR462" s="18">
        <v>63</v>
      </c>
      <c r="AS462" s="18">
        <v>0</v>
      </c>
      <c r="AT462" s="18">
        <v>10</v>
      </c>
      <c r="AU462" s="18">
        <v>10</v>
      </c>
      <c r="AV462" s="18">
        <v>10</v>
      </c>
      <c r="AW462" s="18">
        <v>10</v>
      </c>
      <c r="AX462" s="18">
        <v>0</v>
      </c>
      <c r="AY462" s="18">
        <v>0</v>
      </c>
      <c r="AZ462" s="18">
        <v>0</v>
      </c>
      <c r="BA462" s="18">
        <v>0</v>
      </c>
      <c r="BB462" s="18">
        <v>0</v>
      </c>
      <c r="BC462" s="18">
        <v>0</v>
      </c>
      <c r="BD462" s="18">
        <v>0</v>
      </c>
      <c r="BE462" s="18">
        <v>0</v>
      </c>
      <c r="BF462" s="25">
        <v>0</v>
      </c>
      <c r="BG462" s="18">
        <v>0</v>
      </c>
      <c r="BH462" s="18">
        <v>0</v>
      </c>
      <c r="BI462" s="18">
        <v>0</v>
      </c>
      <c r="BJ462" s="18">
        <v>0</v>
      </c>
      <c r="BK462" s="115">
        <v>0</v>
      </c>
      <c r="BL462" s="115">
        <v>0</v>
      </c>
      <c r="BM462" s="115">
        <v>0</v>
      </c>
      <c r="BN462" s="115">
        <v>0</v>
      </c>
      <c r="BO462" s="115">
        <v>0</v>
      </c>
      <c r="BP462" s="115">
        <v>0</v>
      </c>
      <c r="BQ462" s="101"/>
    </row>
    <row r="463" spans="2:69">
      <c r="B463" s="104"/>
      <c r="C463" s="19" t="s">
        <v>184</v>
      </c>
      <c r="D463" s="94"/>
      <c r="E463" s="18">
        <v>0</v>
      </c>
      <c r="F463" s="18">
        <v>0</v>
      </c>
      <c r="G463" s="18">
        <v>0</v>
      </c>
      <c r="H463" s="18">
        <v>0</v>
      </c>
      <c r="I463" s="18">
        <v>0</v>
      </c>
      <c r="J463" s="18">
        <v>0</v>
      </c>
      <c r="K463" s="18">
        <v>0</v>
      </c>
      <c r="L463" s="18">
        <v>0</v>
      </c>
      <c r="M463" s="18">
        <v>0</v>
      </c>
      <c r="N463" s="18">
        <v>0</v>
      </c>
      <c r="O463" s="18">
        <v>0</v>
      </c>
      <c r="P463" s="18">
        <v>0</v>
      </c>
      <c r="Q463" s="18">
        <v>0</v>
      </c>
      <c r="R463" s="18">
        <v>0</v>
      </c>
      <c r="S463" s="18">
        <v>0</v>
      </c>
      <c r="T463" s="18">
        <v>0.18287500000000001</v>
      </c>
      <c r="U463" s="18">
        <v>4.9148999999999998E-2</v>
      </c>
      <c r="V463" s="18">
        <v>0</v>
      </c>
      <c r="W463" s="18">
        <v>0</v>
      </c>
      <c r="X463" s="18">
        <v>0</v>
      </c>
      <c r="Y463" s="18">
        <v>0</v>
      </c>
      <c r="Z463" s="18">
        <v>0</v>
      </c>
      <c r="AA463" s="18">
        <v>4.6687029999999998</v>
      </c>
      <c r="AB463" s="18">
        <v>0.10170899999999999</v>
      </c>
      <c r="AC463" s="18">
        <v>8.9712E-2</v>
      </c>
      <c r="AD463" s="18">
        <v>0.108848</v>
      </c>
      <c r="AE463" s="18">
        <v>67.881280000000004</v>
      </c>
      <c r="AF463" s="40">
        <v>0.32022499999999998</v>
      </c>
      <c r="AG463" s="18">
        <v>0.81055200000000005</v>
      </c>
      <c r="AH463" s="18">
        <v>233.3707</v>
      </c>
      <c r="AI463" s="18">
        <v>290.5745</v>
      </c>
      <c r="AJ463" s="18">
        <v>286.09140000000002</v>
      </c>
      <c r="AK463" s="18">
        <v>376.6352</v>
      </c>
      <c r="AL463" s="18">
        <v>460.76330000000002</v>
      </c>
      <c r="AM463" s="18">
        <v>520.08240000000001</v>
      </c>
      <c r="AN463" s="18">
        <v>30.21557</v>
      </c>
      <c r="AO463" s="18">
        <v>4.0667530000000003</v>
      </c>
      <c r="AP463" s="18">
        <v>0.83510600000000001</v>
      </c>
      <c r="AQ463" s="18">
        <v>2.8401019999999999</v>
      </c>
      <c r="AR463" s="18">
        <v>5.0793540000000004</v>
      </c>
      <c r="AS463" s="18">
        <v>12.7186404</v>
      </c>
      <c r="AT463" s="18">
        <v>3.3759999999999999</v>
      </c>
      <c r="AU463" s="18">
        <v>10.8977524</v>
      </c>
      <c r="AV463" s="18">
        <v>69.133483499999997</v>
      </c>
      <c r="AW463" s="18">
        <v>54.686627000000001</v>
      </c>
      <c r="AX463" s="18">
        <v>38.054545600000004</v>
      </c>
      <c r="AY463" s="18">
        <v>32.801624600000004</v>
      </c>
      <c r="AZ463" s="18">
        <v>18.969262399999998</v>
      </c>
      <c r="BA463" s="18">
        <v>3.7761110000000002</v>
      </c>
      <c r="BB463" s="18">
        <v>0.6453888000000001</v>
      </c>
      <c r="BC463" s="18">
        <v>0.62534159999999994</v>
      </c>
      <c r="BD463" s="18">
        <v>1.1919999999999999</v>
      </c>
      <c r="BE463" s="18">
        <v>1.0555200000000001E-2</v>
      </c>
      <c r="BF463" s="25">
        <v>0</v>
      </c>
      <c r="BG463" s="18">
        <v>0</v>
      </c>
      <c r="BH463" s="115">
        <v>15.0316809</v>
      </c>
      <c r="BI463" s="115">
        <v>81.125866799999997</v>
      </c>
      <c r="BJ463" s="115">
        <v>83.818734600000013</v>
      </c>
      <c r="BK463" s="115">
        <v>24.793679999999998</v>
      </c>
      <c r="BL463" s="115">
        <v>0.66280600000000001</v>
      </c>
      <c r="BM463" s="115">
        <v>12.425981</v>
      </c>
      <c r="BN463" s="115">
        <v>21.4123722</v>
      </c>
      <c r="BO463" s="115">
        <v>1.2</v>
      </c>
      <c r="BP463" s="115">
        <v>10</v>
      </c>
      <c r="BQ463" s="101"/>
    </row>
    <row r="464" spans="2:69">
      <c r="B464" s="104"/>
      <c r="C464" s="19" t="s">
        <v>188</v>
      </c>
      <c r="D464" s="94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>
        <v>2221.7136580007323</v>
      </c>
      <c r="AD464" s="18">
        <v>2183.8133820059652</v>
      </c>
      <c r="AE464" s="18">
        <v>3055.6437873581472</v>
      </c>
      <c r="AF464" s="71">
        <v>3445.7975643841082</v>
      </c>
      <c r="AG464" s="18">
        <v>3489.0045324827929</v>
      </c>
      <c r="AH464" s="18">
        <v>3673.3333333333335</v>
      </c>
      <c r="AI464" s="18">
        <v>4092.578125</v>
      </c>
      <c r="AJ464" s="18">
        <v>4053.2818532818533</v>
      </c>
      <c r="AK464" s="18">
        <v>3886.909090909091</v>
      </c>
      <c r="AL464" s="18">
        <v>3643.0508474576272</v>
      </c>
      <c r="AM464" s="18">
        <v>1842.2429906542056</v>
      </c>
      <c r="AN464" s="18">
        <v>1902.0408163265306</v>
      </c>
      <c r="AO464" s="18">
        <v>1575</v>
      </c>
      <c r="AP464" s="18">
        <v>928.04674457429053</v>
      </c>
      <c r="AQ464" s="18">
        <v>863.16725978647685</v>
      </c>
      <c r="AR464" s="18">
        <v>625.85365853658539</v>
      </c>
      <c r="AS464" s="18">
        <v>436.61971830985914</v>
      </c>
      <c r="AT464" s="18">
        <v>462.43169398907105</v>
      </c>
      <c r="AU464" s="147">
        <v>372.08633093525179</v>
      </c>
      <c r="AV464" s="18">
        <v>3825.1724137931033</v>
      </c>
      <c r="AW464" s="18">
        <v>4682.7422145328719</v>
      </c>
      <c r="AX464" s="18">
        <v>3827.3381294964029</v>
      </c>
      <c r="AY464" s="146">
        <v>4204.9789198956032</v>
      </c>
      <c r="AZ464" s="146">
        <v>4664.0334150549352</v>
      </c>
      <c r="BA464" s="18">
        <v>4163.636363636364</v>
      </c>
      <c r="BB464" s="18">
        <v>3825.8303902722519</v>
      </c>
      <c r="BC464" s="18">
        <v>3353.9434751555964</v>
      </c>
      <c r="BD464" s="18">
        <v>3077.8225806451615</v>
      </c>
      <c r="BE464" s="18">
        <v>3028.1690140845071</v>
      </c>
      <c r="BF464" s="18">
        <v>2776.518218623482</v>
      </c>
      <c r="BG464" s="18">
        <v>1920.2205882352941</v>
      </c>
      <c r="BH464" s="18">
        <v>1191.6274756574153</v>
      </c>
      <c r="BI464" s="18">
        <v>1017.5757286039803</v>
      </c>
      <c r="BJ464" s="18">
        <v>791.51568390615284</v>
      </c>
      <c r="BK464" s="18">
        <v>1352.4104779155637</v>
      </c>
      <c r="BL464" s="18">
        <v>1222.3168654173764</v>
      </c>
      <c r="BM464" s="115">
        <v>1396.9873663751214</v>
      </c>
      <c r="BN464" s="115">
        <v>969.53125</v>
      </c>
      <c r="BO464" s="115">
        <v>898.44961240310079</v>
      </c>
      <c r="BP464" s="115">
        <v>853.20965842167254</v>
      </c>
      <c r="BQ464" s="101"/>
    </row>
    <row r="465" spans="1:69" ht="15.5">
      <c r="B465" s="104"/>
      <c r="C465" s="53"/>
      <c r="D465" s="94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115"/>
      <c r="AS465" s="115"/>
      <c r="AT465" s="115"/>
      <c r="AU465" s="115"/>
      <c r="AV465" s="115"/>
      <c r="AW465" s="115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39"/>
      <c r="BN465" s="2"/>
      <c r="BO465" s="2"/>
      <c r="BP465" s="2"/>
      <c r="BQ465" s="101"/>
    </row>
    <row r="466" spans="1:69">
      <c r="B466" s="103">
        <f>IF(LEFT(C466,1)&lt;&gt;"",IF(LEFT(C466,1)&lt;&gt;" ",COUNT($B$66:B465)+1,""),"")</f>
        <v>55</v>
      </c>
      <c r="C466" s="32" t="s">
        <v>205</v>
      </c>
      <c r="D466" s="94">
        <v>3</v>
      </c>
      <c r="E466" s="18"/>
      <c r="F466" s="39"/>
      <c r="G466" s="39"/>
      <c r="H466" s="39"/>
      <c r="I466" s="39"/>
      <c r="J466" s="39">
        <v>0</v>
      </c>
      <c r="K466" s="39">
        <v>0</v>
      </c>
      <c r="L466" s="39">
        <v>0</v>
      </c>
      <c r="M466" s="39">
        <v>0</v>
      </c>
      <c r="N466" s="39">
        <v>0</v>
      </c>
      <c r="O466" s="39">
        <v>0</v>
      </c>
      <c r="P466" s="39">
        <v>0</v>
      </c>
      <c r="Q466" s="39">
        <v>0</v>
      </c>
      <c r="R466" s="39">
        <v>0</v>
      </c>
      <c r="S466" s="39">
        <v>0</v>
      </c>
      <c r="T466" s="39">
        <v>0</v>
      </c>
      <c r="U466" s="39">
        <v>0</v>
      </c>
      <c r="V466" s="39">
        <v>1.5202E-2</v>
      </c>
      <c r="W466" s="39">
        <v>3.7746000000000002E-2</v>
      </c>
      <c r="X466" s="39">
        <v>0</v>
      </c>
      <c r="Y466" s="39">
        <v>0.29392099999999999</v>
      </c>
      <c r="Z466" s="39">
        <v>0.57428600000000007</v>
      </c>
      <c r="AA466" s="39">
        <v>2.4249109999999998</v>
      </c>
      <c r="AB466" s="39">
        <v>4.9468829999999997</v>
      </c>
      <c r="AC466" s="39">
        <v>11.380641999999998</v>
      </c>
      <c r="AD466" s="39">
        <v>56.860374025705241</v>
      </c>
      <c r="AE466" s="39">
        <v>49.601820200738132</v>
      </c>
      <c r="AF466" s="39">
        <v>11.626441</v>
      </c>
      <c r="AG466" s="39">
        <v>28.834692999999998</v>
      </c>
      <c r="AH466" s="39">
        <v>11.362513</v>
      </c>
      <c r="AI466" s="39">
        <v>2.4897143000000002</v>
      </c>
      <c r="AJ466" s="39">
        <v>4.0887304000000002</v>
      </c>
      <c r="AK466" s="39">
        <v>2.1982300000000001</v>
      </c>
      <c r="AL466" s="39">
        <v>4.4644909999999998</v>
      </c>
      <c r="AM466" s="39">
        <v>6.3970589999999996</v>
      </c>
      <c r="AN466" s="39">
        <v>2.8854920000000002</v>
      </c>
      <c r="AO466" s="39">
        <v>2.0451619999999999</v>
      </c>
      <c r="AP466" s="39">
        <v>1.1485080000000001</v>
      </c>
      <c r="AQ466" s="39">
        <v>0.87192099999999995</v>
      </c>
      <c r="AR466" s="39">
        <v>1.4290240000000001</v>
      </c>
      <c r="AS466" s="39">
        <v>3.292316</v>
      </c>
      <c r="AT466" s="39">
        <v>6.5579586000000001</v>
      </c>
      <c r="AU466" s="39">
        <v>11.033095299999999</v>
      </c>
      <c r="AV466" s="39">
        <v>17.812746300000001</v>
      </c>
      <c r="AW466" s="39">
        <v>19.544358899999999</v>
      </c>
      <c r="AX466" s="39">
        <v>29.746571199999998</v>
      </c>
      <c r="AY466" s="39">
        <v>33.185082899999998</v>
      </c>
      <c r="AZ466" s="39">
        <v>45.149500799999998</v>
      </c>
      <c r="BA466" s="39">
        <v>267.22710130000002</v>
      </c>
      <c r="BB466" s="39">
        <v>31.181761299999998</v>
      </c>
      <c r="BC466" s="39">
        <v>45.263732100000006</v>
      </c>
      <c r="BD466" s="39">
        <v>27.4663951</v>
      </c>
      <c r="BE466" s="39">
        <v>34.503419399999999</v>
      </c>
      <c r="BF466" s="39">
        <v>21.460649700000001</v>
      </c>
      <c r="BG466" s="39">
        <v>16.2412299</v>
      </c>
      <c r="BH466" s="39">
        <v>13.969088299999999</v>
      </c>
      <c r="BI466" s="39">
        <v>1.5033466000000002</v>
      </c>
      <c r="BJ466" s="39">
        <v>59.928082400000001</v>
      </c>
      <c r="BK466" s="39">
        <v>9.6701420999999996</v>
      </c>
      <c r="BL466" s="39">
        <v>6.4796469999999999</v>
      </c>
      <c r="BM466" s="39">
        <v>23.493192799999999</v>
      </c>
      <c r="BN466" s="39">
        <v>21.886309499999999</v>
      </c>
      <c r="BO466" s="39">
        <v>24.479074409999999</v>
      </c>
      <c r="BP466" s="39">
        <v>36</v>
      </c>
      <c r="BQ466" s="101"/>
    </row>
    <row r="467" spans="1:69">
      <c r="B467" s="104"/>
      <c r="C467" s="24" t="s">
        <v>15</v>
      </c>
      <c r="D467" s="94"/>
      <c r="E467" s="18"/>
      <c r="F467" s="18"/>
      <c r="G467" s="18"/>
      <c r="H467" s="18"/>
      <c r="I467" s="18"/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  <c r="Z467" s="18">
        <v>0</v>
      </c>
      <c r="AA467" s="18">
        <v>1</v>
      </c>
      <c r="AB467" s="18">
        <v>0</v>
      </c>
      <c r="AC467" s="18">
        <v>0</v>
      </c>
      <c r="AD467" s="18">
        <v>37.298856025705234</v>
      </c>
      <c r="AE467" s="18">
        <v>45.101820200738132</v>
      </c>
      <c r="AF467" s="18">
        <v>0</v>
      </c>
      <c r="AG467" s="18">
        <v>0</v>
      </c>
      <c r="AH467" s="18">
        <v>0</v>
      </c>
      <c r="AI467" s="18">
        <v>0</v>
      </c>
      <c r="AJ467" s="18">
        <v>0</v>
      </c>
      <c r="AK467" s="18">
        <v>0</v>
      </c>
      <c r="AL467" s="18">
        <v>0</v>
      </c>
      <c r="AM467" s="18">
        <v>0</v>
      </c>
      <c r="AN467" s="18">
        <v>0</v>
      </c>
      <c r="AO467" s="18">
        <v>0</v>
      </c>
      <c r="AP467" s="18">
        <v>0</v>
      </c>
      <c r="AQ467" s="18">
        <v>0</v>
      </c>
      <c r="AR467" s="18">
        <v>0</v>
      </c>
      <c r="AS467" s="18">
        <v>0</v>
      </c>
      <c r="AT467" s="18">
        <v>0</v>
      </c>
      <c r="AU467" s="18">
        <v>0</v>
      </c>
      <c r="AV467" s="18">
        <v>0</v>
      </c>
      <c r="AW467" s="18">
        <v>0</v>
      </c>
      <c r="AX467" s="18">
        <v>0</v>
      </c>
      <c r="AY467" s="18">
        <v>0</v>
      </c>
      <c r="AZ467" s="18">
        <v>0</v>
      </c>
      <c r="BA467" s="18">
        <v>0</v>
      </c>
      <c r="BB467" s="18">
        <v>0</v>
      </c>
      <c r="BC467" s="18">
        <v>0</v>
      </c>
      <c r="BD467" s="18">
        <v>0</v>
      </c>
      <c r="BE467" s="18">
        <v>0</v>
      </c>
      <c r="BF467" s="25">
        <v>0</v>
      </c>
      <c r="BG467" s="18">
        <v>0</v>
      </c>
      <c r="BH467" s="18">
        <v>0</v>
      </c>
      <c r="BI467" s="18">
        <v>0</v>
      </c>
      <c r="BJ467" s="18">
        <v>0</v>
      </c>
      <c r="BK467" s="115">
        <v>0</v>
      </c>
      <c r="BL467" s="115">
        <v>0</v>
      </c>
      <c r="BM467" s="115">
        <v>0</v>
      </c>
      <c r="BN467" s="115">
        <v>0</v>
      </c>
      <c r="BO467" s="115">
        <v>0</v>
      </c>
      <c r="BP467" s="115">
        <v>0</v>
      </c>
      <c r="BQ467" s="101"/>
    </row>
    <row r="468" spans="1:69">
      <c r="B468" s="104"/>
      <c r="C468" s="19" t="s">
        <v>2</v>
      </c>
      <c r="D468" s="94"/>
      <c r="E468" s="18"/>
      <c r="F468" s="18"/>
      <c r="G468" s="18"/>
      <c r="H468" s="18"/>
      <c r="I468" s="18"/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  <c r="Z468" s="18">
        <v>0</v>
      </c>
      <c r="AA468" s="18">
        <v>0</v>
      </c>
      <c r="AB468" s="18">
        <v>0</v>
      </c>
      <c r="AC468" s="18">
        <v>0</v>
      </c>
      <c r="AD468" s="18">
        <v>0</v>
      </c>
      <c r="AE468" s="18">
        <v>0</v>
      </c>
      <c r="AF468" s="18">
        <v>0</v>
      </c>
      <c r="AG468" s="18">
        <v>0</v>
      </c>
      <c r="AH468" s="18">
        <v>0</v>
      </c>
      <c r="AI468" s="18">
        <v>1.0080233000000001</v>
      </c>
      <c r="AJ468" s="18">
        <v>1.9373593999999998</v>
      </c>
      <c r="AK468" s="18">
        <v>0</v>
      </c>
      <c r="AL468" s="18">
        <v>0</v>
      </c>
      <c r="AM468" s="18">
        <v>0</v>
      </c>
      <c r="AN468" s="18">
        <v>0</v>
      </c>
      <c r="AO468" s="18">
        <v>0</v>
      </c>
      <c r="AP468" s="18">
        <v>0</v>
      </c>
      <c r="AQ468" s="18">
        <v>0</v>
      </c>
      <c r="AR468" s="18">
        <v>0</v>
      </c>
      <c r="AS468" s="18">
        <v>1.3443160000000001</v>
      </c>
      <c r="AT468" s="18">
        <v>2.6888603999999998</v>
      </c>
      <c r="AU468" s="18">
        <v>4.0330952999999994</v>
      </c>
      <c r="AV468" s="18">
        <v>4.3359068000000001</v>
      </c>
      <c r="AW468" s="18">
        <v>5.4481155000000001</v>
      </c>
      <c r="AX468" s="18">
        <v>8.2847545</v>
      </c>
      <c r="AY468" s="18">
        <v>10.3161857</v>
      </c>
      <c r="AZ468" s="18">
        <v>15.118281699999999</v>
      </c>
      <c r="BA468" s="18">
        <v>19.063734499999999</v>
      </c>
      <c r="BB468" s="18">
        <v>7.2193257000000006</v>
      </c>
      <c r="BC468" s="18">
        <v>7.4431139999999996</v>
      </c>
      <c r="BD468" s="18">
        <v>7.8234855000000003</v>
      </c>
      <c r="BE468" s="18">
        <v>9.5626814000000007</v>
      </c>
      <c r="BF468" s="18">
        <v>0</v>
      </c>
      <c r="BG468" s="18">
        <v>0</v>
      </c>
      <c r="BH468" s="18">
        <v>6.6611902000000001</v>
      </c>
      <c r="BI468" s="18">
        <v>0</v>
      </c>
      <c r="BJ468" s="18">
        <v>2.4571999999999997E-3</v>
      </c>
      <c r="BK468" s="115">
        <v>0.66377120000000001</v>
      </c>
      <c r="BL468" s="115">
        <v>0</v>
      </c>
      <c r="BM468" s="115">
        <v>0</v>
      </c>
      <c r="BN468" s="115">
        <v>0</v>
      </c>
      <c r="BO468" s="115">
        <v>0</v>
      </c>
      <c r="BP468" s="115">
        <v>0</v>
      </c>
      <c r="BQ468" s="101"/>
    </row>
    <row r="469" spans="1:69">
      <c r="B469" s="104"/>
      <c r="C469" s="19" t="s">
        <v>181</v>
      </c>
      <c r="D469" s="94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>
        <v>0</v>
      </c>
      <c r="AE469" s="18">
        <v>0</v>
      </c>
      <c r="AF469" s="18">
        <v>0</v>
      </c>
      <c r="AG469" s="18">
        <v>0</v>
      </c>
      <c r="AH469" s="18">
        <v>0</v>
      </c>
      <c r="AI469" s="18">
        <v>0</v>
      </c>
      <c r="AJ469" s="18">
        <v>0</v>
      </c>
      <c r="AK469" s="18">
        <v>0</v>
      </c>
      <c r="AL469" s="18">
        <v>0</v>
      </c>
      <c r="AM469" s="18">
        <v>0</v>
      </c>
      <c r="AN469" s="18">
        <v>0</v>
      </c>
      <c r="AO469" s="18">
        <v>0</v>
      </c>
      <c r="AP469" s="18">
        <v>0</v>
      </c>
      <c r="AQ469" s="18">
        <v>0</v>
      </c>
      <c r="AR469" s="18">
        <v>1.282</v>
      </c>
      <c r="AS469" s="18">
        <v>1.948</v>
      </c>
      <c r="AT469" s="18">
        <v>3.8690982000000003</v>
      </c>
      <c r="AU469" s="18">
        <v>5.7881234000000008</v>
      </c>
      <c r="AV469" s="18">
        <v>7.7053165000000003</v>
      </c>
      <c r="AW469" s="18">
        <v>9.6981908000000008</v>
      </c>
      <c r="AX469" s="18">
        <v>11.4618167</v>
      </c>
      <c r="AY469" s="18">
        <v>13.501868699999999</v>
      </c>
      <c r="AZ469" s="18">
        <v>4.7915011999999999</v>
      </c>
      <c r="BA469" s="18">
        <v>10.871003999999999</v>
      </c>
      <c r="BB469" s="18">
        <v>12.241861</v>
      </c>
      <c r="BC469" s="168">
        <v>13.337300599999999</v>
      </c>
      <c r="BD469" s="168">
        <v>13.954598900000001</v>
      </c>
      <c r="BE469" s="168">
        <v>13.9774098</v>
      </c>
      <c r="BF469" s="168">
        <v>14.367596199999999</v>
      </c>
      <c r="BG469" s="185">
        <v>0</v>
      </c>
      <c r="BH469" s="185">
        <v>0</v>
      </c>
      <c r="BI469" s="185">
        <v>0</v>
      </c>
      <c r="BJ469" s="18">
        <v>12</v>
      </c>
      <c r="BK469" s="115">
        <v>0</v>
      </c>
      <c r="BL469" s="115">
        <v>0</v>
      </c>
      <c r="BM469" s="115">
        <v>2.5991216000000001</v>
      </c>
      <c r="BN469" s="115">
        <v>0</v>
      </c>
      <c r="BO469" s="115">
        <v>2.0444756099999997</v>
      </c>
      <c r="BP469" s="115">
        <v>0</v>
      </c>
      <c r="BQ469" s="101"/>
    </row>
    <row r="470" spans="1:69">
      <c r="B470" s="104"/>
      <c r="C470" s="57" t="s">
        <v>3</v>
      </c>
      <c r="D470" s="94"/>
      <c r="E470" s="18"/>
      <c r="F470" s="18"/>
      <c r="G470" s="18"/>
      <c r="H470" s="18"/>
      <c r="I470" s="18"/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1.5202E-2</v>
      </c>
      <c r="W470" s="18">
        <v>3.7746000000000002E-2</v>
      </c>
      <c r="X470" s="18">
        <v>0</v>
      </c>
      <c r="Y470" s="18">
        <v>0.19392100000000001</v>
      </c>
      <c r="Z470" s="18">
        <v>0.37428600000000001</v>
      </c>
      <c r="AA470" s="18">
        <v>1.0249109999999999</v>
      </c>
      <c r="AB470" s="18">
        <v>2.9468830000000001</v>
      </c>
      <c r="AC470" s="18">
        <v>4.6806419999999997</v>
      </c>
      <c r="AD470" s="18">
        <v>9.7615180000000006</v>
      </c>
      <c r="AE470" s="40" t="s">
        <v>16</v>
      </c>
      <c r="AF470" s="18">
        <v>9.0264410000000002</v>
      </c>
      <c r="AG470" s="18">
        <v>7.9346930000000002</v>
      </c>
      <c r="AH470" s="18">
        <v>4.7625130000000002</v>
      </c>
      <c r="AI470" s="18">
        <v>1.4816910000000001</v>
      </c>
      <c r="AJ470" s="18">
        <v>2.1513710000000001</v>
      </c>
      <c r="AK470" s="18">
        <v>2.1982300000000001</v>
      </c>
      <c r="AL470" s="18">
        <v>4.4644909999999998</v>
      </c>
      <c r="AM470" s="18">
        <v>6.297059</v>
      </c>
      <c r="AN470" s="18">
        <v>2.7854920000000001</v>
      </c>
      <c r="AO470" s="18">
        <v>2.0451619999999999</v>
      </c>
      <c r="AP470" s="18">
        <v>1.1485080000000001</v>
      </c>
      <c r="AQ470" s="18">
        <v>0.87192099999999995</v>
      </c>
      <c r="AR470" s="18">
        <v>0.14702400000000004</v>
      </c>
      <c r="AS470" s="18">
        <v>0</v>
      </c>
      <c r="AT470" s="18">
        <v>0</v>
      </c>
      <c r="AU470" s="18">
        <v>1.2118765999999992</v>
      </c>
      <c r="AV470" s="18">
        <v>5.2946834999999997</v>
      </c>
      <c r="AW470" s="18">
        <v>4</v>
      </c>
      <c r="AX470" s="18">
        <v>10</v>
      </c>
      <c r="AY470" s="18">
        <v>9.3670285</v>
      </c>
      <c r="AZ470" s="18">
        <v>25.239717900000002</v>
      </c>
      <c r="BA470" s="18">
        <v>237.18659360000001</v>
      </c>
      <c r="BB470" s="18">
        <v>10.268449799999999</v>
      </c>
      <c r="BC470" s="18">
        <v>24.069095500000003</v>
      </c>
      <c r="BD470" s="18">
        <v>5.6559631999999986</v>
      </c>
      <c r="BE470" s="18">
        <v>10.963328199999999</v>
      </c>
      <c r="BF470" s="55">
        <v>7.0930535000000017</v>
      </c>
      <c r="BG470" s="18">
        <v>16.2412299</v>
      </c>
      <c r="BH470" s="18">
        <v>7.3078981000000001</v>
      </c>
      <c r="BI470" s="18">
        <v>1.5033466000000002</v>
      </c>
      <c r="BJ470" s="18">
        <v>5.9256251999999989</v>
      </c>
      <c r="BK470" s="18">
        <v>9.0063709000000003</v>
      </c>
      <c r="BL470" s="34">
        <v>6.4796469999999999</v>
      </c>
      <c r="BM470" s="115">
        <v>20.894071199999999</v>
      </c>
      <c r="BN470" s="115">
        <v>21.886309499999999</v>
      </c>
      <c r="BO470" s="34">
        <v>22.4345988</v>
      </c>
      <c r="BP470" s="34">
        <v>36</v>
      </c>
      <c r="BQ470" s="101"/>
    </row>
    <row r="471" spans="1:69">
      <c r="B471" s="104" t="str">
        <f>IF(LEFT(C523,1)&lt;&gt;"",IF(LEFT(C523,1)&lt;&gt;" ",COUNT($B$66:B470)+1,""),"")</f>
        <v/>
      </c>
      <c r="C471" s="53" t="s">
        <v>18</v>
      </c>
      <c r="D471" s="94"/>
      <c r="E471" s="18"/>
      <c r="F471" s="18"/>
      <c r="G471" s="18"/>
      <c r="H471" s="18"/>
      <c r="I471" s="18"/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/>
      <c r="Z471" s="18"/>
      <c r="AA471" s="18"/>
      <c r="AB471" s="18"/>
      <c r="AC471" s="40" t="s">
        <v>16</v>
      </c>
      <c r="AD471" s="40" t="s">
        <v>16</v>
      </c>
      <c r="AE471" s="40" t="s">
        <v>16</v>
      </c>
      <c r="AF471" s="40" t="s">
        <v>16</v>
      </c>
      <c r="AG471" s="18">
        <v>19</v>
      </c>
      <c r="AH471" s="40" t="s">
        <v>16</v>
      </c>
      <c r="AI471" s="18">
        <v>0</v>
      </c>
      <c r="AJ471" s="18">
        <v>0</v>
      </c>
      <c r="AK471" s="18">
        <v>0</v>
      </c>
      <c r="AL471" s="18">
        <v>0</v>
      </c>
      <c r="AM471" s="18">
        <v>0</v>
      </c>
      <c r="AN471" s="18">
        <v>0</v>
      </c>
      <c r="AO471" s="18">
        <v>0</v>
      </c>
      <c r="AP471" s="18">
        <v>0</v>
      </c>
      <c r="AQ471" s="18">
        <v>0</v>
      </c>
      <c r="AR471" s="18">
        <v>0</v>
      </c>
      <c r="AS471" s="18">
        <v>0</v>
      </c>
      <c r="AT471" s="18">
        <v>0</v>
      </c>
      <c r="AU471" s="18">
        <v>0</v>
      </c>
      <c r="AV471" s="18">
        <v>0</v>
      </c>
      <c r="AW471" s="18">
        <v>0</v>
      </c>
      <c r="AX471" s="18">
        <v>0</v>
      </c>
      <c r="AY471" s="18">
        <v>0</v>
      </c>
      <c r="AZ471" s="18">
        <v>0</v>
      </c>
      <c r="BA471" s="18">
        <v>0</v>
      </c>
      <c r="BB471" s="18">
        <v>0</v>
      </c>
      <c r="BC471" s="18">
        <v>0</v>
      </c>
      <c r="BD471" s="18">
        <v>0</v>
      </c>
      <c r="BE471" s="18">
        <v>0</v>
      </c>
      <c r="BF471" s="18">
        <v>0</v>
      </c>
      <c r="BG471" s="18">
        <v>0</v>
      </c>
      <c r="BH471" s="18">
        <v>0</v>
      </c>
      <c r="BI471" s="18">
        <v>0</v>
      </c>
      <c r="BJ471" s="115">
        <v>0</v>
      </c>
      <c r="BK471" s="115">
        <v>0</v>
      </c>
      <c r="BL471" s="115">
        <v>0</v>
      </c>
      <c r="BM471" s="115">
        <v>0</v>
      </c>
      <c r="BN471" s="115">
        <v>0</v>
      </c>
      <c r="BO471" s="115">
        <v>0</v>
      </c>
      <c r="BP471" s="115">
        <v>0</v>
      </c>
      <c r="BQ471" s="101"/>
    </row>
    <row r="472" spans="1:69">
      <c r="B472" s="104"/>
      <c r="C472" s="19" t="s">
        <v>184</v>
      </c>
      <c r="D472" s="94"/>
      <c r="E472" s="18"/>
      <c r="F472" s="18"/>
      <c r="G472" s="18"/>
      <c r="H472" s="18"/>
      <c r="I472" s="18"/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0.1</v>
      </c>
      <c r="Z472" s="18">
        <v>0.2</v>
      </c>
      <c r="AA472" s="18">
        <v>0.4</v>
      </c>
      <c r="AB472" s="18">
        <v>2</v>
      </c>
      <c r="AC472" s="18">
        <v>6.6999999999999993</v>
      </c>
      <c r="AD472" s="18">
        <v>9.8000000000000007</v>
      </c>
      <c r="AE472" s="18">
        <v>4.5</v>
      </c>
      <c r="AF472" s="18">
        <v>2.6</v>
      </c>
      <c r="AG472" s="18">
        <v>1.9000000000000001</v>
      </c>
      <c r="AH472" s="18">
        <v>6.6</v>
      </c>
      <c r="AI472" s="18">
        <v>0</v>
      </c>
      <c r="AJ472" s="18">
        <v>0</v>
      </c>
      <c r="AK472" s="18">
        <v>0</v>
      </c>
      <c r="AL472" s="18">
        <v>0</v>
      </c>
      <c r="AM472" s="18">
        <v>0.1</v>
      </c>
      <c r="AN472" s="18">
        <v>0.1</v>
      </c>
      <c r="AO472" s="18">
        <v>0</v>
      </c>
      <c r="AP472" s="18">
        <v>0</v>
      </c>
      <c r="AQ472" s="18">
        <v>0</v>
      </c>
      <c r="AR472" s="18">
        <v>0</v>
      </c>
      <c r="AS472" s="18">
        <v>0</v>
      </c>
      <c r="AT472" s="18">
        <v>0</v>
      </c>
      <c r="AU472" s="18">
        <v>0</v>
      </c>
      <c r="AV472" s="18">
        <v>0.47683950000000003</v>
      </c>
      <c r="AW472" s="18">
        <v>0.39805259999999998</v>
      </c>
      <c r="AX472" s="18">
        <v>0</v>
      </c>
      <c r="AY472" s="18">
        <v>0</v>
      </c>
      <c r="AZ472" s="18">
        <v>0</v>
      </c>
      <c r="BA472" s="18">
        <v>0.10576919999999999</v>
      </c>
      <c r="BB472" s="18">
        <v>1.4521248</v>
      </c>
      <c r="BC472" s="18">
        <v>0.41422199999999998</v>
      </c>
      <c r="BD472" s="18">
        <v>3.2347500000000001E-2</v>
      </c>
      <c r="BE472" s="18">
        <v>0</v>
      </c>
      <c r="BF472" s="25">
        <v>0</v>
      </c>
      <c r="BG472" s="18">
        <v>0</v>
      </c>
      <c r="BH472" s="18">
        <v>0</v>
      </c>
      <c r="BI472" s="18">
        <v>0</v>
      </c>
      <c r="BJ472" s="115">
        <v>0</v>
      </c>
      <c r="BK472" s="115">
        <v>0</v>
      </c>
      <c r="BL472" s="115">
        <v>0</v>
      </c>
      <c r="BM472" s="115">
        <v>0</v>
      </c>
      <c r="BN472" s="115">
        <v>0</v>
      </c>
      <c r="BO472" s="115">
        <v>0</v>
      </c>
      <c r="BP472" s="115">
        <v>0</v>
      </c>
      <c r="BQ472" s="101"/>
    </row>
    <row r="473" spans="1:69">
      <c r="A473">
        <v>13</v>
      </c>
      <c r="B473" s="104"/>
      <c r="C473" s="53" t="s">
        <v>21</v>
      </c>
      <c r="D473" s="94"/>
      <c r="E473" s="18"/>
      <c r="F473" s="18"/>
      <c r="G473" s="18"/>
      <c r="H473" s="18"/>
      <c r="I473" s="18"/>
      <c r="J473" s="18">
        <v>0</v>
      </c>
      <c r="K473" s="18">
        <v>0</v>
      </c>
      <c r="L473" s="18">
        <v>0</v>
      </c>
      <c r="M473" s="18">
        <v>0</v>
      </c>
      <c r="N473" s="18">
        <v>0</v>
      </c>
      <c r="O473" s="18">
        <v>0</v>
      </c>
      <c r="P473" s="18">
        <v>0</v>
      </c>
      <c r="Q473" s="18">
        <v>0</v>
      </c>
      <c r="R473" s="18">
        <v>0</v>
      </c>
      <c r="S473" s="18">
        <v>0</v>
      </c>
      <c r="T473" s="18">
        <v>0</v>
      </c>
      <c r="U473" s="18">
        <v>0</v>
      </c>
      <c r="V473" s="18">
        <v>0</v>
      </c>
      <c r="W473" s="18">
        <v>0</v>
      </c>
      <c r="X473" s="18">
        <v>0</v>
      </c>
      <c r="Y473" s="18">
        <v>0</v>
      </c>
      <c r="Z473" s="18">
        <v>0</v>
      </c>
      <c r="AA473" s="18">
        <v>0</v>
      </c>
      <c r="AB473" s="18">
        <v>0</v>
      </c>
      <c r="AC473" s="18">
        <v>0</v>
      </c>
      <c r="AD473" s="18">
        <v>0</v>
      </c>
      <c r="AE473" s="18">
        <v>0</v>
      </c>
      <c r="AF473" s="18">
        <v>0</v>
      </c>
      <c r="AG473" s="18">
        <v>0</v>
      </c>
      <c r="AH473" s="18">
        <v>0</v>
      </c>
      <c r="AI473" s="18">
        <v>0</v>
      </c>
      <c r="AJ473" s="18">
        <v>0</v>
      </c>
      <c r="AK473" s="18">
        <v>0</v>
      </c>
      <c r="AL473" s="18">
        <v>0</v>
      </c>
      <c r="AM473" s="18">
        <v>0</v>
      </c>
      <c r="AN473" s="18">
        <v>0</v>
      </c>
      <c r="AO473" s="18">
        <v>0</v>
      </c>
      <c r="AP473" s="18">
        <v>0</v>
      </c>
      <c r="AQ473" s="18">
        <v>0</v>
      </c>
      <c r="AR473" s="18">
        <v>0</v>
      </c>
      <c r="AS473" s="18">
        <v>0</v>
      </c>
      <c r="AT473" s="18">
        <v>0</v>
      </c>
      <c r="AU473" s="18">
        <v>0</v>
      </c>
      <c r="AV473" s="18">
        <v>0</v>
      </c>
      <c r="AW473" s="18">
        <v>0</v>
      </c>
      <c r="AX473" s="18">
        <v>0</v>
      </c>
      <c r="AY473" s="18">
        <v>0</v>
      </c>
      <c r="AZ473" s="18">
        <v>0</v>
      </c>
      <c r="BA473" s="18">
        <v>0</v>
      </c>
      <c r="BB473" s="18">
        <v>0</v>
      </c>
      <c r="BC473" s="18">
        <v>0</v>
      </c>
      <c r="BD473" s="18">
        <v>0</v>
      </c>
      <c r="BE473" s="18">
        <v>0</v>
      </c>
      <c r="BF473" s="18">
        <v>0</v>
      </c>
      <c r="BG473" s="18">
        <v>0</v>
      </c>
      <c r="BH473" s="18">
        <v>0</v>
      </c>
      <c r="BI473" s="18">
        <v>0</v>
      </c>
      <c r="BJ473" s="115">
        <v>42</v>
      </c>
      <c r="BK473" s="18">
        <v>0</v>
      </c>
      <c r="BL473" s="18">
        <v>0</v>
      </c>
      <c r="BM473" s="18">
        <v>0</v>
      </c>
      <c r="BN473" s="18">
        <v>0</v>
      </c>
      <c r="BO473" s="18">
        <v>0</v>
      </c>
      <c r="BP473" s="18">
        <v>0</v>
      </c>
      <c r="BQ473" s="101"/>
    </row>
    <row r="474" spans="1:69">
      <c r="B474" s="104"/>
      <c r="C474" s="19" t="s">
        <v>188</v>
      </c>
      <c r="D474" s="94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>
        <v>21.515151515151512</v>
      </c>
      <c r="AC474" s="18">
        <v>30.303030303030301</v>
      </c>
      <c r="AD474" s="18">
        <v>11.568123393316196</v>
      </c>
      <c r="AE474" s="18">
        <v>4.4653179190751446</v>
      </c>
      <c r="AF474" s="18">
        <v>3.6067892503536068</v>
      </c>
      <c r="AG474" s="18">
        <v>0</v>
      </c>
      <c r="AH474" s="18">
        <v>0</v>
      </c>
      <c r="AI474" s="18">
        <v>0</v>
      </c>
      <c r="AJ474" s="18">
        <v>0</v>
      </c>
      <c r="AK474" s="18">
        <v>0</v>
      </c>
      <c r="AL474" s="18">
        <v>0</v>
      </c>
      <c r="AM474" s="18">
        <v>0</v>
      </c>
      <c r="AN474" s="18">
        <v>0</v>
      </c>
      <c r="AO474" s="18">
        <v>0</v>
      </c>
      <c r="AP474" s="18">
        <v>88.223552894211579</v>
      </c>
      <c r="AQ474" s="18">
        <v>84.210526315789465</v>
      </c>
      <c r="AR474" s="147">
        <v>79.824561403508767</v>
      </c>
      <c r="AS474" s="18">
        <v>68.02189210320563</v>
      </c>
      <c r="AT474" s="18">
        <v>52.198852772466537</v>
      </c>
      <c r="AU474" s="18">
        <v>39.257028112449795</v>
      </c>
      <c r="AV474" s="18">
        <v>25.747508305647838</v>
      </c>
      <c r="AW474" s="18">
        <v>28.917910447761194</v>
      </c>
      <c r="AX474" s="18">
        <v>27.480371163454677</v>
      </c>
      <c r="AY474" s="18">
        <v>20.88607594936709</v>
      </c>
      <c r="AZ474" s="18">
        <v>8.8560885608856097</v>
      </c>
      <c r="BA474" s="18">
        <v>0</v>
      </c>
      <c r="BB474" s="18">
        <v>82.452830188679243</v>
      </c>
      <c r="BC474" s="18">
        <v>78.644067796610173</v>
      </c>
      <c r="BD474" s="18">
        <v>73.772791023842913</v>
      </c>
      <c r="BE474" s="18">
        <v>66.978297161936567</v>
      </c>
      <c r="BF474" s="25">
        <v>53.797814207650269</v>
      </c>
      <c r="BG474" s="18">
        <v>44.953051643192488</v>
      </c>
      <c r="BH474" s="18">
        <v>51.572164948453612</v>
      </c>
      <c r="BI474" s="18">
        <v>59.928315412186379</v>
      </c>
      <c r="BJ474" s="115">
        <v>52.956081081081081</v>
      </c>
      <c r="BK474" s="115">
        <v>46.270181892499487</v>
      </c>
      <c r="BL474" s="115">
        <v>32.456312585902218</v>
      </c>
      <c r="BM474" s="115">
        <v>23.78640776699029</v>
      </c>
      <c r="BN474" s="115">
        <v>17.122888759464182</v>
      </c>
      <c r="BO474" s="115">
        <v>27.881448957189903</v>
      </c>
      <c r="BP474" s="115">
        <v>6.3114754098360653</v>
      </c>
      <c r="BQ474" s="101"/>
    </row>
    <row r="475" spans="1:69" ht="15.5">
      <c r="B475" s="104"/>
      <c r="C475" s="53"/>
      <c r="D475" s="94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115"/>
      <c r="AR475" s="115"/>
      <c r="AS475" s="115"/>
      <c r="AT475" s="115"/>
      <c r="AU475" s="115"/>
      <c r="AV475" s="115"/>
      <c r="AW475" s="115"/>
      <c r="AX475" s="115"/>
      <c r="AY475" s="115"/>
      <c r="AZ475" s="115"/>
      <c r="BA475" s="115"/>
      <c r="BB475" s="115"/>
      <c r="BC475" s="115"/>
      <c r="BD475" s="115"/>
      <c r="BE475" s="115"/>
      <c r="BF475" s="115"/>
      <c r="BG475" s="115"/>
      <c r="BH475" s="115"/>
      <c r="BI475" s="115"/>
      <c r="BJ475" s="18"/>
      <c r="BK475" s="115"/>
      <c r="BL475" s="115"/>
      <c r="BM475" s="18"/>
      <c r="BN475" s="115"/>
      <c r="BO475" s="2"/>
      <c r="BP475" s="2"/>
      <c r="BQ475" s="101"/>
    </row>
    <row r="476" spans="1:69">
      <c r="B476" s="103">
        <f>IF(LEFT(C476,1)&lt;&gt;"",IF(LEFT(C476,1)&lt;&gt;" ",COUNT($B$66:B475)+1,""),"")</f>
        <v>56</v>
      </c>
      <c r="C476" s="52" t="s">
        <v>67</v>
      </c>
      <c r="D476" s="94">
        <v>3</v>
      </c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>
        <v>0</v>
      </c>
      <c r="AK476" s="9">
        <v>1.1000000000000001</v>
      </c>
      <c r="AL476" s="9">
        <v>0.2</v>
      </c>
      <c r="AM476" s="9">
        <v>58.354680000000002</v>
      </c>
      <c r="AN476" s="9">
        <v>274.41312419999997</v>
      </c>
      <c r="AO476" s="9">
        <v>452.22313080000004</v>
      </c>
      <c r="AP476" s="9">
        <v>154.74122309999998</v>
      </c>
      <c r="AQ476" s="9">
        <v>59.176789999999997</v>
      </c>
      <c r="AR476" s="9">
        <v>113.42619999999999</v>
      </c>
      <c r="AS476" s="9">
        <v>180.66941800000001</v>
      </c>
      <c r="AT476" s="9">
        <v>357.45203230000004</v>
      </c>
      <c r="AU476" s="9">
        <v>351.53639390000001</v>
      </c>
      <c r="AV476" s="9">
        <v>322.9294132</v>
      </c>
      <c r="AW476" s="9">
        <v>423.89161369999999</v>
      </c>
      <c r="AX476" s="9">
        <v>221.73870580000002</v>
      </c>
      <c r="AY476" s="9">
        <v>214.76483450000001</v>
      </c>
      <c r="AZ476" s="9">
        <v>41.871582800000006</v>
      </c>
      <c r="BA476" s="9">
        <v>35.365000000000002</v>
      </c>
      <c r="BB476" s="9">
        <v>35.365000000000002</v>
      </c>
      <c r="BC476" s="9">
        <v>35.365000000000002</v>
      </c>
      <c r="BD476" s="9">
        <v>35.365000000000002</v>
      </c>
      <c r="BE476" s="9">
        <v>35.675937399999995</v>
      </c>
      <c r="BF476" s="9">
        <v>51.604010500000001</v>
      </c>
      <c r="BG476" s="9">
        <v>35.365000000000002</v>
      </c>
      <c r="BH476" s="9">
        <v>35.365000000000002</v>
      </c>
      <c r="BI476" s="9">
        <v>35.365000000000002</v>
      </c>
      <c r="BJ476" s="22">
        <v>35.365000000000002</v>
      </c>
      <c r="BK476" s="22">
        <v>7.2949999999999999</v>
      </c>
      <c r="BL476" s="22">
        <v>7.2949999999999999</v>
      </c>
      <c r="BM476" s="22">
        <v>7.2949999999999999</v>
      </c>
      <c r="BN476" s="22">
        <v>7.2949999999999999</v>
      </c>
      <c r="BO476" s="22">
        <v>7.2949999999999999</v>
      </c>
      <c r="BP476" s="22">
        <v>7</v>
      </c>
      <c r="BQ476" s="101"/>
    </row>
    <row r="477" spans="1:69">
      <c r="B477" s="104"/>
      <c r="C477" s="19" t="s">
        <v>2</v>
      </c>
      <c r="D477" s="94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18">
        <v>0</v>
      </c>
      <c r="AK477" s="18">
        <v>0</v>
      </c>
      <c r="AL477" s="18">
        <v>0</v>
      </c>
      <c r="AM477" s="34">
        <v>0</v>
      </c>
      <c r="AN477" s="34">
        <v>0</v>
      </c>
      <c r="AO477" s="34">
        <v>0</v>
      </c>
      <c r="AP477" s="34">
        <v>0</v>
      </c>
      <c r="AQ477" s="34">
        <v>0</v>
      </c>
      <c r="AR477" s="34">
        <v>0</v>
      </c>
      <c r="AS477" s="40" t="s">
        <v>16</v>
      </c>
      <c r="AT477" s="34">
        <v>58</v>
      </c>
      <c r="AU477" s="40" t="s">
        <v>16</v>
      </c>
      <c r="AV477" s="40" t="s">
        <v>16</v>
      </c>
      <c r="AW477" s="34">
        <v>161</v>
      </c>
      <c r="AX477" s="18">
        <v>0</v>
      </c>
      <c r="AY477" s="18">
        <v>0</v>
      </c>
      <c r="AZ477" s="18">
        <v>0</v>
      </c>
      <c r="BA477" s="18">
        <v>0</v>
      </c>
      <c r="BB477" s="18">
        <v>0</v>
      </c>
      <c r="BC477" s="18">
        <v>0</v>
      </c>
      <c r="BD477" s="18">
        <v>0</v>
      </c>
      <c r="BE477" s="18">
        <v>0</v>
      </c>
      <c r="BF477" s="18">
        <v>0</v>
      </c>
      <c r="BG477" s="18">
        <v>0</v>
      </c>
      <c r="BH477" s="18">
        <v>0</v>
      </c>
      <c r="BI477" s="18">
        <v>0</v>
      </c>
      <c r="BJ477" s="115">
        <v>0</v>
      </c>
      <c r="BK477" s="115">
        <v>0</v>
      </c>
      <c r="BL477" s="115">
        <v>0</v>
      </c>
      <c r="BM477" s="115">
        <v>0</v>
      </c>
      <c r="BN477" s="115">
        <v>0</v>
      </c>
      <c r="BO477" s="115">
        <v>0</v>
      </c>
      <c r="BP477" s="115">
        <v>0</v>
      </c>
      <c r="BQ477" s="101"/>
    </row>
    <row r="478" spans="1:69">
      <c r="B478" s="104"/>
      <c r="C478" s="19" t="s">
        <v>181</v>
      </c>
      <c r="D478" s="94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18">
        <v>0</v>
      </c>
      <c r="AK478" s="18">
        <v>0</v>
      </c>
      <c r="AL478" s="18">
        <v>0</v>
      </c>
      <c r="AM478" s="34">
        <v>0</v>
      </c>
      <c r="AN478" s="34">
        <v>1.8244241999999999</v>
      </c>
      <c r="AO478" s="34">
        <v>2.9560307999999997</v>
      </c>
      <c r="AP478" s="34">
        <v>3.9161231000000001</v>
      </c>
      <c r="AQ478" s="34">
        <v>0</v>
      </c>
      <c r="AR478" s="34">
        <v>0</v>
      </c>
      <c r="AS478" s="18">
        <v>0</v>
      </c>
      <c r="AT478" s="34">
        <v>0.60394680000000001</v>
      </c>
      <c r="AU478" s="18">
        <v>1.3772713999999999</v>
      </c>
      <c r="AV478" s="18">
        <v>2.3162746000000003</v>
      </c>
      <c r="AW478" s="34">
        <v>3.3766349</v>
      </c>
      <c r="AX478" s="71">
        <v>2.907251</v>
      </c>
      <c r="AY478" s="18">
        <v>2.6</v>
      </c>
      <c r="AZ478" s="18">
        <v>0</v>
      </c>
      <c r="BA478" s="18">
        <v>0</v>
      </c>
      <c r="BB478" s="18">
        <v>0</v>
      </c>
      <c r="BC478" s="18">
        <v>0</v>
      </c>
      <c r="BD478" s="18">
        <v>0</v>
      </c>
      <c r="BE478" s="18">
        <v>0</v>
      </c>
      <c r="BF478" s="25">
        <v>0</v>
      </c>
      <c r="BG478" s="18">
        <v>0</v>
      </c>
      <c r="BH478" s="18">
        <v>0</v>
      </c>
      <c r="BI478" s="18">
        <v>0</v>
      </c>
      <c r="BJ478" s="115">
        <v>0</v>
      </c>
      <c r="BK478" s="115">
        <v>0</v>
      </c>
      <c r="BL478" s="115">
        <v>0</v>
      </c>
      <c r="BM478" s="115">
        <v>0</v>
      </c>
      <c r="BN478" s="115">
        <v>0</v>
      </c>
      <c r="BO478" s="115">
        <v>0</v>
      </c>
      <c r="BP478" s="115">
        <v>0</v>
      </c>
      <c r="BQ478" s="101"/>
    </row>
    <row r="479" spans="1:69">
      <c r="B479" s="104" t="str">
        <f>IF(LEFT(C533,1)&lt;&gt;"",IF(LEFT(C533,1)&lt;&gt;" ",COUNT($B$66:B476)+1,""),"")</f>
        <v/>
      </c>
      <c r="C479" s="57" t="s">
        <v>3</v>
      </c>
      <c r="D479" s="94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>
        <v>0</v>
      </c>
      <c r="AK479" s="18">
        <v>0</v>
      </c>
      <c r="AL479" s="18">
        <v>0</v>
      </c>
      <c r="AM479" s="18">
        <v>57.354680000000002</v>
      </c>
      <c r="AN479" s="18">
        <v>256.68869999999998</v>
      </c>
      <c r="AO479" s="18">
        <v>418.96710000000002</v>
      </c>
      <c r="AP479" s="18">
        <v>139.47409999999999</v>
      </c>
      <c r="AQ479" s="18">
        <v>59.176789999999997</v>
      </c>
      <c r="AR479" s="18">
        <v>113.42619999999999</v>
      </c>
      <c r="AS479" s="18">
        <v>180.66941800000001</v>
      </c>
      <c r="AT479" s="18">
        <v>298.84808550000002</v>
      </c>
      <c r="AU479" s="18">
        <v>350.15912250000002</v>
      </c>
      <c r="AV479" s="18">
        <v>320.61313860000001</v>
      </c>
      <c r="AW479" s="18">
        <v>259.51497879999999</v>
      </c>
      <c r="AX479" s="18">
        <v>218.83145480000002</v>
      </c>
      <c r="AY479" s="18">
        <v>212.16483450000001</v>
      </c>
      <c r="AZ479" s="18">
        <v>41.871582800000006</v>
      </c>
      <c r="BA479" s="18">
        <v>35.365000000000002</v>
      </c>
      <c r="BB479" s="18">
        <v>35.365000000000002</v>
      </c>
      <c r="BC479" s="18">
        <v>35.365000000000002</v>
      </c>
      <c r="BD479" s="18">
        <v>35.365000000000002</v>
      </c>
      <c r="BE479" s="18">
        <v>35.675937399999995</v>
      </c>
      <c r="BF479" s="25">
        <v>51.604010500000001</v>
      </c>
      <c r="BG479" s="18">
        <v>35.365000000000002</v>
      </c>
      <c r="BH479" s="18">
        <v>35.365000000000002</v>
      </c>
      <c r="BI479" s="18">
        <v>35.365000000000002</v>
      </c>
      <c r="BJ479" s="18">
        <v>35.365000000000002</v>
      </c>
      <c r="BK479" s="18">
        <v>7.2949999999999999</v>
      </c>
      <c r="BL479" s="34">
        <v>7.2949999999999999</v>
      </c>
      <c r="BM479" s="115">
        <v>7.2949999999999999</v>
      </c>
      <c r="BN479" s="115">
        <v>7.2949999999999999</v>
      </c>
      <c r="BO479" s="115">
        <v>7.2949999999999999</v>
      </c>
      <c r="BP479" s="115">
        <v>7</v>
      </c>
      <c r="BQ479" s="101"/>
    </row>
    <row r="480" spans="1:69">
      <c r="B480" s="104" t="str">
        <f>IF(LEFT(C535,1)&lt;&gt;"",IF(LEFT(C535,1)&lt;&gt;" ",COUNT($B$66:B479)+1,""),"")</f>
        <v/>
      </c>
      <c r="C480" s="19" t="s">
        <v>184</v>
      </c>
      <c r="D480" s="94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>
        <v>0</v>
      </c>
      <c r="AK480" s="18">
        <v>1.1000000000000001</v>
      </c>
      <c r="AL480" s="18">
        <v>0.2</v>
      </c>
      <c r="AM480" s="18">
        <v>1</v>
      </c>
      <c r="AN480" s="18">
        <v>15.899999999999999</v>
      </c>
      <c r="AO480" s="18">
        <v>30.3</v>
      </c>
      <c r="AP480" s="18">
        <v>11.351000000000001</v>
      </c>
      <c r="AQ480" s="18">
        <v>0</v>
      </c>
      <c r="AR480" s="18">
        <v>0</v>
      </c>
      <c r="AS480" s="18">
        <v>0</v>
      </c>
      <c r="AT480" s="18">
        <v>0</v>
      </c>
      <c r="AU480" s="18">
        <v>0</v>
      </c>
      <c r="AV480" s="18">
        <v>0</v>
      </c>
      <c r="AW480" s="18">
        <v>0</v>
      </c>
      <c r="AX480" s="18">
        <v>0</v>
      </c>
      <c r="AY480" s="18">
        <v>0</v>
      </c>
      <c r="AZ480" s="18">
        <v>0</v>
      </c>
      <c r="BA480" s="18">
        <v>0</v>
      </c>
      <c r="BB480" s="18">
        <v>0</v>
      </c>
      <c r="BC480" s="18">
        <v>0</v>
      </c>
      <c r="BD480" s="18">
        <v>0</v>
      </c>
      <c r="BE480" s="18">
        <v>0</v>
      </c>
      <c r="BF480" s="18">
        <v>0</v>
      </c>
      <c r="BG480" s="18">
        <v>0</v>
      </c>
      <c r="BH480" s="18">
        <v>0</v>
      </c>
      <c r="BI480" s="18">
        <v>0</v>
      </c>
      <c r="BJ480" s="115">
        <v>0</v>
      </c>
      <c r="BK480" s="115">
        <v>0</v>
      </c>
      <c r="BL480" s="115">
        <v>0</v>
      </c>
      <c r="BM480" s="115">
        <v>0</v>
      </c>
      <c r="BN480" s="115">
        <v>0</v>
      </c>
      <c r="BO480" s="115">
        <v>0</v>
      </c>
      <c r="BP480" s="115">
        <v>0</v>
      </c>
      <c r="BQ480" s="101"/>
    </row>
    <row r="481" spans="1:69">
      <c r="B481" s="104"/>
      <c r="C481" s="19" t="s">
        <v>188</v>
      </c>
      <c r="D481" s="94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>
        <v>2.4096385542168677</v>
      </c>
      <c r="AK481" s="18">
        <v>2.4096385542168677</v>
      </c>
      <c r="AL481" s="18">
        <v>2.4096385542168677</v>
      </c>
      <c r="AM481" s="18">
        <v>21.951219512195124</v>
      </c>
      <c r="AN481" s="147">
        <v>18.8</v>
      </c>
      <c r="AO481" s="147">
        <v>241.26984126984127</v>
      </c>
      <c r="AP481" s="147">
        <v>255.38461538461539</v>
      </c>
      <c r="AQ481" s="147">
        <v>289.20863309352518</v>
      </c>
      <c r="AR481" s="147">
        <v>199.009900990099</v>
      </c>
      <c r="AS481" s="147">
        <v>245.45454545454547</v>
      </c>
      <c r="AT481" s="147">
        <v>241.06280193236717</v>
      </c>
      <c r="AU481" s="147">
        <v>213.18181818181816</v>
      </c>
      <c r="AV481" s="147">
        <v>215.81395348837211</v>
      </c>
      <c r="AW481" s="147">
        <v>107.8125</v>
      </c>
      <c r="AX481" s="147">
        <v>47.906976744186046</v>
      </c>
      <c r="AY481" s="18">
        <v>83.707865168539328</v>
      </c>
      <c r="AZ481" s="18">
        <v>83.233532934131745</v>
      </c>
      <c r="BA481" s="18">
        <v>78.523489932885909</v>
      </c>
      <c r="BB481" s="18">
        <v>0</v>
      </c>
      <c r="BC481" s="18">
        <v>0</v>
      </c>
      <c r="BD481" s="18">
        <v>0</v>
      </c>
      <c r="BE481" s="18">
        <v>0</v>
      </c>
      <c r="BF481" s="25">
        <v>16.144578313253014</v>
      </c>
      <c r="BG481" s="18">
        <v>16.497175141242938</v>
      </c>
      <c r="BH481" s="18">
        <v>0</v>
      </c>
      <c r="BI481" s="18">
        <v>0</v>
      </c>
      <c r="BJ481" s="115">
        <v>560</v>
      </c>
      <c r="BK481" s="115">
        <v>375.93984962406012</v>
      </c>
      <c r="BL481" s="115">
        <v>132.04225352112678</v>
      </c>
      <c r="BM481" s="115">
        <v>17.122888759464182</v>
      </c>
      <c r="BN481" s="115">
        <v>27.881448957189903</v>
      </c>
      <c r="BO481" s="115">
        <v>6.3114754098360653</v>
      </c>
      <c r="BP481" s="115">
        <v>26.515151515151516</v>
      </c>
      <c r="BQ481" s="101"/>
    </row>
    <row r="482" spans="1:69" ht="15.5">
      <c r="B482" s="104" t="str">
        <f>IF(LEFT(C537,1)&lt;&gt;"",IF(LEFT(C537,1)&lt;&gt;" ",COUNT($B$66:B480)+1,""),"")</f>
        <v/>
      </c>
      <c r="C482" s="19"/>
      <c r="D482" s="94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47"/>
      <c r="AO482" s="147"/>
      <c r="AP482" s="147"/>
      <c r="AQ482" s="147"/>
      <c r="AR482" s="147"/>
      <c r="AS482" s="147"/>
      <c r="AT482" s="147"/>
      <c r="AU482" s="147"/>
      <c r="AV482" s="147"/>
      <c r="AW482" s="147"/>
      <c r="AX482" s="147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2"/>
      <c r="BP482" s="2"/>
      <c r="BQ482" s="101"/>
    </row>
    <row r="483" spans="1:69">
      <c r="B483" s="103">
        <f>IF(LEFT(C483,1)&lt;&gt;"",IF(LEFT(C483,1)&lt;&gt;" ",COUNT($B$66:B482)+1,""),"")</f>
        <v>57</v>
      </c>
      <c r="C483" s="52" t="s">
        <v>68</v>
      </c>
      <c r="D483" s="94">
        <v>3</v>
      </c>
      <c r="E483" s="22">
        <v>0</v>
      </c>
      <c r="F483" s="22">
        <v>0</v>
      </c>
      <c r="G483" s="22">
        <v>0</v>
      </c>
      <c r="H483" s="22">
        <v>0</v>
      </c>
      <c r="I483" s="22">
        <v>0</v>
      </c>
      <c r="J483" s="22">
        <v>116</v>
      </c>
      <c r="K483" s="22">
        <v>178.65</v>
      </c>
      <c r="L483" s="22">
        <v>57</v>
      </c>
      <c r="M483" s="22">
        <v>246</v>
      </c>
      <c r="N483" s="22">
        <v>50</v>
      </c>
      <c r="O483" s="22">
        <v>43.442139999999995</v>
      </c>
      <c r="P483" s="22">
        <v>34.717939999999999</v>
      </c>
      <c r="Q483" s="22">
        <v>76.117080000000001</v>
      </c>
      <c r="R483" s="22">
        <v>112.68011999999999</v>
      </c>
      <c r="S483" s="22">
        <v>221.26566</v>
      </c>
      <c r="T483" s="22">
        <v>54.964820000000003</v>
      </c>
      <c r="U483" s="22">
        <v>34.116019999999999</v>
      </c>
      <c r="V483" s="22">
        <v>38.359840000000005</v>
      </c>
      <c r="W483" s="22">
        <v>28.606256999999999</v>
      </c>
      <c r="X483" s="22">
        <v>924.62383</v>
      </c>
      <c r="Y483" s="22">
        <v>9.2875149999999991</v>
      </c>
      <c r="Z483" s="22">
        <v>18.316590999999999</v>
      </c>
      <c r="AA483" s="22">
        <v>2553.0473050000001</v>
      </c>
      <c r="AB483" s="22">
        <v>17.894639000000002</v>
      </c>
      <c r="AC483" s="22">
        <v>29.699199</v>
      </c>
      <c r="AD483" s="22">
        <v>44.139189999999999</v>
      </c>
      <c r="AE483" s="22">
        <v>54.115387999999996</v>
      </c>
      <c r="AF483" s="22">
        <v>76.118049999999997</v>
      </c>
      <c r="AG483" s="22">
        <v>77.448239999999998</v>
      </c>
      <c r="AH483" s="22">
        <v>113.48197999999999</v>
      </c>
      <c r="AI483" s="22">
        <v>132.97018</v>
      </c>
      <c r="AJ483" s="22">
        <v>167.23686000000001</v>
      </c>
      <c r="AK483" s="22">
        <v>121.9357</v>
      </c>
      <c r="AL483" s="22">
        <v>158.64017999999999</v>
      </c>
      <c r="AM483" s="22">
        <v>150.98286000000002</v>
      </c>
      <c r="AN483" s="22">
        <v>117.10605000000001</v>
      </c>
      <c r="AO483" s="22">
        <v>134.78825000000001</v>
      </c>
      <c r="AP483" s="22">
        <v>27.131129999999999</v>
      </c>
      <c r="AQ483" s="22">
        <v>79.171429999999987</v>
      </c>
      <c r="AR483" s="22">
        <v>107.99444</v>
      </c>
      <c r="AS483" s="22">
        <v>111.1107323</v>
      </c>
      <c r="AT483" s="22">
        <v>463.00295069999999</v>
      </c>
      <c r="AU483" s="22">
        <v>361.1504655</v>
      </c>
      <c r="AV483" s="22">
        <v>260.61630279999997</v>
      </c>
      <c r="AW483" s="22">
        <v>1642.9932577</v>
      </c>
      <c r="AX483" s="22">
        <v>145.38873180000002</v>
      </c>
      <c r="AY483" s="22">
        <v>4731.0728582000002</v>
      </c>
      <c r="AZ483" s="22">
        <v>70.456237600000009</v>
      </c>
      <c r="BA483" s="22">
        <v>38.187275900000003</v>
      </c>
      <c r="BB483" s="22">
        <v>45.494009800000001</v>
      </c>
      <c r="BC483" s="22">
        <v>82.210402500000015</v>
      </c>
      <c r="BD483" s="22">
        <v>140.3338938</v>
      </c>
      <c r="BE483" s="22">
        <v>214.88320069999997</v>
      </c>
      <c r="BF483" s="22">
        <v>468.3469245</v>
      </c>
      <c r="BG483" s="22">
        <v>1827.8479568</v>
      </c>
      <c r="BH483" s="22">
        <v>567.6360181</v>
      </c>
      <c r="BI483" s="22">
        <v>600.52314179999996</v>
      </c>
      <c r="BJ483" s="22">
        <v>893.06193589999998</v>
      </c>
      <c r="BK483" s="22">
        <v>1213.5748200999999</v>
      </c>
      <c r="BL483" s="22">
        <v>1011.4755918000001</v>
      </c>
      <c r="BM483" s="22">
        <v>1625.8756358000001</v>
      </c>
      <c r="BN483" s="22">
        <v>161.0586662</v>
      </c>
      <c r="BO483" s="22">
        <v>37514.2291253</v>
      </c>
      <c r="BP483" s="22">
        <v>39207.11</v>
      </c>
      <c r="BQ483" s="101"/>
    </row>
    <row r="484" spans="1:69">
      <c r="B484" s="103"/>
      <c r="C484" s="19" t="s">
        <v>15</v>
      </c>
      <c r="D484" s="94"/>
      <c r="E484" s="18">
        <v>0</v>
      </c>
      <c r="F484" s="18">
        <v>0</v>
      </c>
      <c r="G484" s="18">
        <v>0</v>
      </c>
      <c r="H484" s="18">
        <v>0</v>
      </c>
      <c r="I484" s="18">
        <v>0</v>
      </c>
      <c r="J484" s="18">
        <v>0</v>
      </c>
      <c r="K484" s="18">
        <v>8.65</v>
      </c>
      <c r="L484" s="18">
        <v>0</v>
      </c>
      <c r="M484" s="18">
        <v>0</v>
      </c>
      <c r="N484" s="18">
        <v>0</v>
      </c>
      <c r="O484" s="18">
        <v>0</v>
      </c>
      <c r="P484" s="18">
        <v>0</v>
      </c>
      <c r="Q484" s="18">
        <v>0</v>
      </c>
      <c r="R484" s="18">
        <v>0</v>
      </c>
      <c r="S484" s="18">
        <v>0</v>
      </c>
      <c r="T484" s="18">
        <v>0</v>
      </c>
      <c r="U484" s="18">
        <v>0</v>
      </c>
      <c r="V484" s="18">
        <v>0</v>
      </c>
      <c r="W484" s="18">
        <v>0</v>
      </c>
      <c r="X484" s="18">
        <v>0</v>
      </c>
      <c r="Y484" s="18">
        <v>0</v>
      </c>
      <c r="Z484" s="18">
        <v>0</v>
      </c>
      <c r="AA484" s="18">
        <v>0</v>
      </c>
      <c r="AB484" s="18">
        <v>0</v>
      </c>
      <c r="AC484" s="18">
        <v>0</v>
      </c>
      <c r="AD484" s="18">
        <v>0</v>
      </c>
      <c r="AE484" s="18">
        <v>0</v>
      </c>
      <c r="AF484" s="18">
        <v>0</v>
      </c>
      <c r="AG484" s="18">
        <v>0</v>
      </c>
      <c r="AH484" s="18">
        <v>0</v>
      </c>
      <c r="AI484" s="18">
        <v>0</v>
      </c>
      <c r="AJ484" s="18">
        <v>0</v>
      </c>
      <c r="AK484" s="18">
        <v>0</v>
      </c>
      <c r="AL484" s="18">
        <v>0</v>
      </c>
      <c r="AM484" s="18">
        <v>0</v>
      </c>
      <c r="AN484" s="18">
        <v>0</v>
      </c>
      <c r="AO484" s="18">
        <v>0</v>
      </c>
      <c r="AP484" s="18">
        <v>0</v>
      </c>
      <c r="AQ484" s="18">
        <v>0</v>
      </c>
      <c r="AR484" s="18">
        <v>0</v>
      </c>
      <c r="AS484" s="18">
        <v>0</v>
      </c>
      <c r="AT484" s="18">
        <v>0</v>
      </c>
      <c r="AU484" s="18">
        <v>0</v>
      </c>
      <c r="AV484" s="18">
        <v>0</v>
      </c>
      <c r="AW484" s="18">
        <v>0</v>
      </c>
      <c r="AX484" s="18">
        <v>0</v>
      </c>
      <c r="AY484" s="18">
        <v>0</v>
      </c>
      <c r="AZ484" s="18">
        <v>0</v>
      </c>
      <c r="BA484" s="18">
        <v>0</v>
      </c>
      <c r="BB484" s="18">
        <v>0</v>
      </c>
      <c r="BC484" s="18">
        <v>0</v>
      </c>
      <c r="BD484" s="18">
        <v>0</v>
      </c>
      <c r="BE484" s="18">
        <v>0</v>
      </c>
      <c r="BF484" s="18">
        <v>0</v>
      </c>
      <c r="BG484" s="18">
        <v>0</v>
      </c>
      <c r="BH484" s="18">
        <v>0</v>
      </c>
      <c r="BI484" s="18">
        <v>0</v>
      </c>
      <c r="BJ484" s="18">
        <v>0</v>
      </c>
      <c r="BK484" s="115">
        <v>0</v>
      </c>
      <c r="BL484" s="115">
        <v>0</v>
      </c>
      <c r="BM484" s="115">
        <v>0</v>
      </c>
      <c r="BN484" s="115">
        <v>0</v>
      </c>
      <c r="BO484" s="115">
        <v>0</v>
      </c>
      <c r="BP484" s="115">
        <v>0</v>
      </c>
      <c r="BQ484" s="101"/>
    </row>
    <row r="485" spans="1:69">
      <c r="B485" s="104"/>
      <c r="C485" s="19" t="s">
        <v>2</v>
      </c>
      <c r="D485" s="94"/>
      <c r="E485" s="18">
        <v>0</v>
      </c>
      <c r="F485" s="18">
        <v>0</v>
      </c>
      <c r="G485" s="18">
        <v>0</v>
      </c>
      <c r="H485" s="18">
        <v>0</v>
      </c>
      <c r="I485" s="18">
        <v>0</v>
      </c>
      <c r="J485" s="18">
        <v>116</v>
      </c>
      <c r="K485" s="18">
        <v>170</v>
      </c>
      <c r="L485" s="40" t="s">
        <v>16</v>
      </c>
      <c r="M485" s="18">
        <v>184</v>
      </c>
      <c r="N485" s="40" t="s">
        <v>16</v>
      </c>
      <c r="O485" s="18">
        <v>22</v>
      </c>
      <c r="P485" s="40" t="s">
        <v>16</v>
      </c>
      <c r="Q485" s="40" t="s">
        <v>16</v>
      </c>
      <c r="R485" s="40" t="s">
        <v>16</v>
      </c>
      <c r="S485" s="18">
        <v>190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  <c r="Z485" s="18">
        <v>0</v>
      </c>
      <c r="AA485" s="18">
        <v>0</v>
      </c>
      <c r="AB485" s="18">
        <v>0</v>
      </c>
      <c r="AC485" s="18">
        <v>0</v>
      </c>
      <c r="AD485" s="18">
        <v>0</v>
      </c>
      <c r="AE485" s="18">
        <v>0</v>
      </c>
      <c r="AF485" s="18">
        <v>0</v>
      </c>
      <c r="AG485" s="18">
        <v>0</v>
      </c>
      <c r="AH485" s="18">
        <v>0</v>
      </c>
      <c r="AI485" s="18">
        <v>0</v>
      </c>
      <c r="AJ485" s="18">
        <v>0</v>
      </c>
      <c r="AK485" s="18">
        <v>0</v>
      </c>
      <c r="AL485" s="18">
        <v>0</v>
      </c>
      <c r="AM485" s="18">
        <v>0</v>
      </c>
      <c r="AN485" s="18">
        <v>0</v>
      </c>
      <c r="AO485" s="18">
        <v>93</v>
      </c>
      <c r="AP485" s="18">
        <v>0</v>
      </c>
      <c r="AQ485" s="18">
        <v>0</v>
      </c>
      <c r="AR485" s="18">
        <v>0</v>
      </c>
      <c r="AS485" s="40" t="s">
        <v>16</v>
      </c>
      <c r="AT485" s="18">
        <v>199</v>
      </c>
      <c r="AU485" s="18">
        <v>163</v>
      </c>
      <c r="AV485" s="40" t="s">
        <v>16</v>
      </c>
      <c r="AW485" s="18">
        <v>1560</v>
      </c>
      <c r="AX485" s="40" t="s">
        <v>16</v>
      </c>
      <c r="AY485" s="40" t="s">
        <v>16</v>
      </c>
      <c r="AZ485" s="18">
        <v>0</v>
      </c>
      <c r="BA485" s="18">
        <v>0</v>
      </c>
      <c r="BB485" s="18">
        <v>0</v>
      </c>
      <c r="BC485" s="18">
        <v>0</v>
      </c>
      <c r="BD485" s="18">
        <v>0</v>
      </c>
      <c r="BE485" s="18">
        <v>0</v>
      </c>
      <c r="BF485" s="18">
        <v>0</v>
      </c>
      <c r="BG485" s="18">
        <v>0</v>
      </c>
      <c r="BH485" s="18">
        <v>0</v>
      </c>
      <c r="BI485" s="18">
        <v>0</v>
      </c>
      <c r="BJ485" s="18">
        <v>0</v>
      </c>
      <c r="BK485" s="115">
        <v>0</v>
      </c>
      <c r="BL485" s="115">
        <v>0</v>
      </c>
      <c r="BM485" s="115">
        <v>0</v>
      </c>
      <c r="BN485" s="115">
        <v>0</v>
      </c>
      <c r="BO485" s="115">
        <v>3454</v>
      </c>
      <c r="BP485" s="115">
        <v>3454</v>
      </c>
      <c r="BQ485" s="101"/>
    </row>
    <row r="486" spans="1:69">
      <c r="B486" s="104"/>
      <c r="C486" s="19" t="s">
        <v>181</v>
      </c>
      <c r="D486" s="94"/>
      <c r="E486" s="18"/>
      <c r="F486" s="18"/>
      <c r="G486" s="18"/>
      <c r="H486" s="18"/>
      <c r="I486" s="18"/>
      <c r="J486" s="18"/>
      <c r="K486" s="18"/>
      <c r="L486" s="40"/>
      <c r="M486" s="18"/>
      <c r="N486" s="40"/>
      <c r="O486" s="18"/>
      <c r="P486" s="40"/>
      <c r="Q486" s="40"/>
      <c r="R486" s="40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>
        <v>0</v>
      </c>
      <c r="AE486" s="18">
        <v>0</v>
      </c>
      <c r="AF486" s="18">
        <v>0</v>
      </c>
      <c r="AG486" s="18">
        <v>0</v>
      </c>
      <c r="AH486" s="18">
        <v>0</v>
      </c>
      <c r="AI486" s="18">
        <v>0</v>
      </c>
      <c r="AJ486" s="18">
        <v>0</v>
      </c>
      <c r="AK486" s="18">
        <v>0</v>
      </c>
      <c r="AL486" s="18">
        <v>0</v>
      </c>
      <c r="AM486" s="18">
        <v>0</v>
      </c>
      <c r="AN486" s="18">
        <v>0</v>
      </c>
      <c r="AO486" s="18">
        <v>0</v>
      </c>
      <c r="AP486" s="18">
        <v>0</v>
      </c>
      <c r="AQ486" s="18">
        <v>0</v>
      </c>
      <c r="AR486" s="18">
        <v>0</v>
      </c>
      <c r="AS486" s="71">
        <v>0</v>
      </c>
      <c r="AT486" s="18">
        <v>0</v>
      </c>
      <c r="AU486" s="18">
        <v>53.5</v>
      </c>
      <c r="AV486" s="18">
        <v>66</v>
      </c>
      <c r="AW486" s="18">
        <v>0</v>
      </c>
      <c r="AX486" s="71">
        <v>0</v>
      </c>
      <c r="AY486" s="71">
        <v>83</v>
      </c>
      <c r="AZ486" s="18">
        <v>24</v>
      </c>
      <c r="BA486" s="18">
        <v>0.79867710000000003</v>
      </c>
      <c r="BB486" s="18">
        <v>0.85677550000000002</v>
      </c>
      <c r="BC486" s="18">
        <v>1.2120233</v>
      </c>
      <c r="BD486" s="18">
        <v>9.4619106999999989</v>
      </c>
      <c r="BE486" s="18">
        <v>17.150562300000001</v>
      </c>
      <c r="BF486" s="25">
        <v>71.291185099999993</v>
      </c>
      <c r="BG486" s="18">
        <v>1500</v>
      </c>
      <c r="BH486" s="18">
        <v>371.68413089999996</v>
      </c>
      <c r="BI486" s="18">
        <v>366.2746626</v>
      </c>
      <c r="BJ486" s="18">
        <v>533.07160170000009</v>
      </c>
      <c r="BK486" s="115">
        <v>787.16603780000003</v>
      </c>
      <c r="BL486" s="115">
        <v>545.73265879999997</v>
      </c>
      <c r="BM486" s="115">
        <v>908</v>
      </c>
      <c r="BN486" s="115">
        <v>12.872033199999999</v>
      </c>
      <c r="BO486" s="115">
        <v>1404.2291252999999</v>
      </c>
      <c r="BP486" s="115">
        <v>1900</v>
      </c>
      <c r="BQ486" s="101"/>
    </row>
    <row r="487" spans="1:69">
      <c r="B487" s="104" t="str">
        <f>IF(LEFT(C543,1)&lt;&gt;"",IF(LEFT(C543,1)&lt;&gt;" ",COUNT($B$66:B483)+1,""),"")</f>
        <v/>
      </c>
      <c r="C487" s="57" t="s">
        <v>3</v>
      </c>
      <c r="D487" s="94"/>
      <c r="E487" s="18">
        <v>0</v>
      </c>
      <c r="F487" s="18">
        <v>0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  <c r="L487" s="18">
        <v>57</v>
      </c>
      <c r="M487" s="18">
        <v>62</v>
      </c>
      <c r="N487" s="18">
        <v>50</v>
      </c>
      <c r="O487" s="40" t="s">
        <v>16</v>
      </c>
      <c r="P487" s="18">
        <v>11.390140000000001</v>
      </c>
      <c r="Q487" s="18">
        <v>31.043569999999999</v>
      </c>
      <c r="R487" s="18">
        <v>48.449779999999997</v>
      </c>
      <c r="S487" s="40" t="s">
        <v>16</v>
      </c>
      <c r="T487" s="18">
        <v>26.274889999999999</v>
      </c>
      <c r="U487" s="18">
        <v>18.61309</v>
      </c>
      <c r="V487" s="18">
        <v>21.68261</v>
      </c>
      <c r="W487" s="18">
        <v>18.827629999999999</v>
      </c>
      <c r="X487" s="18">
        <v>14.86252</v>
      </c>
      <c r="Y487" s="18">
        <v>6.4116039999999996</v>
      </c>
      <c r="Z487" s="18">
        <v>13.624969999999999</v>
      </c>
      <c r="AA487" s="18">
        <v>18.994420000000002</v>
      </c>
      <c r="AB487" s="18">
        <v>15.43534</v>
      </c>
      <c r="AC487" s="18">
        <v>23.960059999999999</v>
      </c>
      <c r="AD487" s="18">
        <v>38.445259999999998</v>
      </c>
      <c r="AE487" s="18">
        <v>46.28154</v>
      </c>
      <c r="AF487" s="18">
        <v>60.97307</v>
      </c>
      <c r="AG487" s="18">
        <v>59.42445</v>
      </c>
      <c r="AH487" s="18">
        <v>75.806539999999998</v>
      </c>
      <c r="AI487" s="18">
        <v>95.026920000000004</v>
      </c>
      <c r="AJ487" s="18">
        <v>111.8058</v>
      </c>
      <c r="AK487" s="18">
        <v>62.007489999999997</v>
      </c>
      <c r="AL487" s="18">
        <v>88.173990000000003</v>
      </c>
      <c r="AM487" s="18">
        <v>70.719279999999998</v>
      </c>
      <c r="AN487" s="18">
        <v>67.616020000000006</v>
      </c>
      <c r="AO487" s="40" t="s">
        <v>16</v>
      </c>
      <c r="AP487" s="18">
        <v>12.040710000000001</v>
      </c>
      <c r="AQ487" s="18">
        <v>65.166079999999994</v>
      </c>
      <c r="AR487" s="18">
        <v>76.337159999999997</v>
      </c>
      <c r="AS487" s="18">
        <v>79.889353700000001</v>
      </c>
      <c r="AT487" s="18">
        <v>157.75801240000001</v>
      </c>
      <c r="AU487" s="18">
        <v>79.451730499999996</v>
      </c>
      <c r="AV487" s="18">
        <v>46.715583499999994</v>
      </c>
      <c r="AW487" s="40" t="s">
        <v>16</v>
      </c>
      <c r="AX487" s="18">
        <v>104.72408440000001</v>
      </c>
      <c r="AY487" s="18">
        <v>4594.9753348000004</v>
      </c>
      <c r="AZ487" s="18">
        <v>13.456648400000001</v>
      </c>
      <c r="BA487" s="18">
        <v>24.279876700000003</v>
      </c>
      <c r="BB487" s="18">
        <v>14.436627700000001</v>
      </c>
      <c r="BC487" s="18">
        <v>24.4778813</v>
      </c>
      <c r="BD487" s="18">
        <v>54.125467</v>
      </c>
      <c r="BE487" s="18">
        <v>126.4235863</v>
      </c>
      <c r="BF487" s="25">
        <v>325.74081719999998</v>
      </c>
      <c r="BG487" s="18">
        <v>222.07052659999999</v>
      </c>
      <c r="BH487" s="18">
        <v>32.218132800000035</v>
      </c>
      <c r="BI487" s="18">
        <v>43.633847500000002</v>
      </c>
      <c r="BJ487" s="18">
        <v>71.961967299999969</v>
      </c>
      <c r="BK487" s="18">
        <v>74.282534999999939</v>
      </c>
      <c r="BL487" s="18">
        <v>102.27881680000007</v>
      </c>
      <c r="BM487" s="18">
        <v>121.10805060000007</v>
      </c>
      <c r="BN487" s="115">
        <v>75.360136900000001</v>
      </c>
      <c r="BO487" s="115">
        <v>924</v>
      </c>
      <c r="BP487" s="115">
        <v>1145</v>
      </c>
      <c r="BQ487" s="101"/>
    </row>
    <row r="488" spans="1:69">
      <c r="B488" s="104"/>
      <c r="C488" s="53" t="s">
        <v>25</v>
      </c>
      <c r="D488" s="94"/>
      <c r="E488" s="18">
        <v>0</v>
      </c>
      <c r="F488" s="18">
        <v>0</v>
      </c>
      <c r="G488" s="18">
        <v>0</v>
      </c>
      <c r="H488" s="18">
        <v>0</v>
      </c>
      <c r="I488" s="18">
        <v>0</v>
      </c>
      <c r="J488" s="18">
        <v>0</v>
      </c>
      <c r="K488" s="18">
        <v>0</v>
      </c>
      <c r="L488" s="18">
        <v>0</v>
      </c>
      <c r="M488" s="18">
        <v>0</v>
      </c>
      <c r="N488" s="18">
        <v>0</v>
      </c>
      <c r="O488" s="18">
        <v>0</v>
      </c>
      <c r="P488" s="18">
        <v>0</v>
      </c>
      <c r="Q488" s="18">
        <v>0</v>
      </c>
      <c r="R488" s="18">
        <v>0</v>
      </c>
      <c r="S488" s="18">
        <v>0</v>
      </c>
      <c r="T488" s="18">
        <v>0</v>
      </c>
      <c r="U488" s="18">
        <v>0</v>
      </c>
      <c r="V488" s="18">
        <v>0</v>
      </c>
      <c r="W488" s="18">
        <v>0</v>
      </c>
      <c r="X488" s="18">
        <v>0</v>
      </c>
      <c r="Y488" s="18">
        <v>0</v>
      </c>
      <c r="Z488" s="18">
        <v>0</v>
      </c>
      <c r="AA488" s="18">
        <v>0</v>
      </c>
      <c r="AB488" s="18">
        <v>0</v>
      </c>
      <c r="AC488" s="18">
        <v>0</v>
      </c>
      <c r="AD488" s="18">
        <v>0</v>
      </c>
      <c r="AE488" s="18">
        <v>0</v>
      </c>
      <c r="AF488" s="18">
        <v>0</v>
      </c>
      <c r="AG488" s="18">
        <v>0</v>
      </c>
      <c r="AH488" s="18">
        <v>0</v>
      </c>
      <c r="AI488" s="18">
        <v>0</v>
      </c>
      <c r="AJ488" s="18">
        <v>0</v>
      </c>
      <c r="AK488" s="18">
        <v>0</v>
      </c>
      <c r="AL488" s="18">
        <v>0</v>
      </c>
      <c r="AM488" s="18">
        <v>0</v>
      </c>
      <c r="AN488" s="18">
        <v>0</v>
      </c>
      <c r="AO488" s="18">
        <v>0</v>
      </c>
      <c r="AP488" s="18">
        <v>0</v>
      </c>
      <c r="AQ488" s="18">
        <v>0</v>
      </c>
      <c r="AR488" s="18">
        <v>0</v>
      </c>
      <c r="AS488" s="18">
        <v>0</v>
      </c>
      <c r="AT488" s="18">
        <v>0</v>
      </c>
      <c r="AU488" s="18">
        <v>0</v>
      </c>
      <c r="AV488" s="18">
        <v>0</v>
      </c>
      <c r="AW488" s="18">
        <v>0</v>
      </c>
      <c r="AX488" s="18">
        <v>0</v>
      </c>
      <c r="AY488" s="18">
        <v>0</v>
      </c>
      <c r="AZ488" s="18">
        <v>0</v>
      </c>
      <c r="BA488" s="18">
        <v>0</v>
      </c>
      <c r="BB488" s="18">
        <v>0</v>
      </c>
      <c r="BC488" s="18">
        <v>0</v>
      </c>
      <c r="BD488" s="18">
        <v>0</v>
      </c>
      <c r="BE488" s="18">
        <v>0</v>
      </c>
      <c r="BF488" s="18">
        <v>0</v>
      </c>
      <c r="BG488" s="18">
        <v>0</v>
      </c>
      <c r="BH488" s="18">
        <v>0</v>
      </c>
      <c r="BI488" s="18">
        <v>0</v>
      </c>
      <c r="BJ488" s="18">
        <v>0</v>
      </c>
      <c r="BK488" s="18">
        <v>0</v>
      </c>
      <c r="BL488" s="18">
        <v>0</v>
      </c>
      <c r="BM488" s="18">
        <v>0</v>
      </c>
      <c r="BN488" s="18">
        <v>0</v>
      </c>
      <c r="BO488" s="115">
        <v>13134</v>
      </c>
      <c r="BP488" s="115">
        <v>13124</v>
      </c>
      <c r="BQ488" s="101"/>
    </row>
    <row r="489" spans="1:69">
      <c r="B489" s="104" t="str">
        <f>IF(LEFT(C542,1)&lt;&gt;"",IF(LEFT(C542,1)&lt;&gt;" ",COUNT($B$66:B487)+1,""),"")</f>
        <v/>
      </c>
      <c r="C489" s="19" t="s">
        <v>184</v>
      </c>
      <c r="D489" s="94"/>
      <c r="E489" s="18">
        <v>0</v>
      </c>
      <c r="F489" s="18">
        <v>0</v>
      </c>
      <c r="G489" s="18">
        <v>0</v>
      </c>
      <c r="H489" s="18">
        <v>0</v>
      </c>
      <c r="I489" s="18">
        <v>0</v>
      </c>
      <c r="J489" s="18">
        <v>0</v>
      </c>
      <c r="K489" s="18">
        <v>0</v>
      </c>
      <c r="L489" s="18">
        <v>0</v>
      </c>
      <c r="M489" s="18">
        <v>0</v>
      </c>
      <c r="N489" s="18">
        <v>0</v>
      </c>
      <c r="O489" s="18">
        <v>21.442139999999998</v>
      </c>
      <c r="P489" s="18">
        <v>23.3278</v>
      </c>
      <c r="Q489" s="18">
        <v>45.073509999999999</v>
      </c>
      <c r="R489" s="18">
        <v>64.230339999999998</v>
      </c>
      <c r="S489" s="18">
        <v>31.26566</v>
      </c>
      <c r="T489" s="18">
        <v>28.68993</v>
      </c>
      <c r="U489" s="18">
        <v>15.502929999999999</v>
      </c>
      <c r="V489" s="18">
        <v>16.677230000000002</v>
      </c>
      <c r="W489" s="18">
        <v>9.7786270000000002</v>
      </c>
      <c r="X489" s="18">
        <v>15.76131</v>
      </c>
      <c r="Y489" s="18">
        <v>2.8759109999999999</v>
      </c>
      <c r="Z489" s="18">
        <v>4.6916209999999996</v>
      </c>
      <c r="AA489" s="18">
        <v>4.0528849999999998</v>
      </c>
      <c r="AB489" s="18">
        <v>2.4592990000000001</v>
      </c>
      <c r="AC489" s="18">
        <v>5.7391389999999998</v>
      </c>
      <c r="AD489" s="18">
        <v>5.6939299999999999</v>
      </c>
      <c r="AE489" s="18">
        <v>7.8338479999999997</v>
      </c>
      <c r="AF489" s="18">
        <v>15.14498</v>
      </c>
      <c r="AG489" s="18">
        <v>18.023790000000002</v>
      </c>
      <c r="AH489" s="18">
        <v>37.675440000000002</v>
      </c>
      <c r="AI489" s="18">
        <v>37.943260000000002</v>
      </c>
      <c r="AJ489" s="18">
        <v>55.431060000000002</v>
      </c>
      <c r="AK489" s="18">
        <v>59.92821</v>
      </c>
      <c r="AL489" s="18">
        <v>70.466189999999997</v>
      </c>
      <c r="AM489" s="18">
        <v>80.263580000000005</v>
      </c>
      <c r="AN489" s="18">
        <v>49.490029999999997</v>
      </c>
      <c r="AO489" s="18">
        <v>41.788249999999998</v>
      </c>
      <c r="AP489" s="18">
        <v>15.09042</v>
      </c>
      <c r="AQ489" s="18">
        <v>14.00535</v>
      </c>
      <c r="AR489" s="18">
        <v>31.65728</v>
      </c>
      <c r="AS489" s="18">
        <v>31.221378600000001</v>
      </c>
      <c r="AT489" s="18">
        <v>106.2449383</v>
      </c>
      <c r="AU489" s="18">
        <v>65.198734999999999</v>
      </c>
      <c r="AV489" s="18">
        <v>147.90071929999999</v>
      </c>
      <c r="AW489" s="18">
        <v>82.993257700000001</v>
      </c>
      <c r="AX489" s="18">
        <v>40.6646474</v>
      </c>
      <c r="AY489" s="18">
        <v>53.0975234</v>
      </c>
      <c r="AZ489" s="18">
        <v>32.999589200000003</v>
      </c>
      <c r="BA489" s="18">
        <v>13.1087221</v>
      </c>
      <c r="BB489" s="18">
        <v>30.2006066</v>
      </c>
      <c r="BC489" s="18">
        <v>56.520497900000009</v>
      </c>
      <c r="BD489" s="18">
        <v>76.746516099999994</v>
      </c>
      <c r="BE489" s="18">
        <v>71.309052099999988</v>
      </c>
      <c r="BF489" s="25">
        <v>71.314922199999998</v>
      </c>
      <c r="BG489" s="18">
        <v>105.7774302</v>
      </c>
      <c r="BH489" s="18">
        <v>163.73375440000001</v>
      </c>
      <c r="BI489" s="18">
        <v>190.61463169999999</v>
      </c>
      <c r="BJ489" s="18">
        <v>288.02836689999998</v>
      </c>
      <c r="BK489" s="18">
        <v>352.12624729999999</v>
      </c>
      <c r="BL489" s="34">
        <v>363.46411619999998</v>
      </c>
      <c r="BM489" s="18">
        <v>596.7675852000001</v>
      </c>
      <c r="BN489" s="115">
        <v>72.8264961</v>
      </c>
      <c r="BO489" s="115">
        <v>2833</v>
      </c>
      <c r="BP489" s="115">
        <v>3031.3100000000004</v>
      </c>
      <c r="BQ489" s="101"/>
    </row>
    <row r="490" spans="1:69">
      <c r="A490">
        <v>14</v>
      </c>
      <c r="B490" s="104" t="str">
        <f>IF(LEFT(C545,1)&lt;&gt;"",IF(LEFT(C545,1)&lt;&gt;" ",COUNT($B$66:B489)+1,""),"")</f>
        <v/>
      </c>
      <c r="C490" s="53" t="s">
        <v>21</v>
      </c>
      <c r="D490" s="94"/>
      <c r="E490" s="18">
        <v>0</v>
      </c>
      <c r="F490" s="18">
        <v>0</v>
      </c>
      <c r="G490" s="18">
        <v>0</v>
      </c>
      <c r="H490" s="18">
        <v>0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894</v>
      </c>
      <c r="Y490" s="18">
        <v>0</v>
      </c>
      <c r="Z490" s="18">
        <v>0</v>
      </c>
      <c r="AA490" s="18">
        <v>2530</v>
      </c>
      <c r="AB490" s="18">
        <v>0</v>
      </c>
      <c r="AC490" s="18">
        <v>0</v>
      </c>
      <c r="AD490" s="18">
        <v>0</v>
      </c>
      <c r="AE490" s="18">
        <v>0</v>
      </c>
      <c r="AF490" s="18">
        <v>0</v>
      </c>
      <c r="AG490" s="18">
        <v>0</v>
      </c>
      <c r="AH490" s="18">
        <v>0</v>
      </c>
      <c r="AI490" s="18">
        <v>0</v>
      </c>
      <c r="AJ490" s="18">
        <v>0</v>
      </c>
      <c r="AK490" s="18">
        <v>0</v>
      </c>
      <c r="AL490" s="18">
        <v>0</v>
      </c>
      <c r="AM490" s="18">
        <v>0</v>
      </c>
      <c r="AN490" s="18">
        <v>0</v>
      </c>
      <c r="AO490" s="18">
        <v>0</v>
      </c>
      <c r="AP490" s="18">
        <v>0</v>
      </c>
      <c r="AQ490" s="18">
        <v>0</v>
      </c>
      <c r="AR490" s="18">
        <v>0</v>
      </c>
      <c r="AS490" s="18">
        <v>0</v>
      </c>
      <c r="AT490" s="18">
        <v>0</v>
      </c>
      <c r="AU490" s="18">
        <v>0</v>
      </c>
      <c r="AV490" s="18">
        <v>0</v>
      </c>
      <c r="AW490" s="18">
        <v>0</v>
      </c>
      <c r="AX490" s="18">
        <v>0</v>
      </c>
      <c r="AY490" s="18">
        <v>0</v>
      </c>
      <c r="AZ490" s="18">
        <v>0</v>
      </c>
      <c r="BA490" s="18">
        <v>0</v>
      </c>
      <c r="BB490" s="18">
        <v>0</v>
      </c>
      <c r="BC490" s="18">
        <v>0</v>
      </c>
      <c r="BD490" s="18">
        <v>0</v>
      </c>
      <c r="BE490" s="18">
        <v>0</v>
      </c>
      <c r="BF490" s="18">
        <v>0</v>
      </c>
      <c r="BG490" s="18">
        <v>0</v>
      </c>
      <c r="BH490" s="18">
        <v>0</v>
      </c>
      <c r="BI490" s="18">
        <v>0</v>
      </c>
      <c r="BJ490" s="18">
        <v>0</v>
      </c>
      <c r="BK490" s="115">
        <v>0</v>
      </c>
      <c r="BL490" s="115">
        <v>0</v>
      </c>
      <c r="BM490" s="115">
        <v>0</v>
      </c>
      <c r="BN490" s="115">
        <v>0</v>
      </c>
      <c r="BO490" s="115">
        <v>15765</v>
      </c>
      <c r="BP490" s="115">
        <v>16552.8</v>
      </c>
      <c r="BQ490" s="101"/>
    </row>
    <row r="491" spans="1:69">
      <c r="B491" s="104"/>
      <c r="C491" s="19" t="s">
        <v>188</v>
      </c>
      <c r="D491" s="94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40" t="s">
        <v>16</v>
      </c>
      <c r="Y491" s="31"/>
      <c r="Z491" s="31"/>
      <c r="AA491" s="40" t="s">
        <v>16</v>
      </c>
      <c r="AB491" s="18"/>
      <c r="AC491" s="18"/>
      <c r="AD491" s="18"/>
      <c r="AE491" s="18"/>
      <c r="AF491" s="18"/>
      <c r="AG491" s="18"/>
      <c r="AH491" s="18"/>
      <c r="AI491" s="18">
        <v>1559.5649350649351</v>
      </c>
      <c r="AJ491" s="18">
        <v>1356.9096045197741</v>
      </c>
      <c r="AK491" s="18">
        <v>1275.6895674300254</v>
      </c>
      <c r="AL491" s="18">
        <v>629.37469586374698</v>
      </c>
      <c r="AM491" s="18">
        <v>500.80494766888677</v>
      </c>
      <c r="AN491" s="18">
        <v>420.01798063623789</v>
      </c>
      <c r="AO491" s="18">
        <v>342.32528735632184</v>
      </c>
      <c r="AP491" s="18">
        <v>227.39822222222222</v>
      </c>
      <c r="AQ491" s="147">
        <v>173.93265132139811</v>
      </c>
      <c r="AR491" s="147">
        <v>92.409197360017032</v>
      </c>
      <c r="AS491" s="147">
        <v>930.35655505107832</v>
      </c>
      <c r="AT491" s="147">
        <v>824.11267413275061</v>
      </c>
      <c r="AU491" s="147">
        <v>609.33202986135802</v>
      </c>
      <c r="AV491" s="147">
        <v>498.69125621328516</v>
      </c>
      <c r="AW491" s="147">
        <v>452.27115087254253</v>
      </c>
      <c r="AX491" s="147">
        <v>437.38840515816156</v>
      </c>
      <c r="AY491" s="147">
        <v>425.78677991941629</v>
      </c>
      <c r="AZ491" s="147">
        <v>307.36842105263162</v>
      </c>
      <c r="BA491" s="147">
        <v>113.6</v>
      </c>
      <c r="BB491" s="154">
        <v>951.4084507042254</v>
      </c>
      <c r="BC491" s="18">
        <v>1097.2413793103449</v>
      </c>
      <c r="BD491" s="18">
        <v>1398.7654320987654</v>
      </c>
      <c r="BE491" s="18">
        <v>4248.9361702127662</v>
      </c>
      <c r="BF491" s="18">
        <v>3687.6068376068379</v>
      </c>
      <c r="BG491" s="18">
        <v>3000.3134796238246</v>
      </c>
      <c r="BH491" s="18">
        <v>1936.4116094986807</v>
      </c>
      <c r="BI491" s="18">
        <v>1521.8604651162791</v>
      </c>
      <c r="BJ491" s="18">
        <v>1061.1973392461198</v>
      </c>
      <c r="BK491" s="115">
        <v>817.90123456790116</v>
      </c>
      <c r="BL491" s="115">
        <v>574.33628318584067</v>
      </c>
      <c r="BM491" s="115">
        <v>1931.2820512820515</v>
      </c>
      <c r="BN491" s="115">
        <v>1761.1382113821137</v>
      </c>
      <c r="BO491" s="115">
        <v>5744</v>
      </c>
      <c r="BP491" s="115">
        <v>5782</v>
      </c>
      <c r="BQ491" s="101"/>
    </row>
    <row r="492" spans="1:69" ht="15.5">
      <c r="B492" s="104"/>
      <c r="C492" s="19"/>
      <c r="D492" s="94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2"/>
      <c r="BC492" s="2"/>
      <c r="BD492" s="115"/>
      <c r="BE492" s="115"/>
      <c r="BF492" s="115"/>
      <c r="BG492" s="115"/>
      <c r="BH492" s="115"/>
      <c r="BI492" s="115"/>
      <c r="BJ492" s="115"/>
      <c r="BK492" s="115"/>
      <c r="BL492" s="115"/>
      <c r="BM492" s="34"/>
      <c r="BN492" s="115"/>
      <c r="BO492" s="2"/>
      <c r="BP492" s="2"/>
      <c r="BQ492" s="101"/>
    </row>
    <row r="493" spans="1:69">
      <c r="B493" s="103">
        <f>IF(LEFT(C493,1)&lt;&gt;"",IF(LEFT(C493,1)&lt;&gt;" ",COUNT($B$66:B491)+1,""),"")</f>
        <v>58</v>
      </c>
      <c r="C493" s="32" t="s">
        <v>69</v>
      </c>
      <c r="D493" s="94">
        <v>1</v>
      </c>
      <c r="E493" s="9">
        <v>368.60159999999996</v>
      </c>
      <c r="F493" s="9">
        <v>377.75479999999999</v>
      </c>
      <c r="G493" s="9">
        <v>386.90800000000002</v>
      </c>
      <c r="H493" s="9">
        <v>301.08119999999991</v>
      </c>
      <c r="I493" s="9">
        <v>307.64439999999991</v>
      </c>
      <c r="J493" s="9">
        <v>314.2075999999999</v>
      </c>
      <c r="K493" s="9">
        <v>0</v>
      </c>
      <c r="L493" s="9">
        <v>0</v>
      </c>
      <c r="M493" s="9">
        <v>0</v>
      </c>
      <c r="N493" s="9">
        <v>0</v>
      </c>
      <c r="O493" s="9">
        <v>0</v>
      </c>
      <c r="P493" s="9">
        <v>0</v>
      </c>
      <c r="Q493" s="9">
        <v>0</v>
      </c>
      <c r="R493" s="9">
        <v>0</v>
      </c>
      <c r="S493" s="9">
        <v>0</v>
      </c>
      <c r="T493" s="9">
        <v>0</v>
      </c>
      <c r="U493" s="9">
        <v>0</v>
      </c>
      <c r="V493" s="9">
        <v>0</v>
      </c>
      <c r="W493" s="9">
        <v>0</v>
      </c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9"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9">
        <v>312420</v>
      </c>
      <c r="BF493" s="9">
        <v>212819</v>
      </c>
      <c r="BG493" s="9">
        <v>0</v>
      </c>
      <c r="BH493" s="9">
        <v>2222</v>
      </c>
      <c r="BI493" s="9">
        <v>0</v>
      </c>
      <c r="BJ493" s="9">
        <v>0</v>
      </c>
      <c r="BK493" s="9">
        <v>110938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101"/>
    </row>
    <row r="494" spans="1:69">
      <c r="B494" s="103"/>
      <c r="C494" s="19" t="s">
        <v>15</v>
      </c>
      <c r="D494" s="94"/>
      <c r="E494" s="18">
        <v>0</v>
      </c>
      <c r="F494" s="18">
        <v>0</v>
      </c>
      <c r="G494" s="18">
        <v>0</v>
      </c>
      <c r="H494" s="18">
        <v>0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  <c r="Z494" s="18">
        <v>0</v>
      </c>
      <c r="AA494" s="18">
        <v>0</v>
      </c>
      <c r="AB494" s="18">
        <v>0</v>
      </c>
      <c r="AC494" s="18">
        <v>0</v>
      </c>
      <c r="AD494" s="18">
        <v>0</v>
      </c>
      <c r="AE494" s="18">
        <v>0</v>
      </c>
      <c r="AF494" s="18">
        <v>0</v>
      </c>
      <c r="AG494" s="18">
        <v>0</v>
      </c>
      <c r="AH494" s="18">
        <v>0</v>
      </c>
      <c r="AI494" s="18">
        <v>0</v>
      </c>
      <c r="AJ494" s="18">
        <v>0</v>
      </c>
      <c r="AK494" s="18">
        <v>0</v>
      </c>
      <c r="AL494" s="18">
        <v>0</v>
      </c>
      <c r="AM494" s="18">
        <v>0</v>
      </c>
      <c r="AN494" s="18">
        <v>0</v>
      </c>
      <c r="AO494" s="18">
        <v>0</v>
      </c>
      <c r="AP494" s="18">
        <v>0</v>
      </c>
      <c r="AQ494" s="18">
        <v>0</v>
      </c>
      <c r="AR494" s="18">
        <v>0</v>
      </c>
      <c r="AS494" s="18">
        <v>0</v>
      </c>
      <c r="AT494" s="18">
        <v>0</v>
      </c>
      <c r="AU494" s="18">
        <v>0</v>
      </c>
      <c r="AV494" s="18">
        <v>0</v>
      </c>
      <c r="AW494" s="18">
        <v>0</v>
      </c>
      <c r="AX494" s="18">
        <v>0</v>
      </c>
      <c r="AY494" s="18">
        <v>0</v>
      </c>
      <c r="AZ494" s="18">
        <v>0</v>
      </c>
      <c r="BA494" s="18">
        <v>0</v>
      </c>
      <c r="BB494" s="18">
        <v>0</v>
      </c>
      <c r="BC494" s="18">
        <v>0</v>
      </c>
      <c r="BD494" s="18">
        <v>0</v>
      </c>
      <c r="BE494" s="18">
        <v>0</v>
      </c>
      <c r="BF494" s="18">
        <v>0</v>
      </c>
      <c r="BG494" s="18">
        <v>0</v>
      </c>
      <c r="BH494" s="18">
        <v>2222</v>
      </c>
      <c r="BI494" s="18">
        <v>0</v>
      </c>
      <c r="BJ494" s="18">
        <v>0</v>
      </c>
      <c r="BK494" s="18">
        <v>0</v>
      </c>
      <c r="BL494" s="18">
        <v>0</v>
      </c>
      <c r="BM494" s="18">
        <v>0</v>
      </c>
      <c r="BN494" s="18">
        <v>0</v>
      </c>
      <c r="BO494" s="18">
        <v>0</v>
      </c>
      <c r="BP494" s="18">
        <v>0</v>
      </c>
      <c r="BQ494" s="101"/>
    </row>
    <row r="495" spans="1:69">
      <c r="B495" s="103"/>
      <c r="C495" s="19" t="s">
        <v>181</v>
      </c>
      <c r="D495" s="94"/>
      <c r="E495" s="18">
        <v>0</v>
      </c>
      <c r="F495" s="18">
        <v>0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18">
        <v>0</v>
      </c>
      <c r="N495" s="18">
        <v>0</v>
      </c>
      <c r="O495" s="18">
        <v>0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0</v>
      </c>
      <c r="Z495" s="18">
        <v>0</v>
      </c>
      <c r="AA495" s="18">
        <v>0</v>
      </c>
      <c r="AB495" s="18">
        <v>0</v>
      </c>
      <c r="AC495" s="18">
        <v>0</v>
      </c>
      <c r="AD495" s="18">
        <v>0</v>
      </c>
      <c r="AE495" s="18">
        <v>0</v>
      </c>
      <c r="AF495" s="18">
        <v>0</v>
      </c>
      <c r="AG495" s="18">
        <v>0</v>
      </c>
      <c r="AH495" s="18">
        <v>0</v>
      </c>
      <c r="AI495" s="18">
        <v>0</v>
      </c>
      <c r="AJ495" s="18">
        <v>0</v>
      </c>
      <c r="AK495" s="18">
        <v>0</v>
      </c>
      <c r="AL495" s="18">
        <v>0</v>
      </c>
      <c r="AM495" s="18">
        <v>0</v>
      </c>
      <c r="AN495" s="18">
        <v>0</v>
      </c>
      <c r="AO495" s="18">
        <v>0</v>
      </c>
      <c r="AP495" s="18">
        <v>0</v>
      </c>
      <c r="AQ495" s="18">
        <v>0</v>
      </c>
      <c r="AR495" s="18">
        <v>0</v>
      </c>
      <c r="AS495" s="18">
        <v>0</v>
      </c>
      <c r="AT495" s="18">
        <v>0</v>
      </c>
      <c r="AU495" s="18">
        <v>0</v>
      </c>
      <c r="AV495" s="18">
        <v>0</v>
      </c>
      <c r="AW495" s="18">
        <v>0</v>
      </c>
      <c r="AX495" s="18">
        <v>0</v>
      </c>
      <c r="AY495" s="18">
        <v>0</v>
      </c>
      <c r="AZ495" s="18">
        <v>0</v>
      </c>
      <c r="BA495" s="18">
        <v>0</v>
      </c>
      <c r="BB495" s="18">
        <v>0</v>
      </c>
      <c r="BC495" s="18">
        <v>0</v>
      </c>
      <c r="BD495" s="18">
        <v>0</v>
      </c>
      <c r="BE495" s="40" t="s">
        <v>16</v>
      </c>
      <c r="BF495" s="18">
        <v>0</v>
      </c>
      <c r="BG495" s="18">
        <v>0</v>
      </c>
      <c r="BH495" s="18">
        <v>0</v>
      </c>
      <c r="BI495" s="18">
        <v>0</v>
      </c>
      <c r="BJ495" s="18">
        <v>0</v>
      </c>
      <c r="BK495" s="18">
        <v>0</v>
      </c>
      <c r="BL495" s="18">
        <v>0</v>
      </c>
      <c r="BM495" s="18">
        <v>0</v>
      </c>
      <c r="BN495" s="18">
        <v>0</v>
      </c>
      <c r="BO495" s="18">
        <v>0</v>
      </c>
      <c r="BP495" s="18">
        <v>0</v>
      </c>
      <c r="BQ495" s="101"/>
    </row>
    <row r="496" spans="1:69">
      <c r="B496" s="104" t="str">
        <f>IF(LEFT(C548,1)&lt;&gt;"",IF(LEFT(C548,1)&lt;&gt;" ",COUNT($B$66:B493)+1,""),"")</f>
        <v/>
      </c>
      <c r="C496" s="57" t="s">
        <v>3</v>
      </c>
      <c r="D496" s="94"/>
      <c r="E496" s="18">
        <v>0</v>
      </c>
      <c r="F496" s="18">
        <v>0</v>
      </c>
      <c r="G496" s="18">
        <v>0</v>
      </c>
      <c r="H496" s="18">
        <v>0</v>
      </c>
      <c r="I496" s="18">
        <v>0</v>
      </c>
      <c r="J496" s="18">
        <v>0</v>
      </c>
      <c r="K496" s="18">
        <v>0</v>
      </c>
      <c r="L496" s="18">
        <v>0</v>
      </c>
      <c r="M496" s="18">
        <v>0</v>
      </c>
      <c r="N496" s="18">
        <v>0</v>
      </c>
      <c r="O496" s="18">
        <v>0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0</v>
      </c>
      <c r="Z496" s="18">
        <v>0</v>
      </c>
      <c r="AA496" s="18">
        <v>0</v>
      </c>
      <c r="AB496" s="18">
        <v>0</v>
      </c>
      <c r="AC496" s="18">
        <v>0</v>
      </c>
      <c r="AD496" s="18">
        <v>0</v>
      </c>
      <c r="AE496" s="18">
        <v>0</v>
      </c>
      <c r="AF496" s="18">
        <v>0</v>
      </c>
      <c r="AG496" s="18">
        <v>0</v>
      </c>
      <c r="AH496" s="18">
        <v>0</v>
      </c>
      <c r="AI496" s="18">
        <v>0</v>
      </c>
      <c r="AJ496" s="18">
        <v>0</v>
      </c>
      <c r="AK496" s="18">
        <v>0</v>
      </c>
      <c r="AL496" s="18">
        <v>0</v>
      </c>
      <c r="AM496" s="18">
        <v>0</v>
      </c>
      <c r="AN496" s="18">
        <v>0</v>
      </c>
      <c r="AO496" s="18">
        <v>0</v>
      </c>
      <c r="AP496" s="18">
        <v>0</v>
      </c>
      <c r="AQ496" s="18">
        <v>0</v>
      </c>
      <c r="AR496" s="18">
        <v>0</v>
      </c>
      <c r="AS496" s="18">
        <v>0</v>
      </c>
      <c r="AT496" s="18">
        <v>0</v>
      </c>
      <c r="AU496" s="18">
        <v>0</v>
      </c>
      <c r="AV496" s="18">
        <v>0</v>
      </c>
      <c r="AW496" s="18">
        <v>0</v>
      </c>
      <c r="AX496" s="18">
        <v>0</v>
      </c>
      <c r="AY496" s="18">
        <v>0</v>
      </c>
      <c r="AZ496" s="18">
        <v>0</v>
      </c>
      <c r="BA496" s="18">
        <v>0</v>
      </c>
      <c r="BB496" s="18">
        <v>0</v>
      </c>
      <c r="BC496" s="18">
        <v>0</v>
      </c>
      <c r="BD496" s="18">
        <v>0</v>
      </c>
      <c r="BE496" s="18">
        <v>0</v>
      </c>
      <c r="BF496" s="25">
        <v>212819</v>
      </c>
      <c r="BG496" s="18">
        <v>0</v>
      </c>
      <c r="BH496" s="18">
        <v>0</v>
      </c>
      <c r="BI496" s="18">
        <v>0</v>
      </c>
      <c r="BJ496" s="18">
        <v>0</v>
      </c>
      <c r="BK496" s="115">
        <v>110938</v>
      </c>
      <c r="BL496" s="18">
        <v>0</v>
      </c>
      <c r="BM496" s="18">
        <v>0</v>
      </c>
      <c r="BN496" s="18">
        <v>0</v>
      </c>
      <c r="BO496" s="18">
        <v>0</v>
      </c>
      <c r="BP496" s="18">
        <v>0</v>
      </c>
      <c r="BQ496" s="101"/>
    </row>
    <row r="497" spans="2:69">
      <c r="B497" s="104"/>
      <c r="C497" s="53" t="s">
        <v>25</v>
      </c>
      <c r="D497" s="94"/>
      <c r="E497" s="18">
        <v>368.60159999999996</v>
      </c>
      <c r="F497" s="18">
        <v>377.75479999999999</v>
      </c>
      <c r="G497" s="18">
        <v>386.90800000000002</v>
      </c>
      <c r="H497" s="18">
        <v>301.08119999999991</v>
      </c>
      <c r="I497" s="18">
        <v>307.64439999999991</v>
      </c>
      <c r="J497" s="18">
        <v>314.2075999999999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  <c r="Z497" s="18">
        <v>0</v>
      </c>
      <c r="AA497" s="18">
        <v>0</v>
      </c>
      <c r="AB497" s="18">
        <v>0</v>
      </c>
      <c r="AC497" s="18">
        <v>0</v>
      </c>
      <c r="AD497" s="18">
        <v>0</v>
      </c>
      <c r="AE497" s="18">
        <v>0</v>
      </c>
      <c r="AF497" s="18">
        <v>0</v>
      </c>
      <c r="AG497" s="18">
        <v>0</v>
      </c>
      <c r="AH497" s="18">
        <v>0</v>
      </c>
      <c r="AI497" s="18">
        <v>0</v>
      </c>
      <c r="AJ497" s="18">
        <v>0</v>
      </c>
      <c r="AK497" s="18">
        <v>0</v>
      </c>
      <c r="AL497" s="18">
        <v>0</v>
      </c>
      <c r="AM497" s="18">
        <v>0</v>
      </c>
      <c r="AN497" s="18">
        <v>0</v>
      </c>
      <c r="AO497" s="18">
        <v>0</v>
      </c>
      <c r="AP497" s="18">
        <v>0</v>
      </c>
      <c r="AQ497" s="18">
        <v>0</v>
      </c>
      <c r="AR497" s="18">
        <v>0</v>
      </c>
      <c r="AS497" s="18">
        <v>0</v>
      </c>
      <c r="AT497" s="18">
        <v>0</v>
      </c>
      <c r="AU497" s="18">
        <v>0</v>
      </c>
      <c r="AV497" s="18">
        <v>0</v>
      </c>
      <c r="AW497" s="18">
        <v>0</v>
      </c>
      <c r="AX497" s="18">
        <v>0</v>
      </c>
      <c r="AY497" s="18">
        <v>0</v>
      </c>
      <c r="AZ497" s="18">
        <v>0</v>
      </c>
      <c r="BA497" s="18">
        <v>0</v>
      </c>
      <c r="BB497" s="18">
        <v>0</v>
      </c>
      <c r="BC497" s="18">
        <v>0</v>
      </c>
      <c r="BD497" s="18">
        <v>0</v>
      </c>
      <c r="BE497" s="18">
        <v>312420</v>
      </c>
      <c r="BF497" s="25">
        <v>0</v>
      </c>
      <c r="BG497" s="18">
        <v>0</v>
      </c>
      <c r="BH497" s="18">
        <v>0</v>
      </c>
      <c r="BI497" s="18">
        <v>0</v>
      </c>
      <c r="BJ497" s="18">
        <v>0</v>
      </c>
      <c r="BK497" s="18">
        <v>0</v>
      </c>
      <c r="BL497" s="18">
        <v>0</v>
      </c>
      <c r="BM497" s="18">
        <v>0</v>
      </c>
      <c r="BN497" s="18">
        <v>0</v>
      </c>
      <c r="BO497" s="18">
        <v>0</v>
      </c>
      <c r="BP497" s="18">
        <v>0</v>
      </c>
      <c r="BQ497" s="101"/>
    </row>
    <row r="498" spans="2:69">
      <c r="B498" s="104"/>
      <c r="C498" s="19" t="s">
        <v>188</v>
      </c>
      <c r="D498" s="94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>
        <v>0</v>
      </c>
      <c r="AJ498" s="18">
        <v>0</v>
      </c>
      <c r="AK498" s="18">
        <v>0</v>
      </c>
      <c r="AL498" s="18">
        <v>0</v>
      </c>
      <c r="AM498" s="18">
        <v>0</v>
      </c>
      <c r="AN498" s="18">
        <v>0</v>
      </c>
      <c r="AO498" s="18">
        <v>0</v>
      </c>
      <c r="AP498" s="18">
        <v>0</v>
      </c>
      <c r="AQ498" s="18">
        <v>0</v>
      </c>
      <c r="AR498" s="18">
        <v>0</v>
      </c>
      <c r="AS498" s="18">
        <v>0</v>
      </c>
      <c r="AT498" s="18">
        <v>0</v>
      </c>
      <c r="AU498" s="18">
        <v>4210.5749999999998</v>
      </c>
      <c r="AV498" s="18">
        <v>3882.8500000000004</v>
      </c>
      <c r="AW498" s="18">
        <v>8188.95</v>
      </c>
      <c r="AX498" s="18">
        <v>14547.75</v>
      </c>
      <c r="AY498" s="18">
        <v>0</v>
      </c>
      <c r="AZ498" s="18">
        <v>0</v>
      </c>
      <c r="BA498" s="18">
        <v>0</v>
      </c>
      <c r="BB498" s="18">
        <v>0</v>
      </c>
      <c r="BC498" s="18">
        <v>0</v>
      </c>
      <c r="BD498" s="18">
        <v>11251.5</v>
      </c>
      <c r="BE498" s="18">
        <v>12628.44</v>
      </c>
      <c r="BF498" s="25">
        <v>6487.2000000000007</v>
      </c>
      <c r="BG498" s="18">
        <v>4654.96</v>
      </c>
      <c r="BH498" s="18">
        <v>5869.6500000000005</v>
      </c>
      <c r="BI498" s="18">
        <v>4809.22</v>
      </c>
      <c r="BJ498" s="18">
        <v>3717.6</v>
      </c>
      <c r="BK498" s="18">
        <v>2325.6</v>
      </c>
      <c r="BL498" s="18">
        <v>2341.92</v>
      </c>
      <c r="BM498" s="115">
        <v>1944</v>
      </c>
      <c r="BN498" s="115">
        <v>840</v>
      </c>
      <c r="BO498" s="115">
        <v>0</v>
      </c>
      <c r="BP498" s="115">
        <v>0</v>
      </c>
      <c r="BQ498" s="101"/>
    </row>
    <row r="499" spans="2:69" ht="15.5">
      <c r="B499" s="104" t="str">
        <f>IF(LEFT(C554,1)&lt;&gt;"",IF(LEFT(C554,1)&lt;&gt;" ",COUNT($B$66:B497)+1,""),"")</f>
        <v/>
      </c>
      <c r="C499" s="54"/>
      <c r="D499" s="94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25"/>
      <c r="BG499" s="18"/>
      <c r="BH499" s="18"/>
      <c r="BI499" s="2"/>
      <c r="BJ499" s="2"/>
      <c r="BK499" s="2"/>
      <c r="BL499" s="2"/>
      <c r="BM499" s="9"/>
      <c r="BN499" s="2"/>
      <c r="BO499" s="2"/>
      <c r="BP499" s="2"/>
      <c r="BQ499" s="101"/>
    </row>
    <row r="500" spans="2:69">
      <c r="B500" s="103">
        <f>IF(LEFT(C500,1)&lt;&gt;"",IF(LEFT(C500,1)&lt;&gt;" ",COUNT($B$66:B499)+1,""),"")</f>
        <v>59</v>
      </c>
      <c r="C500" s="54" t="s">
        <v>70</v>
      </c>
      <c r="D500" s="94">
        <v>3</v>
      </c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>
        <v>0</v>
      </c>
      <c r="T500" s="22">
        <v>0</v>
      </c>
      <c r="U500" s="22">
        <v>0</v>
      </c>
      <c r="V500" s="22">
        <v>0</v>
      </c>
      <c r="W500" s="22">
        <v>0</v>
      </c>
      <c r="X500" s="22">
        <v>0</v>
      </c>
      <c r="Y500" s="22">
        <v>0</v>
      </c>
      <c r="Z500" s="22">
        <v>0.41499999999999998</v>
      </c>
      <c r="AA500" s="22">
        <v>0.41499999999999998</v>
      </c>
      <c r="AB500" s="22">
        <v>0.72675100000000004</v>
      </c>
      <c r="AC500" s="22">
        <v>2.6089030000000002</v>
      </c>
      <c r="AD500" s="22">
        <v>6.9486240000000006</v>
      </c>
      <c r="AE500" s="22">
        <v>8.8620079999999994</v>
      </c>
      <c r="AF500" s="22">
        <v>14.429374000000001</v>
      </c>
      <c r="AG500" s="22">
        <v>18.651786999999999</v>
      </c>
      <c r="AH500" s="22">
        <v>25.492989999999999</v>
      </c>
      <c r="AI500" s="22">
        <v>37.884920000000001</v>
      </c>
      <c r="AJ500" s="22">
        <v>45.266369999999995</v>
      </c>
      <c r="AK500" s="22">
        <v>43.293840000000003</v>
      </c>
      <c r="AL500" s="22">
        <v>43.444949999999999</v>
      </c>
      <c r="AM500" s="22">
        <v>45.24962</v>
      </c>
      <c r="AN500" s="22">
        <v>46.908709999999999</v>
      </c>
      <c r="AO500" s="22">
        <v>49.371980000000001</v>
      </c>
      <c r="AP500" s="22">
        <v>17.289165000000001</v>
      </c>
      <c r="AQ500" s="22">
        <v>16.849014</v>
      </c>
      <c r="AR500" s="22">
        <v>20.319461</v>
      </c>
      <c r="AS500" s="22">
        <v>15.939260299999997</v>
      </c>
      <c r="AT500" s="22">
        <v>13.732025399999999</v>
      </c>
      <c r="AU500" s="22">
        <v>12.7360407</v>
      </c>
      <c r="AV500" s="22">
        <v>12.272772099999999</v>
      </c>
      <c r="AW500" s="22">
        <v>264.69340869999996</v>
      </c>
      <c r="AX500" s="22">
        <v>253.58799099999999</v>
      </c>
      <c r="AY500" s="22">
        <v>22.203360799999999</v>
      </c>
      <c r="AZ500" s="22">
        <v>26.8293578</v>
      </c>
      <c r="BA500" s="22">
        <v>32.371237399999998</v>
      </c>
      <c r="BB500" s="22">
        <v>39.731158499999999</v>
      </c>
      <c r="BC500" s="22">
        <v>41.650402399999997</v>
      </c>
      <c r="BD500" s="22">
        <v>45.276132200000006</v>
      </c>
      <c r="BE500" s="22">
        <v>80.609054299999997</v>
      </c>
      <c r="BF500" s="22">
        <v>313.3960558</v>
      </c>
      <c r="BG500" s="22">
        <v>329.77471290000005</v>
      </c>
      <c r="BH500" s="22">
        <v>402.48498489999997</v>
      </c>
      <c r="BI500" s="22">
        <v>155.91767168599998</v>
      </c>
      <c r="BJ500" s="22">
        <v>212.07242711914819</v>
      </c>
      <c r="BK500" s="22">
        <v>22.576009755000001</v>
      </c>
      <c r="BL500" s="9">
        <v>24.710131268999998</v>
      </c>
      <c r="BM500" s="9">
        <v>29.193246284000001</v>
      </c>
      <c r="BN500" s="9">
        <v>30.161354198000002</v>
      </c>
      <c r="BO500" s="9">
        <v>31.457938997999999</v>
      </c>
      <c r="BP500" s="9">
        <v>33.000009798000001</v>
      </c>
      <c r="BQ500" s="101"/>
    </row>
    <row r="501" spans="2:69">
      <c r="B501" s="104"/>
      <c r="C501" s="19" t="s">
        <v>2</v>
      </c>
      <c r="D501" s="94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  <c r="Z501" s="18">
        <v>0</v>
      </c>
      <c r="AA501" s="18">
        <v>0</v>
      </c>
      <c r="AB501" s="18">
        <v>0</v>
      </c>
      <c r="AC501" s="18">
        <v>0</v>
      </c>
      <c r="AD501" s="18">
        <v>0</v>
      </c>
      <c r="AE501" s="18">
        <v>0</v>
      </c>
      <c r="AF501" s="18">
        <v>0</v>
      </c>
      <c r="AG501" s="18">
        <v>0</v>
      </c>
      <c r="AH501" s="18">
        <v>0</v>
      </c>
      <c r="AI501" s="18">
        <v>0</v>
      </c>
      <c r="AJ501" s="18">
        <v>0</v>
      </c>
      <c r="AK501" s="18">
        <v>0</v>
      </c>
      <c r="AL501" s="18">
        <v>0</v>
      </c>
      <c r="AM501" s="18">
        <v>0</v>
      </c>
      <c r="AN501" s="18">
        <v>0</v>
      </c>
      <c r="AO501" s="18">
        <v>0</v>
      </c>
      <c r="AP501" s="18">
        <v>0</v>
      </c>
      <c r="AQ501" s="18">
        <v>0</v>
      </c>
      <c r="AR501" s="18">
        <v>0</v>
      </c>
      <c r="AS501" s="18">
        <v>0</v>
      </c>
      <c r="AT501" s="18">
        <v>0</v>
      </c>
      <c r="AU501" s="18">
        <v>0</v>
      </c>
      <c r="AV501" s="18">
        <v>0</v>
      </c>
      <c r="AW501" s="18">
        <v>0</v>
      </c>
      <c r="AX501" s="40" t="s">
        <v>16</v>
      </c>
      <c r="AY501" s="18">
        <v>16</v>
      </c>
      <c r="AZ501" s="25">
        <v>0</v>
      </c>
      <c r="BA501" s="25">
        <v>0</v>
      </c>
      <c r="BB501" s="25">
        <v>0</v>
      </c>
      <c r="BC501" s="25">
        <v>0</v>
      </c>
      <c r="BD501" s="25">
        <v>0</v>
      </c>
      <c r="BE501" s="25">
        <v>0</v>
      </c>
      <c r="BF501" s="40" t="s">
        <v>16</v>
      </c>
      <c r="BG501" s="40" t="s">
        <v>16</v>
      </c>
      <c r="BH501" s="18">
        <v>10</v>
      </c>
      <c r="BI501" s="18">
        <v>1.9</v>
      </c>
      <c r="BJ501" s="115">
        <v>0</v>
      </c>
      <c r="BK501" s="115">
        <v>0</v>
      </c>
      <c r="BL501" s="115">
        <v>0</v>
      </c>
      <c r="BM501" s="115">
        <v>1</v>
      </c>
      <c r="BN501" s="115">
        <v>0</v>
      </c>
      <c r="BO501" s="115">
        <v>0</v>
      </c>
      <c r="BP501" s="115">
        <v>0</v>
      </c>
      <c r="BQ501" s="101"/>
    </row>
    <row r="502" spans="2:69">
      <c r="B502" s="104" t="str">
        <f>IF(LEFT(C556,1)&lt;&gt;"",IF(LEFT(C556,1)&lt;&gt;" ",COUNT($B$66:B499)+1,""),"")</f>
        <v/>
      </c>
      <c r="C502" s="19" t="s">
        <v>3</v>
      </c>
      <c r="D502" s="94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>
        <v>0</v>
      </c>
      <c r="T502" s="18">
        <v>0</v>
      </c>
      <c r="U502" s="40">
        <v>0</v>
      </c>
      <c r="V502" s="40">
        <v>0</v>
      </c>
      <c r="W502" s="18">
        <v>0</v>
      </c>
      <c r="X502" s="18">
        <v>0</v>
      </c>
      <c r="Y502" s="18">
        <v>0</v>
      </c>
      <c r="Z502" s="18">
        <v>0</v>
      </c>
      <c r="AA502" s="18">
        <v>0</v>
      </c>
      <c r="AB502" s="18">
        <v>0.62520900000000001</v>
      </c>
      <c r="AC502" s="18">
        <v>1.721948</v>
      </c>
      <c r="AD502" s="18">
        <v>4.2985090000000001</v>
      </c>
      <c r="AE502" s="18">
        <v>5.5320479999999996</v>
      </c>
      <c r="AF502" s="18">
        <v>8.6302470000000007</v>
      </c>
      <c r="AG502" s="18">
        <v>10.79773</v>
      </c>
      <c r="AH502" s="18">
        <v>14.77787</v>
      </c>
      <c r="AI502" s="18">
        <v>22.02449</v>
      </c>
      <c r="AJ502" s="18">
        <v>28.08616</v>
      </c>
      <c r="AK502" s="18">
        <v>25.064889999999998</v>
      </c>
      <c r="AL502" s="18">
        <v>24.737749999999998</v>
      </c>
      <c r="AM502" s="18">
        <v>25.735440000000001</v>
      </c>
      <c r="AN502" s="18">
        <v>26.778569999999998</v>
      </c>
      <c r="AO502" s="18">
        <v>28.01031</v>
      </c>
      <c r="AP502" s="18">
        <v>9.8202619999999996</v>
      </c>
      <c r="AQ502" s="18">
        <v>9.1978980000000004</v>
      </c>
      <c r="AR502" s="18">
        <v>11.35685</v>
      </c>
      <c r="AS502" s="18">
        <v>8.9451310999999993</v>
      </c>
      <c r="AT502" s="18">
        <v>10.2506921</v>
      </c>
      <c r="AU502" s="18">
        <v>9.850707400000001</v>
      </c>
      <c r="AV502" s="18">
        <v>9.3117720999999989</v>
      </c>
      <c r="AW502" s="18">
        <v>10.9362157</v>
      </c>
      <c r="AX502" s="18">
        <v>9.5879910000000006</v>
      </c>
      <c r="AY502" s="40" t="s">
        <v>16</v>
      </c>
      <c r="AZ502" s="18">
        <v>16.396357800000001</v>
      </c>
      <c r="BA502" s="18">
        <v>24.941867099999996</v>
      </c>
      <c r="BB502" s="18">
        <v>30.1011585</v>
      </c>
      <c r="BC502" s="18">
        <v>32.4604024</v>
      </c>
      <c r="BD502" s="18">
        <v>34.113132200000003</v>
      </c>
      <c r="BE502" s="18">
        <v>44.316054299999998</v>
      </c>
      <c r="BF502" s="25">
        <v>44.396055799999999</v>
      </c>
      <c r="BG502" s="18">
        <v>47.114712900000001</v>
      </c>
      <c r="BH502" s="18">
        <v>89.484984900000001</v>
      </c>
      <c r="BI502" s="18">
        <v>20.017659400000003</v>
      </c>
      <c r="BJ502" s="18">
        <v>194.0724166</v>
      </c>
      <c r="BK502" s="18">
        <v>22.576000000000001</v>
      </c>
      <c r="BL502" s="34">
        <v>24.7101215</v>
      </c>
      <c r="BM502" s="115">
        <v>28.193236500000001</v>
      </c>
      <c r="BN502" s="115">
        <v>30.161344400000001</v>
      </c>
      <c r="BO502" s="115">
        <v>31.457929199999999</v>
      </c>
      <c r="BP502" s="115">
        <v>33</v>
      </c>
      <c r="BQ502" s="101"/>
    </row>
    <row r="503" spans="2:69">
      <c r="B503" s="104"/>
      <c r="C503" s="53" t="s">
        <v>18</v>
      </c>
      <c r="D503" s="94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  <c r="Z503" s="18">
        <v>0</v>
      </c>
      <c r="AA503" s="18">
        <v>0</v>
      </c>
      <c r="AB503" s="18">
        <v>0</v>
      </c>
      <c r="AC503" s="18">
        <v>0</v>
      </c>
      <c r="AD503" s="18">
        <v>0</v>
      </c>
      <c r="AE503" s="18">
        <v>0</v>
      </c>
      <c r="AF503" s="18">
        <v>0</v>
      </c>
      <c r="AG503" s="18">
        <v>0</v>
      </c>
      <c r="AH503" s="18">
        <v>0</v>
      </c>
      <c r="AI503" s="18">
        <v>0</v>
      </c>
      <c r="AJ503" s="18">
        <v>0</v>
      </c>
      <c r="AK503" s="18">
        <v>0</v>
      </c>
      <c r="AL503" s="18">
        <v>0</v>
      </c>
      <c r="AM503" s="18">
        <v>0</v>
      </c>
      <c r="AN503" s="18">
        <v>0</v>
      </c>
      <c r="AO503" s="18">
        <v>0</v>
      </c>
      <c r="AP503" s="18">
        <v>0</v>
      </c>
      <c r="AQ503" s="18">
        <v>0</v>
      </c>
      <c r="AR503" s="18">
        <v>0</v>
      </c>
      <c r="AS503" s="18">
        <v>0</v>
      </c>
      <c r="AT503" s="18">
        <v>0</v>
      </c>
      <c r="AU503" s="18">
        <v>0</v>
      </c>
      <c r="AV503" s="18">
        <v>0</v>
      </c>
      <c r="AW503" s="18">
        <v>176</v>
      </c>
      <c r="AX503" s="18">
        <v>176</v>
      </c>
      <c r="AY503" s="18">
        <v>0</v>
      </c>
      <c r="AZ503" s="18">
        <v>0</v>
      </c>
      <c r="BA503" s="18">
        <v>0</v>
      </c>
      <c r="BB503" s="18">
        <v>0</v>
      </c>
      <c r="BC503" s="18">
        <v>0</v>
      </c>
      <c r="BD503" s="18">
        <v>0</v>
      </c>
      <c r="BE503" s="18">
        <v>0</v>
      </c>
      <c r="BF503" s="18">
        <v>8</v>
      </c>
      <c r="BG503" s="18">
        <v>6</v>
      </c>
      <c r="BH503" s="18">
        <v>6</v>
      </c>
      <c r="BI503" s="18">
        <v>7</v>
      </c>
      <c r="BJ503" s="18">
        <v>8</v>
      </c>
      <c r="BK503" s="115">
        <v>0</v>
      </c>
      <c r="BL503" s="115">
        <v>0</v>
      </c>
      <c r="BM503" s="115">
        <v>0</v>
      </c>
      <c r="BN503" s="115">
        <v>0</v>
      </c>
      <c r="BO503" s="115">
        <v>0</v>
      </c>
      <c r="BP503" s="115">
        <v>0</v>
      </c>
      <c r="BQ503" s="101"/>
    </row>
    <row r="504" spans="2:69">
      <c r="B504" s="104" t="str">
        <f>IF(LEFT(C563,1)&lt;&gt;"",IF(LEFT(C563,1)&lt;&gt;" ",COUNT($B$66:B503)+1,""),"")</f>
        <v/>
      </c>
      <c r="C504" s="53" t="s">
        <v>25</v>
      </c>
      <c r="D504" s="94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  <c r="Z504" s="18">
        <v>0</v>
      </c>
      <c r="AA504" s="18">
        <v>0</v>
      </c>
      <c r="AB504" s="18">
        <v>0</v>
      </c>
      <c r="AC504" s="18">
        <v>0</v>
      </c>
      <c r="AD504" s="18">
        <v>0</v>
      </c>
      <c r="AE504" s="18">
        <v>0</v>
      </c>
      <c r="AF504" s="18">
        <v>0</v>
      </c>
      <c r="AG504" s="18">
        <v>0</v>
      </c>
      <c r="AH504" s="18">
        <v>0</v>
      </c>
      <c r="AI504" s="18">
        <v>0</v>
      </c>
      <c r="AJ504" s="18">
        <v>0</v>
      </c>
      <c r="AK504" s="18">
        <v>0</v>
      </c>
      <c r="AL504" s="18">
        <v>0</v>
      </c>
      <c r="AM504" s="18">
        <v>0</v>
      </c>
      <c r="AN504" s="18">
        <v>0</v>
      </c>
      <c r="AO504" s="18">
        <v>0</v>
      </c>
      <c r="AP504" s="18">
        <v>0</v>
      </c>
      <c r="AQ504" s="18">
        <v>0</v>
      </c>
      <c r="AR504" s="18">
        <v>0</v>
      </c>
      <c r="AS504" s="18">
        <v>0</v>
      </c>
      <c r="AT504" s="18">
        <v>0</v>
      </c>
      <c r="AU504" s="18">
        <v>0</v>
      </c>
      <c r="AV504" s="18">
        <v>0</v>
      </c>
      <c r="AW504" s="18">
        <v>68</v>
      </c>
      <c r="AX504" s="18">
        <v>68</v>
      </c>
      <c r="AY504" s="18">
        <v>0</v>
      </c>
      <c r="AZ504" s="18">
        <v>0</v>
      </c>
      <c r="BA504" s="18">
        <v>0</v>
      </c>
      <c r="BB504" s="18">
        <v>0</v>
      </c>
      <c r="BC504" s="18">
        <v>0</v>
      </c>
      <c r="BD504" s="18">
        <v>0</v>
      </c>
      <c r="BE504" s="18">
        <v>0</v>
      </c>
      <c r="BF504" s="25">
        <v>261</v>
      </c>
      <c r="BG504" s="18">
        <v>276.66000000000003</v>
      </c>
      <c r="BH504" s="18">
        <v>297</v>
      </c>
      <c r="BI504" s="115">
        <v>127</v>
      </c>
      <c r="BJ504" s="115">
        <v>10</v>
      </c>
      <c r="BK504" s="115">
        <v>0</v>
      </c>
      <c r="BL504" s="115">
        <v>0</v>
      </c>
      <c r="BM504" s="115">
        <v>0</v>
      </c>
      <c r="BN504" s="115">
        <v>0</v>
      </c>
      <c r="BO504" s="115">
        <v>0</v>
      </c>
      <c r="BP504" s="115">
        <v>0</v>
      </c>
      <c r="BQ504" s="101"/>
    </row>
    <row r="505" spans="2:69">
      <c r="B505" s="104"/>
      <c r="C505" s="19" t="s">
        <v>184</v>
      </c>
      <c r="D505" s="94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>
        <v>0</v>
      </c>
      <c r="T505" s="18">
        <v>0</v>
      </c>
      <c r="U505" s="18">
        <v>0</v>
      </c>
      <c r="V505" s="18">
        <v>0</v>
      </c>
      <c r="W505" s="18">
        <v>0</v>
      </c>
      <c r="X505" s="18">
        <v>0</v>
      </c>
      <c r="Y505" s="18">
        <v>0</v>
      </c>
      <c r="Z505" s="18">
        <v>0.41499999999999998</v>
      </c>
      <c r="AA505" s="18">
        <v>0.41499999999999998</v>
      </c>
      <c r="AB505" s="18">
        <v>0.10154199999999999</v>
      </c>
      <c r="AC505" s="18">
        <v>0.88695500000000005</v>
      </c>
      <c r="AD505" s="18">
        <v>2.650115</v>
      </c>
      <c r="AE505" s="18">
        <v>3.3299599999999998</v>
      </c>
      <c r="AF505" s="18">
        <v>5.7991270000000004</v>
      </c>
      <c r="AG505" s="18">
        <v>7.8540570000000001</v>
      </c>
      <c r="AH505" s="18">
        <v>10.715120000000001</v>
      </c>
      <c r="AI505" s="18">
        <v>15.860429999999999</v>
      </c>
      <c r="AJ505" s="18">
        <v>17.180209999999999</v>
      </c>
      <c r="AK505" s="18">
        <v>18.228950000000001</v>
      </c>
      <c r="AL505" s="18">
        <v>18.7072</v>
      </c>
      <c r="AM505" s="18">
        <v>19.51418</v>
      </c>
      <c r="AN505" s="18">
        <v>20.130140000000001</v>
      </c>
      <c r="AO505" s="18">
        <v>21.36167</v>
      </c>
      <c r="AP505" s="18">
        <v>7.4689030000000001</v>
      </c>
      <c r="AQ505" s="18">
        <v>7.651116</v>
      </c>
      <c r="AR505" s="18">
        <v>8.9626110000000008</v>
      </c>
      <c r="AS505" s="18">
        <v>6.9941291999999988</v>
      </c>
      <c r="AT505" s="18">
        <v>3.4813332999999997</v>
      </c>
      <c r="AU505" s="18">
        <v>2.8853332999999997</v>
      </c>
      <c r="AV505" s="18">
        <v>2.9609999999999999</v>
      </c>
      <c r="AW505" s="18">
        <v>9.7571929999999991</v>
      </c>
      <c r="AX505" s="40" t="s">
        <v>16</v>
      </c>
      <c r="AY505" s="18">
        <v>6.2033607999999996</v>
      </c>
      <c r="AZ505" s="18">
        <v>10.433</v>
      </c>
      <c r="BA505" s="18">
        <v>7.4293703000000004</v>
      </c>
      <c r="BB505" s="18">
        <v>9.6300000000000008</v>
      </c>
      <c r="BC505" s="18">
        <v>9.19</v>
      </c>
      <c r="BD505" s="18">
        <v>11.163</v>
      </c>
      <c r="BE505" s="18">
        <v>36.292999999999999</v>
      </c>
      <c r="BF505" s="40" t="s">
        <v>16</v>
      </c>
      <c r="BG505" s="40" t="s">
        <v>16</v>
      </c>
      <c r="BH505" s="40" t="s">
        <v>16</v>
      </c>
      <c r="BI505" s="40">
        <v>1.2285999999999999E-5</v>
      </c>
      <c r="BJ505" s="18">
        <v>1.05191482E-5</v>
      </c>
      <c r="BK505" s="40">
        <v>9.7550000000000006E-6</v>
      </c>
      <c r="BL505" s="105">
        <v>9.7690000000000008E-6</v>
      </c>
      <c r="BM505" s="105">
        <v>9.7840000000000015E-6</v>
      </c>
      <c r="BN505" s="105">
        <v>9.798E-6</v>
      </c>
      <c r="BO505" s="105">
        <v>9.798E-6</v>
      </c>
      <c r="BP505" s="105">
        <v>9.798E-6</v>
      </c>
      <c r="BQ505" s="101"/>
    </row>
    <row r="506" spans="2:69">
      <c r="B506" s="104"/>
      <c r="C506" s="19" t="s">
        <v>188</v>
      </c>
      <c r="D506" s="94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>
        <v>2.5925925925925926</v>
      </c>
      <c r="AG506" s="18">
        <v>2.9629629629629628</v>
      </c>
      <c r="AH506" s="18">
        <v>3.4814814814814814</v>
      </c>
      <c r="AI506" s="18">
        <v>5.5185185185185182</v>
      </c>
      <c r="AJ506" s="18">
        <v>6.7037037037037042</v>
      </c>
      <c r="AK506" s="18">
        <v>9.8888888888888875</v>
      </c>
      <c r="AL506" s="18">
        <v>0</v>
      </c>
      <c r="AM506" s="18">
        <v>0</v>
      </c>
      <c r="AN506" s="18">
        <v>8.3703703703703702</v>
      </c>
      <c r="AO506" s="18">
        <v>1.5555555555555556</v>
      </c>
      <c r="AP506" s="18">
        <v>4.3703703703703702</v>
      </c>
      <c r="AQ506" s="18">
        <v>4.3703703703703702</v>
      </c>
      <c r="AR506" s="147">
        <v>14</v>
      </c>
      <c r="AS506" s="147">
        <v>7.7777777777777777</v>
      </c>
      <c r="AT506" s="147">
        <v>16.666666666666664</v>
      </c>
      <c r="AU506" s="147">
        <v>0</v>
      </c>
      <c r="AV506" s="147">
        <v>3</v>
      </c>
      <c r="AW506" s="147">
        <v>11</v>
      </c>
      <c r="AX506" s="147">
        <v>13</v>
      </c>
      <c r="AY506" s="147">
        <v>13</v>
      </c>
      <c r="AZ506" s="147">
        <v>13</v>
      </c>
      <c r="BA506" s="18">
        <v>13</v>
      </c>
      <c r="BB506" s="18">
        <v>13</v>
      </c>
      <c r="BC506" s="18">
        <v>13</v>
      </c>
      <c r="BD506" s="18">
        <v>13</v>
      </c>
      <c r="BE506" s="18">
        <v>9</v>
      </c>
      <c r="BF506" s="71">
        <v>0</v>
      </c>
      <c r="BG506" s="18">
        <v>6</v>
      </c>
      <c r="BH506" s="18">
        <v>0</v>
      </c>
      <c r="BI506" s="115">
        <v>0.65</v>
      </c>
      <c r="BJ506" s="18">
        <v>0</v>
      </c>
      <c r="BK506" s="18">
        <v>0</v>
      </c>
      <c r="BL506" s="34">
        <v>0</v>
      </c>
      <c r="BM506" s="115">
        <v>0</v>
      </c>
      <c r="BN506" s="115">
        <v>0</v>
      </c>
      <c r="BO506" s="115">
        <v>0</v>
      </c>
      <c r="BP506" s="115">
        <v>0</v>
      </c>
      <c r="BQ506" s="101"/>
    </row>
    <row r="507" spans="2:69" ht="15.5">
      <c r="B507" s="104"/>
      <c r="C507" s="37"/>
      <c r="D507" s="94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20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15"/>
      <c r="BG507" s="115"/>
      <c r="BH507" s="115"/>
      <c r="BI507" s="115"/>
      <c r="BJ507" s="115"/>
      <c r="BK507" s="115"/>
      <c r="BL507" s="115"/>
      <c r="BM507" s="18"/>
      <c r="BN507" s="115"/>
      <c r="BO507" s="2"/>
      <c r="BP507" s="2"/>
      <c r="BQ507" s="101"/>
    </row>
    <row r="508" spans="2:69">
      <c r="B508" s="103">
        <f>IF(LEFT(C508,1)&lt;&gt;"",IF(LEFT(C508,1)&lt;&gt;" ",COUNT($B$66:B507)+1,""),"")</f>
        <v>60</v>
      </c>
      <c r="C508" s="52" t="s">
        <v>71</v>
      </c>
      <c r="D508" s="94">
        <v>3</v>
      </c>
      <c r="E508" s="22">
        <v>0</v>
      </c>
      <c r="F508" s="22">
        <v>0</v>
      </c>
      <c r="G508" s="22">
        <v>0</v>
      </c>
      <c r="H508" s="22">
        <v>0</v>
      </c>
      <c r="I508" s="22">
        <v>0</v>
      </c>
      <c r="J508" s="22">
        <v>0</v>
      </c>
      <c r="K508" s="22">
        <v>0</v>
      </c>
      <c r="L508" s="22">
        <v>0</v>
      </c>
      <c r="M508" s="22">
        <v>0</v>
      </c>
      <c r="N508" s="22">
        <v>0</v>
      </c>
      <c r="O508" s="22">
        <v>0</v>
      </c>
      <c r="P508" s="22">
        <v>0</v>
      </c>
      <c r="Q508" s="22">
        <v>0</v>
      </c>
      <c r="R508" s="22">
        <v>0</v>
      </c>
      <c r="S508" s="22">
        <v>0</v>
      </c>
      <c r="T508" s="22">
        <v>0</v>
      </c>
      <c r="U508" s="22">
        <v>0</v>
      </c>
      <c r="V508" s="22">
        <v>0</v>
      </c>
      <c r="W508" s="22">
        <v>0</v>
      </c>
      <c r="X508" s="22">
        <v>0</v>
      </c>
      <c r="Y508" s="22">
        <v>0</v>
      </c>
      <c r="Z508" s="22">
        <v>0</v>
      </c>
      <c r="AA508" s="22">
        <v>0</v>
      </c>
      <c r="AB508" s="22">
        <v>0.25</v>
      </c>
      <c r="AC508" s="22">
        <v>18.07</v>
      </c>
      <c r="AD508" s="22">
        <v>76.56</v>
      </c>
      <c r="AE508" s="22">
        <v>233.54300000000001</v>
      </c>
      <c r="AF508" s="22">
        <v>329.26800000000003</v>
      </c>
      <c r="AG508" s="22">
        <v>324.58699999999999</v>
      </c>
      <c r="AH508" s="22">
        <v>914.32800000000009</v>
      </c>
      <c r="AI508" s="22">
        <v>506.47</v>
      </c>
      <c r="AJ508" s="22">
        <v>533.54</v>
      </c>
      <c r="AK508" s="22">
        <v>519.77</v>
      </c>
      <c r="AL508" s="22">
        <v>907.98</v>
      </c>
      <c r="AM508" s="22">
        <v>447.82</v>
      </c>
      <c r="AN508" s="22">
        <v>477.6</v>
      </c>
      <c r="AO508" s="22">
        <v>488.7</v>
      </c>
      <c r="AP508" s="22">
        <v>474.2</v>
      </c>
      <c r="AQ508" s="22">
        <v>461</v>
      </c>
      <c r="AR508" s="22">
        <v>492.1</v>
      </c>
      <c r="AS508" s="22">
        <v>541.40100000000007</v>
      </c>
      <c r="AT508" s="22">
        <v>522.94499999999994</v>
      </c>
      <c r="AU508" s="22">
        <v>522.04599999999994</v>
      </c>
      <c r="AV508" s="22">
        <v>534.97799999999995</v>
      </c>
      <c r="AW508" s="22">
        <v>544.93299999999999</v>
      </c>
      <c r="AX508" s="22">
        <v>544.93299999999999</v>
      </c>
      <c r="AY508" s="22">
        <v>128.6</v>
      </c>
      <c r="AZ508" s="22">
        <v>2.7E-2</v>
      </c>
      <c r="BA508" s="22">
        <v>1E-3</v>
      </c>
      <c r="BB508" s="22">
        <v>0</v>
      </c>
      <c r="BC508" s="22">
        <v>0</v>
      </c>
      <c r="BD508" s="22">
        <v>0</v>
      </c>
      <c r="BE508" s="22">
        <v>4.0204999999999998E-3</v>
      </c>
      <c r="BF508" s="22">
        <v>0.38900000000000001</v>
      </c>
      <c r="BG508" s="22">
        <v>0</v>
      </c>
      <c r="BH508" s="22">
        <v>0</v>
      </c>
      <c r="BI508" s="22">
        <v>0</v>
      </c>
      <c r="BJ508" s="22">
        <v>0</v>
      </c>
      <c r="BK508" s="22">
        <v>0</v>
      </c>
      <c r="BL508" s="22">
        <v>0</v>
      </c>
      <c r="BM508" s="22">
        <v>3.9093040999999999</v>
      </c>
      <c r="BN508" s="22">
        <v>0</v>
      </c>
      <c r="BO508" s="22">
        <v>0.2287208</v>
      </c>
      <c r="BP508" s="22">
        <v>0</v>
      </c>
      <c r="BQ508" s="101"/>
    </row>
    <row r="509" spans="2:69">
      <c r="B509" s="103"/>
      <c r="C509" s="57" t="s">
        <v>176</v>
      </c>
      <c r="D509" s="94"/>
      <c r="E509" s="18">
        <v>0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18">
        <v>0</v>
      </c>
      <c r="N509" s="18">
        <v>0</v>
      </c>
      <c r="O509" s="18">
        <v>0</v>
      </c>
      <c r="P509" s="18">
        <v>0</v>
      </c>
      <c r="Q509" s="18">
        <v>0</v>
      </c>
      <c r="R509" s="18">
        <v>0</v>
      </c>
      <c r="S509" s="18">
        <v>0</v>
      </c>
      <c r="T509" s="18">
        <v>0</v>
      </c>
      <c r="U509" s="18">
        <v>0</v>
      </c>
      <c r="V509" s="18">
        <v>0</v>
      </c>
      <c r="W509" s="18">
        <v>0</v>
      </c>
      <c r="X509" s="18">
        <v>0</v>
      </c>
      <c r="Y509" s="18">
        <v>0</v>
      </c>
      <c r="Z509" s="18">
        <v>0</v>
      </c>
      <c r="AA509" s="18">
        <v>0</v>
      </c>
      <c r="AB509" s="18">
        <v>0</v>
      </c>
      <c r="AC509" s="18">
        <v>0</v>
      </c>
      <c r="AD509" s="18">
        <v>0</v>
      </c>
      <c r="AE509" s="18">
        <v>0</v>
      </c>
      <c r="AF509" s="18">
        <v>0</v>
      </c>
      <c r="AG509" s="18">
        <v>0</v>
      </c>
      <c r="AH509" s="18">
        <v>0</v>
      </c>
      <c r="AI509" s="18">
        <v>0</v>
      </c>
      <c r="AJ509" s="18">
        <v>69</v>
      </c>
      <c r="AK509" s="18">
        <v>67</v>
      </c>
      <c r="AL509" s="34">
        <v>0</v>
      </c>
      <c r="AM509" s="34">
        <v>0</v>
      </c>
      <c r="AN509" s="34">
        <v>0</v>
      </c>
      <c r="AO509" s="34">
        <v>0</v>
      </c>
      <c r="AP509" s="34">
        <v>0</v>
      </c>
      <c r="AQ509" s="34">
        <v>0</v>
      </c>
      <c r="AR509" s="34">
        <v>0</v>
      </c>
      <c r="AS509" s="34">
        <v>0</v>
      </c>
      <c r="AT509" s="34">
        <v>0</v>
      </c>
      <c r="AU509" s="34">
        <v>0</v>
      </c>
      <c r="AV509" s="34">
        <v>0</v>
      </c>
      <c r="AW509" s="34">
        <v>0</v>
      </c>
      <c r="AX509" s="34">
        <v>0</v>
      </c>
      <c r="AY509" s="34">
        <v>0</v>
      </c>
      <c r="AZ509" s="34">
        <v>0</v>
      </c>
      <c r="BA509" s="34">
        <v>0</v>
      </c>
      <c r="BB509" s="34">
        <v>0</v>
      </c>
      <c r="BC509" s="34">
        <v>0</v>
      </c>
      <c r="BD509" s="34">
        <v>0</v>
      </c>
      <c r="BE509" s="34">
        <v>0</v>
      </c>
      <c r="BF509" s="34">
        <v>0</v>
      </c>
      <c r="BG509" s="34">
        <v>0</v>
      </c>
      <c r="BH509" s="34">
        <v>0</v>
      </c>
      <c r="BI509" s="34">
        <v>0</v>
      </c>
      <c r="BJ509" s="34">
        <v>0</v>
      </c>
      <c r="BK509" s="115">
        <v>0</v>
      </c>
      <c r="BL509" s="115">
        <v>0</v>
      </c>
      <c r="BM509" s="115">
        <v>0</v>
      </c>
      <c r="BN509" s="115">
        <v>0</v>
      </c>
      <c r="BO509" s="115">
        <v>0</v>
      </c>
      <c r="BP509" s="115">
        <v>0</v>
      </c>
      <c r="BQ509" s="101"/>
    </row>
    <row r="510" spans="2:69">
      <c r="B510" s="104"/>
      <c r="C510" s="19" t="s">
        <v>2</v>
      </c>
      <c r="D510" s="94"/>
      <c r="E510" s="18">
        <v>0</v>
      </c>
      <c r="F510" s="18">
        <v>0</v>
      </c>
      <c r="G510" s="18">
        <v>0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18">
        <v>0</v>
      </c>
      <c r="N510" s="18">
        <v>0</v>
      </c>
      <c r="O510" s="18">
        <v>0</v>
      </c>
      <c r="P510" s="18">
        <v>0</v>
      </c>
      <c r="Q510" s="18">
        <v>0</v>
      </c>
      <c r="R510" s="18">
        <v>0</v>
      </c>
      <c r="S510" s="18">
        <v>0</v>
      </c>
      <c r="T510" s="18">
        <v>0</v>
      </c>
      <c r="U510" s="18">
        <v>0</v>
      </c>
      <c r="V510" s="18">
        <v>0</v>
      </c>
      <c r="W510" s="18">
        <v>0</v>
      </c>
      <c r="X510" s="18">
        <v>0</v>
      </c>
      <c r="Y510" s="18">
        <v>0</v>
      </c>
      <c r="Z510" s="18">
        <v>0</v>
      </c>
      <c r="AA510" s="18">
        <v>0</v>
      </c>
      <c r="AB510" s="18">
        <v>0</v>
      </c>
      <c r="AC510" s="18">
        <v>0</v>
      </c>
      <c r="AD510" s="18">
        <v>0</v>
      </c>
      <c r="AE510" s="18">
        <v>0</v>
      </c>
      <c r="AF510" s="18">
        <v>0</v>
      </c>
      <c r="AG510" s="18">
        <v>0</v>
      </c>
      <c r="AH510" s="18">
        <v>0</v>
      </c>
      <c r="AI510" s="18">
        <v>0</v>
      </c>
      <c r="AJ510" s="18">
        <v>0</v>
      </c>
      <c r="AK510" s="40" t="s">
        <v>16</v>
      </c>
      <c r="AL510" s="18">
        <v>440</v>
      </c>
      <c r="AM510" s="18">
        <v>0</v>
      </c>
      <c r="AN510" s="18">
        <v>0</v>
      </c>
      <c r="AO510" s="18">
        <v>0</v>
      </c>
      <c r="AP510" s="18">
        <v>0</v>
      </c>
      <c r="AQ510" s="18">
        <v>0</v>
      </c>
      <c r="AR510" s="18">
        <v>0</v>
      </c>
      <c r="AS510" s="18">
        <v>0</v>
      </c>
      <c r="AT510" s="18">
        <v>0</v>
      </c>
      <c r="AU510" s="18">
        <v>0</v>
      </c>
      <c r="AV510" s="18">
        <v>0</v>
      </c>
      <c r="AW510" s="18">
        <v>0</v>
      </c>
      <c r="AX510" s="18">
        <v>0</v>
      </c>
      <c r="AY510" s="18">
        <v>0</v>
      </c>
      <c r="AZ510" s="18">
        <v>0</v>
      </c>
      <c r="BA510" s="18">
        <v>0</v>
      </c>
      <c r="BB510" s="18">
        <v>0</v>
      </c>
      <c r="BC510" s="18">
        <v>0</v>
      </c>
      <c r="BD510" s="18">
        <v>0</v>
      </c>
      <c r="BE510" s="18">
        <v>0</v>
      </c>
      <c r="BF510" s="18">
        <v>0</v>
      </c>
      <c r="BG510" s="18">
        <v>0</v>
      </c>
      <c r="BH510" s="18">
        <v>0</v>
      </c>
      <c r="BI510" s="18">
        <v>0</v>
      </c>
      <c r="BJ510" s="18">
        <v>0</v>
      </c>
      <c r="BK510" s="115">
        <v>0</v>
      </c>
      <c r="BL510" s="115">
        <v>0</v>
      </c>
      <c r="BM510" s="115">
        <v>0</v>
      </c>
      <c r="BN510" s="115">
        <v>0</v>
      </c>
      <c r="BO510" s="115">
        <v>0</v>
      </c>
      <c r="BP510" s="115">
        <v>0</v>
      </c>
      <c r="BQ510" s="101"/>
    </row>
    <row r="511" spans="2:69">
      <c r="B511" s="104"/>
      <c r="C511" s="19" t="s">
        <v>181</v>
      </c>
      <c r="D511" s="94"/>
      <c r="E511" s="18">
        <v>0</v>
      </c>
      <c r="F511" s="18">
        <v>0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18">
        <v>0</v>
      </c>
      <c r="N511" s="18">
        <v>0</v>
      </c>
      <c r="O511" s="18">
        <v>0</v>
      </c>
      <c r="P511" s="18">
        <v>0</v>
      </c>
      <c r="Q511" s="18">
        <v>0</v>
      </c>
      <c r="R511" s="18">
        <v>0</v>
      </c>
      <c r="S511" s="18">
        <v>0</v>
      </c>
      <c r="T511" s="18">
        <v>0</v>
      </c>
      <c r="U511" s="18">
        <v>0</v>
      </c>
      <c r="V511" s="18">
        <v>0</v>
      </c>
      <c r="W511" s="18">
        <v>0</v>
      </c>
      <c r="X511" s="18">
        <v>0</v>
      </c>
      <c r="Y511" s="18">
        <v>0</v>
      </c>
      <c r="Z511" s="18">
        <v>0</v>
      </c>
      <c r="AA511" s="18">
        <v>0</v>
      </c>
      <c r="AB511" s="18">
        <v>0</v>
      </c>
      <c r="AC511" s="18">
        <v>0</v>
      </c>
      <c r="AD511" s="18">
        <v>0</v>
      </c>
      <c r="AE511" s="18">
        <v>0.35299999999999998</v>
      </c>
      <c r="AF511" s="18">
        <v>0.96799999999999997</v>
      </c>
      <c r="AG511" s="18">
        <v>1.387</v>
      </c>
      <c r="AH511" s="18">
        <v>1.728</v>
      </c>
      <c r="AI511" s="18">
        <v>0</v>
      </c>
      <c r="AJ511" s="18">
        <v>0</v>
      </c>
      <c r="AK511" s="40">
        <v>0</v>
      </c>
      <c r="AL511" s="18">
        <v>0</v>
      </c>
      <c r="AM511" s="18">
        <v>0</v>
      </c>
      <c r="AN511" s="18">
        <v>7.5</v>
      </c>
      <c r="AO511" s="18">
        <v>15</v>
      </c>
      <c r="AP511" s="18">
        <v>22.5</v>
      </c>
      <c r="AQ511" s="18">
        <v>25</v>
      </c>
      <c r="AR511" s="18">
        <v>20</v>
      </c>
      <c r="AS511" s="18">
        <v>15</v>
      </c>
      <c r="AT511" s="18">
        <v>10</v>
      </c>
      <c r="AU511" s="18">
        <v>0</v>
      </c>
      <c r="AV511" s="18">
        <v>0</v>
      </c>
      <c r="AW511" s="18">
        <v>0</v>
      </c>
      <c r="AX511" s="18">
        <v>0</v>
      </c>
      <c r="AY511" s="18">
        <v>0</v>
      </c>
      <c r="AZ511" s="18">
        <v>0</v>
      </c>
      <c r="BA511" s="18">
        <v>0</v>
      </c>
      <c r="BB511" s="18">
        <v>0</v>
      </c>
      <c r="BC511" s="18">
        <v>0</v>
      </c>
      <c r="BD511" s="18">
        <v>0</v>
      </c>
      <c r="BE511" s="18">
        <v>0</v>
      </c>
      <c r="BF511" s="25">
        <v>0</v>
      </c>
      <c r="BG511" s="18">
        <v>0</v>
      </c>
      <c r="BH511" s="18">
        <v>0</v>
      </c>
      <c r="BI511" s="18">
        <v>0</v>
      </c>
      <c r="BJ511" s="18">
        <v>0</v>
      </c>
      <c r="BK511" s="115">
        <v>0</v>
      </c>
      <c r="BL511" s="115">
        <v>0</v>
      </c>
      <c r="BM511" s="115">
        <v>3.9093040999999999</v>
      </c>
      <c r="BN511" s="115">
        <v>0</v>
      </c>
      <c r="BO511" s="115">
        <v>0</v>
      </c>
      <c r="BP511" s="115">
        <v>0</v>
      </c>
      <c r="BQ511" s="101"/>
    </row>
    <row r="512" spans="2:69">
      <c r="B512" s="104" t="str">
        <f>IF(LEFT(C569,1)&lt;&gt;"",IF(LEFT(C569,1)&lt;&gt;" ",COUNT($B$66:B507)+1,""),"")</f>
        <v/>
      </c>
      <c r="C512" s="53" t="s">
        <v>3</v>
      </c>
      <c r="D512" s="94"/>
      <c r="E512" s="18">
        <v>0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18">
        <v>0</v>
      </c>
      <c r="N512" s="18">
        <v>0</v>
      </c>
      <c r="O512" s="18">
        <v>0</v>
      </c>
      <c r="P512" s="18">
        <v>0</v>
      </c>
      <c r="Q512" s="18">
        <v>0</v>
      </c>
      <c r="R512" s="18">
        <v>0</v>
      </c>
      <c r="S512" s="18">
        <v>0</v>
      </c>
      <c r="T512" s="18">
        <v>0</v>
      </c>
      <c r="U512" s="18">
        <v>0</v>
      </c>
      <c r="V512" s="18">
        <v>0</v>
      </c>
      <c r="W512" s="18">
        <v>0</v>
      </c>
      <c r="X512" s="18">
        <v>0</v>
      </c>
      <c r="Y512" s="18">
        <v>0</v>
      </c>
      <c r="Z512" s="18">
        <v>0</v>
      </c>
      <c r="AA512" s="18">
        <v>0</v>
      </c>
      <c r="AB512" s="18">
        <v>0.25</v>
      </c>
      <c r="AC512" s="18">
        <v>3.07</v>
      </c>
      <c r="AD512" s="18">
        <v>13.559999999999999</v>
      </c>
      <c r="AE512" s="18">
        <v>31.990000000000002</v>
      </c>
      <c r="AF512" s="18">
        <v>128</v>
      </c>
      <c r="AG512" s="18">
        <v>96</v>
      </c>
      <c r="AH512" s="18">
        <v>183</v>
      </c>
      <c r="AI512" s="18">
        <v>180.67000000000002</v>
      </c>
      <c r="AJ512" s="18">
        <v>125.14</v>
      </c>
      <c r="AK512" s="18">
        <v>87.27</v>
      </c>
      <c r="AL512" s="18">
        <v>94.68</v>
      </c>
      <c r="AM512" s="18">
        <v>55.519999999999996</v>
      </c>
      <c r="AN512" s="18">
        <v>61</v>
      </c>
      <c r="AO512" s="18">
        <v>67</v>
      </c>
      <c r="AP512" s="18">
        <v>40</v>
      </c>
      <c r="AQ512" s="18">
        <v>39</v>
      </c>
      <c r="AR512" s="18">
        <v>29</v>
      </c>
      <c r="AS512" s="18">
        <v>27</v>
      </c>
      <c r="AT512" s="18">
        <v>1</v>
      </c>
      <c r="AU512" s="18">
        <v>0.68400000000000005</v>
      </c>
      <c r="AV512" s="18">
        <v>0</v>
      </c>
      <c r="AW512" s="18">
        <v>0</v>
      </c>
      <c r="AX512" s="18">
        <v>0</v>
      </c>
      <c r="AY512" s="18">
        <v>128.6</v>
      </c>
      <c r="AZ512" s="18">
        <v>2.7E-2</v>
      </c>
      <c r="BA512" s="18">
        <v>1E-3</v>
      </c>
      <c r="BB512" s="18">
        <v>0</v>
      </c>
      <c r="BC512" s="18">
        <v>0</v>
      </c>
      <c r="BD512" s="18">
        <v>0</v>
      </c>
      <c r="BE512" s="18">
        <v>4.0204999999999998E-3</v>
      </c>
      <c r="BF512" s="25">
        <v>0.38900000000000001</v>
      </c>
      <c r="BG512" s="18">
        <v>0</v>
      </c>
      <c r="BH512" s="18">
        <v>0</v>
      </c>
      <c r="BI512" s="18">
        <v>0</v>
      </c>
      <c r="BJ512" s="18">
        <v>0</v>
      </c>
      <c r="BK512" s="115">
        <v>0</v>
      </c>
      <c r="BL512" s="115">
        <v>0</v>
      </c>
      <c r="BM512" s="115">
        <v>0</v>
      </c>
      <c r="BN512" s="115">
        <v>0</v>
      </c>
      <c r="BO512" s="105">
        <v>0.2287208</v>
      </c>
      <c r="BP512" s="115">
        <v>0</v>
      </c>
      <c r="BQ512" s="101"/>
    </row>
    <row r="513" spans="2:69">
      <c r="B513" s="104" t="str">
        <f>IF(LEFT(C572,1)&lt;&gt;"",IF(LEFT(C572,1)&lt;&gt;" ",COUNT($B$66:B512)+1,""),"")</f>
        <v/>
      </c>
      <c r="C513" s="53" t="s">
        <v>18</v>
      </c>
      <c r="D513" s="94"/>
      <c r="E513" s="34">
        <v>0</v>
      </c>
      <c r="F513" s="34">
        <v>0</v>
      </c>
      <c r="G513" s="34">
        <v>0</v>
      </c>
      <c r="H513" s="34">
        <v>0</v>
      </c>
      <c r="I513" s="34">
        <v>0</v>
      </c>
      <c r="J513" s="34">
        <v>0</v>
      </c>
      <c r="K513" s="34">
        <v>0</v>
      </c>
      <c r="L513" s="34">
        <v>0</v>
      </c>
      <c r="M513" s="34">
        <v>0</v>
      </c>
      <c r="N513" s="34">
        <v>0</v>
      </c>
      <c r="O513" s="34">
        <v>0</v>
      </c>
      <c r="P513" s="34">
        <v>0</v>
      </c>
      <c r="Q513" s="34">
        <v>0</v>
      </c>
      <c r="R513" s="34">
        <v>0</v>
      </c>
      <c r="S513" s="34">
        <v>0</v>
      </c>
      <c r="T513" s="34">
        <v>0</v>
      </c>
      <c r="U513" s="34">
        <v>0</v>
      </c>
      <c r="V513" s="34">
        <v>0</v>
      </c>
      <c r="W513" s="34">
        <v>0</v>
      </c>
      <c r="X513" s="34">
        <v>0</v>
      </c>
      <c r="Y513" s="34">
        <v>0</v>
      </c>
      <c r="Z513" s="34">
        <v>0</v>
      </c>
      <c r="AA513" s="34">
        <v>0</v>
      </c>
      <c r="AB513" s="34">
        <v>0</v>
      </c>
      <c r="AC513" s="34">
        <v>0</v>
      </c>
      <c r="AD513" s="34">
        <v>0</v>
      </c>
      <c r="AE513" s="34">
        <v>65</v>
      </c>
      <c r="AF513" s="34">
        <v>0</v>
      </c>
      <c r="AG513" s="34">
        <v>0</v>
      </c>
      <c r="AH513" s="34">
        <v>0</v>
      </c>
      <c r="AI513" s="34">
        <v>0</v>
      </c>
      <c r="AJ513" s="34">
        <v>0</v>
      </c>
      <c r="AK513" s="34">
        <v>0</v>
      </c>
      <c r="AL513" s="34">
        <v>0</v>
      </c>
      <c r="AM513" s="34">
        <v>0</v>
      </c>
      <c r="AN513" s="34">
        <v>0</v>
      </c>
      <c r="AO513" s="34">
        <v>0</v>
      </c>
      <c r="AP513" s="34">
        <v>0</v>
      </c>
      <c r="AQ513" s="34">
        <v>0</v>
      </c>
      <c r="AR513" s="34">
        <v>0</v>
      </c>
      <c r="AS513" s="34">
        <v>0</v>
      </c>
      <c r="AT513" s="34">
        <v>0</v>
      </c>
      <c r="AU513" s="34">
        <v>0</v>
      </c>
      <c r="AV513" s="34">
        <v>0</v>
      </c>
      <c r="AW513" s="34">
        <v>0</v>
      </c>
      <c r="AX513" s="34">
        <v>0</v>
      </c>
      <c r="AY513" s="34">
        <v>0</v>
      </c>
      <c r="AZ513" s="34">
        <v>0</v>
      </c>
      <c r="BA513" s="34">
        <v>0</v>
      </c>
      <c r="BB513" s="34">
        <v>0</v>
      </c>
      <c r="BC513" s="34">
        <v>0</v>
      </c>
      <c r="BD513" s="34">
        <v>0</v>
      </c>
      <c r="BE513" s="34">
        <v>0</v>
      </c>
      <c r="BF513" s="42">
        <v>0</v>
      </c>
      <c r="BG513" s="34">
        <v>0</v>
      </c>
      <c r="BH513" s="34">
        <v>0</v>
      </c>
      <c r="BI513" s="34">
        <v>0</v>
      </c>
      <c r="BJ513" s="34">
        <v>0</v>
      </c>
      <c r="BK513" s="115">
        <v>0</v>
      </c>
      <c r="BL513" s="115">
        <v>0</v>
      </c>
      <c r="BM513" s="115">
        <v>0</v>
      </c>
      <c r="BN513" s="115">
        <v>0</v>
      </c>
      <c r="BO513" s="115">
        <v>0</v>
      </c>
      <c r="BP513" s="115">
        <v>0</v>
      </c>
      <c r="BQ513" s="101"/>
    </row>
    <row r="514" spans="2:69">
      <c r="B514" s="104"/>
      <c r="C514" s="53" t="s">
        <v>25</v>
      </c>
      <c r="D514" s="94"/>
      <c r="E514" s="18">
        <v>0</v>
      </c>
      <c r="F514" s="18">
        <v>0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18">
        <v>0</v>
      </c>
      <c r="N514" s="18">
        <v>0</v>
      </c>
      <c r="O514" s="18">
        <v>0</v>
      </c>
      <c r="P514" s="18">
        <v>0</v>
      </c>
      <c r="Q514" s="18">
        <v>0</v>
      </c>
      <c r="R514" s="18">
        <v>0</v>
      </c>
      <c r="S514" s="18">
        <v>0</v>
      </c>
      <c r="T514" s="18">
        <v>0</v>
      </c>
      <c r="U514" s="18">
        <v>0</v>
      </c>
      <c r="V514" s="18">
        <v>0</v>
      </c>
      <c r="W514" s="18">
        <v>0</v>
      </c>
      <c r="X514" s="18">
        <v>0</v>
      </c>
      <c r="Y514" s="18">
        <v>0</v>
      </c>
      <c r="Z514" s="18">
        <v>0</v>
      </c>
      <c r="AA514" s="18">
        <v>0</v>
      </c>
      <c r="AB514" s="18">
        <v>0</v>
      </c>
      <c r="AC514" s="18">
        <v>0</v>
      </c>
      <c r="AD514" s="18">
        <v>0</v>
      </c>
      <c r="AE514" s="18">
        <v>0</v>
      </c>
      <c r="AF514" s="18">
        <v>0</v>
      </c>
      <c r="AG514" s="18">
        <v>0</v>
      </c>
      <c r="AH514" s="18">
        <v>500</v>
      </c>
      <c r="AI514" s="18">
        <v>0</v>
      </c>
      <c r="AJ514" s="18">
        <v>0</v>
      </c>
      <c r="AK514" s="18">
        <v>0</v>
      </c>
      <c r="AL514" s="18">
        <v>0</v>
      </c>
      <c r="AM514" s="18">
        <v>0</v>
      </c>
      <c r="AN514" s="18">
        <v>0</v>
      </c>
      <c r="AO514" s="18">
        <v>0</v>
      </c>
      <c r="AP514" s="18">
        <v>0</v>
      </c>
      <c r="AQ514" s="18">
        <v>0</v>
      </c>
      <c r="AR514" s="18">
        <v>0</v>
      </c>
      <c r="AS514" s="18">
        <v>0</v>
      </c>
      <c r="AT514" s="18">
        <v>0</v>
      </c>
      <c r="AU514" s="18">
        <v>0</v>
      </c>
      <c r="AV514" s="18">
        <v>0</v>
      </c>
      <c r="AW514" s="18">
        <v>0</v>
      </c>
      <c r="AX514" s="18">
        <v>0</v>
      </c>
      <c r="AY514" s="18">
        <v>0</v>
      </c>
      <c r="AZ514" s="18">
        <v>0</v>
      </c>
      <c r="BA514" s="18">
        <v>0</v>
      </c>
      <c r="BB514" s="18">
        <v>0</v>
      </c>
      <c r="BC514" s="18">
        <v>0</v>
      </c>
      <c r="BD514" s="18">
        <v>0</v>
      </c>
      <c r="BE514" s="18">
        <v>0</v>
      </c>
      <c r="BF514" s="25">
        <v>0</v>
      </c>
      <c r="BG514" s="18">
        <v>0</v>
      </c>
      <c r="BH514" s="18">
        <v>0</v>
      </c>
      <c r="BI514" s="18">
        <v>0</v>
      </c>
      <c r="BJ514" s="18">
        <v>0</v>
      </c>
      <c r="BK514" s="115">
        <v>0</v>
      </c>
      <c r="BL514" s="115">
        <v>0</v>
      </c>
      <c r="BM514" s="115">
        <v>0</v>
      </c>
      <c r="BN514" s="115">
        <v>0</v>
      </c>
      <c r="BO514" s="115">
        <v>0</v>
      </c>
      <c r="BP514" s="115">
        <v>0</v>
      </c>
      <c r="BQ514" s="101"/>
    </row>
    <row r="515" spans="2:69">
      <c r="B515" s="104"/>
      <c r="C515" s="19" t="s">
        <v>184</v>
      </c>
      <c r="D515" s="94"/>
      <c r="E515" s="18">
        <v>0</v>
      </c>
      <c r="F515" s="18">
        <v>0</v>
      </c>
      <c r="G515" s="18">
        <v>0</v>
      </c>
      <c r="H515" s="18">
        <v>0</v>
      </c>
      <c r="I515" s="18">
        <v>0</v>
      </c>
      <c r="J515" s="18">
        <v>0</v>
      </c>
      <c r="K515" s="18">
        <v>0</v>
      </c>
      <c r="L515" s="18">
        <v>0</v>
      </c>
      <c r="M515" s="18">
        <v>0</v>
      </c>
      <c r="N515" s="18">
        <v>0</v>
      </c>
      <c r="O515" s="18">
        <v>0</v>
      </c>
      <c r="P515" s="18">
        <v>0</v>
      </c>
      <c r="Q515" s="18">
        <v>0</v>
      </c>
      <c r="R515" s="18">
        <v>0</v>
      </c>
      <c r="S515" s="18">
        <v>0</v>
      </c>
      <c r="T515" s="18">
        <v>0</v>
      </c>
      <c r="U515" s="18">
        <v>0</v>
      </c>
      <c r="V515" s="18">
        <v>0</v>
      </c>
      <c r="W515" s="18">
        <v>0</v>
      </c>
      <c r="X515" s="18">
        <v>0</v>
      </c>
      <c r="Y515" s="18">
        <v>0</v>
      </c>
      <c r="Z515" s="18">
        <v>0</v>
      </c>
      <c r="AA515" s="18">
        <v>0</v>
      </c>
      <c r="AB515" s="18">
        <v>0</v>
      </c>
      <c r="AC515" s="18">
        <v>15</v>
      </c>
      <c r="AD515" s="18">
        <v>63</v>
      </c>
      <c r="AE515" s="18">
        <v>136.19999999999999</v>
      </c>
      <c r="AF515" s="18">
        <v>200.3</v>
      </c>
      <c r="AG515" s="18">
        <v>227.2</v>
      </c>
      <c r="AH515" s="18">
        <v>229.60000000000002</v>
      </c>
      <c r="AI515" s="18">
        <v>325.8</v>
      </c>
      <c r="AJ515" s="18">
        <v>339.4</v>
      </c>
      <c r="AK515" s="18">
        <v>365.5</v>
      </c>
      <c r="AL515" s="18">
        <v>373.3</v>
      </c>
      <c r="AM515" s="18">
        <v>392.3</v>
      </c>
      <c r="AN515" s="18">
        <v>409.1</v>
      </c>
      <c r="AO515" s="18">
        <v>406.7</v>
      </c>
      <c r="AP515" s="18">
        <v>411.7</v>
      </c>
      <c r="AQ515" s="18">
        <v>397</v>
      </c>
      <c r="AR515" s="18">
        <v>443.1</v>
      </c>
      <c r="AS515" s="18">
        <v>499.40100000000001</v>
      </c>
      <c r="AT515" s="18">
        <v>511.94499999999999</v>
      </c>
      <c r="AU515" s="18">
        <v>521.36199999999997</v>
      </c>
      <c r="AV515" s="18">
        <v>534.97799999999995</v>
      </c>
      <c r="AW515" s="18">
        <v>544.93299999999999</v>
      </c>
      <c r="AX515" s="18">
        <v>544.93299999999999</v>
      </c>
      <c r="AY515" s="18">
        <v>0</v>
      </c>
      <c r="AZ515" s="18">
        <v>0</v>
      </c>
      <c r="BA515" s="18">
        <v>0</v>
      </c>
      <c r="BB515" s="18">
        <v>0</v>
      </c>
      <c r="BC515" s="18">
        <v>0</v>
      </c>
      <c r="BD515" s="18">
        <v>0</v>
      </c>
      <c r="BE515" s="18">
        <v>0</v>
      </c>
      <c r="BF515" s="25">
        <v>0</v>
      </c>
      <c r="BG515" s="18">
        <v>0</v>
      </c>
      <c r="BH515" s="18">
        <v>0</v>
      </c>
      <c r="BI515" s="18">
        <v>0</v>
      </c>
      <c r="BJ515" s="18">
        <v>0</v>
      </c>
      <c r="BK515" s="115">
        <v>0</v>
      </c>
      <c r="BL515" s="115">
        <v>0</v>
      </c>
      <c r="BM515" s="115">
        <v>0</v>
      </c>
      <c r="BN515" s="115">
        <v>0</v>
      </c>
      <c r="BO515" s="115">
        <v>0</v>
      </c>
      <c r="BP515" s="115">
        <v>0</v>
      </c>
      <c r="BQ515" s="101"/>
    </row>
    <row r="516" spans="2:69">
      <c r="B516" s="104"/>
      <c r="C516" s="19" t="s">
        <v>188</v>
      </c>
      <c r="D516" s="94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>
        <v>44.988864142538972</v>
      </c>
      <c r="AJ516" s="18">
        <v>66.580516898608337</v>
      </c>
      <c r="AK516" s="18">
        <v>78.421985815602838</v>
      </c>
      <c r="AL516" s="18">
        <v>166.38297872340425</v>
      </c>
      <c r="AM516" s="18">
        <v>137.28695652173911</v>
      </c>
      <c r="AN516" s="18">
        <v>221.89328743545613</v>
      </c>
      <c r="AO516" s="18">
        <v>75.735537190082638</v>
      </c>
      <c r="AP516" s="18">
        <v>28.03953871499176</v>
      </c>
      <c r="AQ516" s="18">
        <v>0</v>
      </c>
      <c r="AR516" s="58">
        <v>0</v>
      </c>
      <c r="AS516" s="58">
        <v>48.195876288659797</v>
      </c>
      <c r="AT516" s="58">
        <v>126.71755725190839</v>
      </c>
      <c r="AU516" s="58">
        <v>116.11253196930946</v>
      </c>
      <c r="AV516" s="58">
        <v>117.2544080604534</v>
      </c>
      <c r="AW516" s="58">
        <v>110.81761006289308</v>
      </c>
      <c r="AX516" s="58">
        <v>108.12581913499345</v>
      </c>
      <c r="AY516" s="18">
        <v>0</v>
      </c>
      <c r="AZ516" s="18">
        <v>0</v>
      </c>
      <c r="BA516" s="18">
        <v>0</v>
      </c>
      <c r="BB516" s="18">
        <v>754</v>
      </c>
      <c r="BC516" s="18">
        <v>641.42233632862633</v>
      </c>
      <c r="BD516" s="18">
        <v>620</v>
      </c>
      <c r="BE516" s="18">
        <v>704</v>
      </c>
      <c r="BF516" s="25">
        <v>445</v>
      </c>
      <c r="BG516" s="18">
        <v>448.7</v>
      </c>
      <c r="BH516" s="18">
        <v>460.5263157894737</v>
      </c>
      <c r="BI516" s="18">
        <v>0</v>
      </c>
      <c r="BJ516" s="18">
        <v>0</v>
      </c>
      <c r="BK516" s="18">
        <v>0</v>
      </c>
      <c r="BL516" s="115">
        <v>0</v>
      </c>
      <c r="BM516" s="115">
        <v>0</v>
      </c>
      <c r="BN516" s="115">
        <v>0</v>
      </c>
      <c r="BO516" s="115">
        <v>0</v>
      </c>
      <c r="BP516" s="115">
        <v>0</v>
      </c>
      <c r="BQ516" s="101"/>
    </row>
    <row r="517" spans="2:69" ht="15.5">
      <c r="B517" s="104" t="str">
        <f>IF(LEFT(C577,1)&lt;&gt;"",IF(LEFT(C577,1)&lt;&gt;" ",COUNT($B$66:B514)+1,""),"")</f>
        <v/>
      </c>
      <c r="C517" s="53"/>
      <c r="D517" s="94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  <c r="AR517" s="58"/>
      <c r="AS517" s="58"/>
      <c r="AT517" s="58"/>
      <c r="AU517" s="58"/>
      <c r="AV517" s="58"/>
      <c r="AW517" s="58"/>
      <c r="AX517" s="58"/>
      <c r="AY517" s="58"/>
      <c r="AZ517" s="58"/>
      <c r="BA517" s="58"/>
      <c r="BB517" s="58"/>
      <c r="BC517" s="58"/>
      <c r="BD517" s="58"/>
      <c r="BE517" s="18"/>
      <c r="BF517" s="25"/>
      <c r="BG517" s="18"/>
      <c r="BH517" s="18"/>
      <c r="BI517" s="18"/>
      <c r="BJ517" s="2"/>
      <c r="BK517" s="2"/>
      <c r="BL517" s="2"/>
      <c r="BM517" s="2"/>
      <c r="BN517" s="2"/>
      <c r="BO517" s="2"/>
      <c r="BP517" s="2"/>
      <c r="BQ517" s="101"/>
    </row>
    <row r="518" spans="2:69">
      <c r="B518" s="103">
        <f>IF(LEFT(C518,1)&lt;&gt;"",IF(LEFT(C518,1)&lt;&gt;" ",COUNT($B$66:B517)+1,""),"")</f>
        <v>61</v>
      </c>
      <c r="C518" s="32" t="s">
        <v>72</v>
      </c>
      <c r="D518" s="94">
        <v>4</v>
      </c>
      <c r="E518" s="22">
        <v>0</v>
      </c>
      <c r="F518" s="22">
        <v>0</v>
      </c>
      <c r="G518" s="22">
        <v>0</v>
      </c>
      <c r="H518" s="22">
        <v>0</v>
      </c>
      <c r="I518" s="22">
        <v>0</v>
      </c>
      <c r="J518" s="22">
        <v>29</v>
      </c>
      <c r="K518" s="22">
        <v>0</v>
      </c>
      <c r="L518" s="22">
        <v>7</v>
      </c>
      <c r="M518" s="22">
        <v>9</v>
      </c>
      <c r="N518" s="22">
        <v>9</v>
      </c>
      <c r="O518" s="22">
        <v>21.639989999999997</v>
      </c>
      <c r="P518" s="22">
        <v>41.883610000000004</v>
      </c>
      <c r="Q518" s="22">
        <v>62.846000000000004</v>
      </c>
      <c r="R518" s="22">
        <v>95.896059999999991</v>
      </c>
      <c r="S518" s="22">
        <v>129.62461999999999</v>
      </c>
      <c r="T518" s="22">
        <v>157.77278999999999</v>
      </c>
      <c r="U518" s="22">
        <v>172.31241</v>
      </c>
      <c r="V518" s="22">
        <v>200.73041999999998</v>
      </c>
      <c r="W518" s="22">
        <v>242.93898000000002</v>
      </c>
      <c r="X518" s="22">
        <v>249.02305000000001</v>
      </c>
      <c r="Y518" s="22">
        <v>134.27115000000001</v>
      </c>
      <c r="Z518" s="22">
        <v>160.13992999999999</v>
      </c>
      <c r="AA518" s="22">
        <v>191.24970949999999</v>
      </c>
      <c r="AB518" s="22">
        <v>207.51076979999999</v>
      </c>
      <c r="AC518" s="22">
        <v>201.7278187</v>
      </c>
      <c r="AD518" s="22">
        <v>273.3175627</v>
      </c>
      <c r="AE518" s="22">
        <v>247.85549790000002</v>
      </c>
      <c r="AF518" s="22">
        <v>248.1947548</v>
      </c>
      <c r="AG518" s="22">
        <v>355.0882987</v>
      </c>
      <c r="AH518" s="22">
        <v>712.04443499999991</v>
      </c>
      <c r="AI518" s="22">
        <v>414.66767219999997</v>
      </c>
      <c r="AJ518" s="22">
        <v>372.90505000000002</v>
      </c>
      <c r="AK518" s="22">
        <v>521.02963629999999</v>
      </c>
      <c r="AL518" s="22">
        <v>450.71293650000001</v>
      </c>
      <c r="AM518" s="22">
        <v>565.32989999999995</v>
      </c>
      <c r="AN518" s="22">
        <v>628.11721</v>
      </c>
      <c r="AO518" s="22">
        <v>534.94743999999992</v>
      </c>
      <c r="AP518" s="22">
        <v>605.77424999999994</v>
      </c>
      <c r="AQ518" s="22">
        <v>697.77819999999997</v>
      </c>
      <c r="AR518" s="22">
        <v>575.15350000000001</v>
      </c>
      <c r="AS518" s="22">
        <v>399.89256949999998</v>
      </c>
      <c r="AT518" s="22">
        <v>503.80954700000001</v>
      </c>
      <c r="AU518" s="22">
        <v>347.17105620000001</v>
      </c>
      <c r="AV518" s="22">
        <v>343.17423070000001</v>
      </c>
      <c r="AW518" s="22">
        <v>328.57734419999997</v>
      </c>
      <c r="AX518" s="22">
        <v>331.55357479999998</v>
      </c>
      <c r="AY518" s="22">
        <v>339.81376049999994</v>
      </c>
      <c r="AZ518" s="22">
        <v>354.62762170000002</v>
      </c>
      <c r="BA518" s="22">
        <v>371.53369169999996</v>
      </c>
      <c r="BB518" s="22">
        <v>169.36937549999999</v>
      </c>
      <c r="BC518" s="22">
        <v>248.24912040000001</v>
      </c>
      <c r="BD518" s="22">
        <v>162.93127999999999</v>
      </c>
      <c r="BE518" s="22">
        <v>2125.9790534999997</v>
      </c>
      <c r="BF518" s="22">
        <v>185.13483859999999</v>
      </c>
      <c r="BG518" s="22">
        <v>170.46856450000004</v>
      </c>
      <c r="BH518" s="22">
        <v>89.570988800000009</v>
      </c>
      <c r="BI518" s="22">
        <v>88.9352631</v>
      </c>
      <c r="BJ518" s="22">
        <v>90.918596899999997</v>
      </c>
      <c r="BK518" s="22">
        <v>90.351640399999994</v>
      </c>
      <c r="BL518" s="22">
        <v>90.215119200000004</v>
      </c>
      <c r="BM518" s="22">
        <v>130.35393550000001</v>
      </c>
      <c r="BN518" s="22">
        <v>126.411098</v>
      </c>
      <c r="BO518" s="22">
        <v>120.5698196</v>
      </c>
      <c r="BP518" s="22">
        <v>125</v>
      </c>
      <c r="BQ518" s="101"/>
    </row>
    <row r="519" spans="2:69">
      <c r="B519" s="103"/>
      <c r="C519" s="19" t="s">
        <v>178</v>
      </c>
      <c r="D519" s="94"/>
      <c r="E519" s="18">
        <v>0</v>
      </c>
      <c r="F519" s="18">
        <v>0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  <c r="L519" s="18">
        <v>0</v>
      </c>
      <c r="M519" s="18">
        <v>0</v>
      </c>
      <c r="N519" s="18">
        <v>0</v>
      </c>
      <c r="O519" s="18">
        <v>0</v>
      </c>
      <c r="P519" s="18">
        <v>0</v>
      </c>
      <c r="Q519" s="18">
        <v>0</v>
      </c>
      <c r="R519" s="18">
        <v>0</v>
      </c>
      <c r="S519" s="18">
        <v>0</v>
      </c>
      <c r="T519" s="18">
        <v>0</v>
      </c>
      <c r="U519" s="60">
        <v>0</v>
      </c>
      <c r="V519" s="60">
        <v>0</v>
      </c>
      <c r="W519" s="60">
        <v>0</v>
      </c>
      <c r="X519" s="60">
        <v>0</v>
      </c>
      <c r="Y519" s="60">
        <v>0</v>
      </c>
      <c r="Z519" s="60">
        <v>0</v>
      </c>
      <c r="AA519" s="60">
        <v>0</v>
      </c>
      <c r="AB519" s="60">
        <v>0</v>
      </c>
      <c r="AC519" s="60">
        <v>0</v>
      </c>
      <c r="AD519" s="18">
        <v>0</v>
      </c>
      <c r="AE519" s="60">
        <v>0</v>
      </c>
      <c r="AF519" s="60">
        <v>0</v>
      </c>
      <c r="AG519" s="60">
        <v>0</v>
      </c>
      <c r="AH519" s="60">
        <v>0</v>
      </c>
      <c r="AI519" s="60">
        <v>0</v>
      </c>
      <c r="AJ519" s="60">
        <v>0</v>
      </c>
      <c r="AK519" s="60">
        <v>0</v>
      </c>
      <c r="AL519" s="60">
        <v>0</v>
      </c>
      <c r="AM519" s="60">
        <v>0</v>
      </c>
      <c r="AN519" s="60">
        <v>0</v>
      </c>
      <c r="AO519" s="18">
        <v>0</v>
      </c>
      <c r="AP519" s="60">
        <v>0</v>
      </c>
      <c r="AQ519" s="60">
        <v>0</v>
      </c>
      <c r="AR519" s="60">
        <v>0</v>
      </c>
      <c r="AS519" s="18">
        <v>0</v>
      </c>
      <c r="AT519" s="60">
        <v>0</v>
      </c>
      <c r="AU519" s="60">
        <v>0</v>
      </c>
      <c r="AV519" s="60">
        <v>0</v>
      </c>
      <c r="AW519" s="60">
        <v>0</v>
      </c>
      <c r="AX519" s="60">
        <v>0</v>
      </c>
      <c r="AY519" s="18">
        <v>0</v>
      </c>
      <c r="AZ519" s="18">
        <v>0</v>
      </c>
      <c r="BA519" s="60">
        <v>0</v>
      </c>
      <c r="BB519" s="60">
        <v>0</v>
      </c>
      <c r="BC519" s="18">
        <v>34</v>
      </c>
      <c r="BD519" s="18">
        <v>0</v>
      </c>
      <c r="BE519" s="60">
        <v>0</v>
      </c>
      <c r="BF519" s="61">
        <v>0</v>
      </c>
      <c r="BG519" s="25">
        <v>0</v>
      </c>
      <c r="BH519" s="25">
        <v>0</v>
      </c>
      <c r="BI519" s="25">
        <v>0</v>
      </c>
      <c r="BJ519" s="25">
        <v>0</v>
      </c>
      <c r="BK519" s="115">
        <v>0</v>
      </c>
      <c r="BL519" s="115">
        <v>0</v>
      </c>
      <c r="BM519" s="115">
        <v>0</v>
      </c>
      <c r="BN519" s="115">
        <v>0</v>
      </c>
      <c r="BO519" s="115">
        <v>0</v>
      </c>
      <c r="BP519" s="115">
        <v>0</v>
      </c>
      <c r="BQ519" s="101"/>
    </row>
    <row r="520" spans="2:69">
      <c r="B520" s="104"/>
      <c r="C520" s="19" t="s">
        <v>2</v>
      </c>
      <c r="D520" s="94"/>
      <c r="E520" s="34">
        <v>0</v>
      </c>
      <c r="F520" s="34">
        <v>0</v>
      </c>
      <c r="G520" s="34">
        <v>0</v>
      </c>
      <c r="H520" s="34">
        <v>0</v>
      </c>
      <c r="I520" s="34">
        <v>0</v>
      </c>
      <c r="J520" s="34">
        <v>0</v>
      </c>
      <c r="K520" s="34">
        <v>0</v>
      </c>
      <c r="L520" s="34">
        <v>0</v>
      </c>
      <c r="M520" s="34">
        <v>0</v>
      </c>
      <c r="N520" s="34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60">
        <v>0</v>
      </c>
      <c r="V520" s="60">
        <v>0</v>
      </c>
      <c r="W520" s="60">
        <v>0</v>
      </c>
      <c r="X520" s="60">
        <v>0</v>
      </c>
      <c r="Y520" s="60">
        <v>0</v>
      </c>
      <c r="Z520" s="60">
        <v>0</v>
      </c>
      <c r="AA520" s="60">
        <v>0</v>
      </c>
      <c r="AB520" s="60">
        <v>0</v>
      </c>
      <c r="AC520" s="60">
        <v>0</v>
      </c>
      <c r="AD520" s="40" t="s">
        <v>16</v>
      </c>
      <c r="AE520" s="60">
        <v>200</v>
      </c>
      <c r="AF520" s="60">
        <v>0</v>
      </c>
      <c r="AG520" s="60">
        <v>0</v>
      </c>
      <c r="AH520" s="60">
        <v>124</v>
      </c>
      <c r="AI520" s="60">
        <v>0</v>
      </c>
      <c r="AJ520" s="40" t="s">
        <v>16</v>
      </c>
      <c r="AK520" s="60">
        <v>203</v>
      </c>
      <c r="AL520" s="40" t="s">
        <v>16</v>
      </c>
      <c r="AM520" s="40" t="s">
        <v>16</v>
      </c>
      <c r="AN520" s="60">
        <v>156</v>
      </c>
      <c r="AO520" s="40" t="s">
        <v>16</v>
      </c>
      <c r="AP520" s="60">
        <v>156</v>
      </c>
      <c r="AQ520" s="33"/>
      <c r="AR520" s="33"/>
      <c r="AS520" s="40" t="s">
        <v>16</v>
      </c>
      <c r="AT520" s="60">
        <v>151</v>
      </c>
      <c r="AU520" s="33"/>
      <c r="AV520" s="33"/>
      <c r="AW520" s="33"/>
      <c r="AX520" s="33"/>
      <c r="AY520" s="40" t="s">
        <v>16</v>
      </c>
      <c r="AZ520" s="40" t="s">
        <v>16</v>
      </c>
      <c r="BA520" s="60">
        <v>298</v>
      </c>
      <c r="BB520" s="40" t="s">
        <v>16</v>
      </c>
      <c r="BC520" s="40" t="s">
        <v>16</v>
      </c>
      <c r="BD520" s="40" t="s">
        <v>16</v>
      </c>
      <c r="BE520" s="60">
        <v>661</v>
      </c>
      <c r="BF520" s="61">
        <v>0</v>
      </c>
      <c r="BG520" s="25">
        <v>0</v>
      </c>
      <c r="BH520" s="25">
        <v>0</v>
      </c>
      <c r="BI520" s="25">
        <v>0</v>
      </c>
      <c r="BJ520" s="25">
        <v>0</v>
      </c>
      <c r="BK520" s="115">
        <v>0</v>
      </c>
      <c r="BL520" s="115">
        <v>0</v>
      </c>
      <c r="BM520" s="115">
        <v>0</v>
      </c>
      <c r="BN520" s="115">
        <v>0</v>
      </c>
      <c r="BO520" s="115">
        <v>0</v>
      </c>
      <c r="BP520" s="115">
        <v>0</v>
      </c>
      <c r="BQ520" s="101"/>
    </row>
    <row r="521" spans="2:69">
      <c r="B521" s="104"/>
      <c r="C521" s="19" t="s">
        <v>181</v>
      </c>
      <c r="D521" s="94"/>
      <c r="E521" s="18">
        <v>0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18">
        <v>0</v>
      </c>
      <c r="N521" s="18">
        <v>0</v>
      </c>
      <c r="O521" s="18">
        <v>0</v>
      </c>
      <c r="P521" s="18">
        <v>0</v>
      </c>
      <c r="Q521" s="18">
        <v>0</v>
      </c>
      <c r="R521" s="18">
        <v>0</v>
      </c>
      <c r="S521" s="18">
        <v>0</v>
      </c>
      <c r="T521" s="18">
        <v>0</v>
      </c>
      <c r="U521" s="60">
        <v>0</v>
      </c>
      <c r="V521" s="60">
        <v>0</v>
      </c>
      <c r="W521" s="60">
        <v>0</v>
      </c>
      <c r="X521" s="60">
        <v>0</v>
      </c>
      <c r="Y521" s="60">
        <v>0</v>
      </c>
      <c r="Z521" s="60">
        <v>0</v>
      </c>
      <c r="AA521" s="60">
        <v>0.1014195</v>
      </c>
      <c r="AB521" s="60">
        <v>0.19687979999999999</v>
      </c>
      <c r="AC521" s="60">
        <v>0.20924870000000001</v>
      </c>
      <c r="AD521" s="18">
        <v>12.108562699999998</v>
      </c>
      <c r="AE521" s="60">
        <v>21.961127899999997</v>
      </c>
      <c r="AF521" s="60">
        <v>36.526454799999996</v>
      </c>
      <c r="AG521" s="60">
        <v>50.8668987</v>
      </c>
      <c r="AH521" s="60">
        <v>57.137585000000001</v>
      </c>
      <c r="AI521" s="230">
        <v>95.387452199999998</v>
      </c>
      <c r="AJ521" s="60">
        <v>28.271249999999998</v>
      </c>
      <c r="AK521" s="60">
        <v>34.139076299999999</v>
      </c>
      <c r="AL521" s="60">
        <v>37.583146499999998</v>
      </c>
      <c r="AM521" s="60">
        <v>40.826869100000003</v>
      </c>
      <c r="AN521" s="60">
        <v>5.6711409000000002</v>
      </c>
      <c r="AO521" s="18">
        <v>12.117088300000001</v>
      </c>
      <c r="AP521" s="60">
        <v>17.6613203</v>
      </c>
      <c r="AQ521" s="60">
        <v>19.8114268</v>
      </c>
      <c r="AR521" s="60">
        <v>22.4494379</v>
      </c>
      <c r="AS521" s="71">
        <v>23.446437399999997</v>
      </c>
      <c r="AT521" s="60">
        <v>0</v>
      </c>
      <c r="AU521" s="60">
        <v>0</v>
      </c>
      <c r="AV521" s="60">
        <v>0</v>
      </c>
      <c r="AW521" s="60">
        <v>0</v>
      </c>
      <c r="AX521" s="60">
        <v>45</v>
      </c>
      <c r="AY521" s="18">
        <v>28.0601783</v>
      </c>
      <c r="AZ521" s="18">
        <v>25</v>
      </c>
      <c r="BA521" s="60">
        <v>28.741525600000003</v>
      </c>
      <c r="BB521" s="60">
        <v>0</v>
      </c>
      <c r="BC521" s="18">
        <v>0</v>
      </c>
      <c r="BD521" s="18">
        <v>0</v>
      </c>
      <c r="BE521" s="60">
        <v>0</v>
      </c>
      <c r="BF521" s="61">
        <v>0</v>
      </c>
      <c r="BG521" s="25">
        <v>0</v>
      </c>
      <c r="BH521" s="25">
        <v>0</v>
      </c>
      <c r="BI521" s="25">
        <v>0</v>
      </c>
      <c r="BJ521" s="25">
        <v>0</v>
      </c>
      <c r="BK521" s="115">
        <v>0</v>
      </c>
      <c r="BL521" s="115">
        <v>0</v>
      </c>
      <c r="BM521" s="115">
        <v>3.9093040999999999</v>
      </c>
      <c r="BN521" s="115">
        <v>0</v>
      </c>
      <c r="BO521" s="115">
        <v>0</v>
      </c>
      <c r="BP521" s="115">
        <v>0</v>
      </c>
      <c r="BQ521" s="101"/>
    </row>
    <row r="522" spans="2:69">
      <c r="B522" s="104"/>
      <c r="C522" s="53" t="s">
        <v>3</v>
      </c>
      <c r="D522" s="94"/>
      <c r="E522" s="34">
        <v>0</v>
      </c>
      <c r="F522" s="34">
        <v>0</v>
      </c>
      <c r="G522" s="34">
        <v>0</v>
      </c>
      <c r="H522" s="34">
        <v>0</v>
      </c>
      <c r="I522" s="34">
        <v>0</v>
      </c>
      <c r="J522" s="34">
        <v>29</v>
      </c>
      <c r="K522" s="34">
        <v>0</v>
      </c>
      <c r="L522" s="34">
        <v>7</v>
      </c>
      <c r="M522" s="34">
        <v>9</v>
      </c>
      <c r="N522" s="34">
        <v>9</v>
      </c>
      <c r="O522" s="34">
        <v>11.172169999999999</v>
      </c>
      <c r="P522" s="34">
        <v>27.567150000000002</v>
      </c>
      <c r="Q522" s="34">
        <v>45.023940000000003</v>
      </c>
      <c r="R522" s="34">
        <v>71.442939999999993</v>
      </c>
      <c r="S522" s="34">
        <v>101.64709999999999</v>
      </c>
      <c r="T522" s="34">
        <v>128.71449999999999</v>
      </c>
      <c r="U522" s="34">
        <v>146.6952</v>
      </c>
      <c r="V522" s="34">
        <v>170.47659999999999</v>
      </c>
      <c r="W522" s="34">
        <v>198.178</v>
      </c>
      <c r="X522" s="34">
        <v>193.60640000000001</v>
      </c>
      <c r="Y522" s="34">
        <v>113.50790000000001</v>
      </c>
      <c r="Z522" s="34">
        <v>116.5136</v>
      </c>
      <c r="AA522" s="34">
        <v>125.3407</v>
      </c>
      <c r="AB522" s="34">
        <v>129.22790000000001</v>
      </c>
      <c r="AC522" s="34">
        <v>119.84690000000001</v>
      </c>
      <c r="AD522" s="34">
        <v>118.0706</v>
      </c>
      <c r="AE522" s="40" t="s">
        <v>16</v>
      </c>
      <c r="AF522" s="34">
        <v>163.66829999999999</v>
      </c>
      <c r="AG522" s="34">
        <v>259.22140000000002</v>
      </c>
      <c r="AH522" s="34">
        <v>469</v>
      </c>
      <c r="AI522" s="34">
        <v>288.21629999999999</v>
      </c>
      <c r="AJ522" s="34">
        <v>300.04770000000002</v>
      </c>
      <c r="AK522" s="34">
        <v>233</v>
      </c>
      <c r="AL522" s="34">
        <v>351.8476</v>
      </c>
      <c r="AM522" s="34">
        <v>455.13723089999996</v>
      </c>
      <c r="AN522" s="34">
        <v>396.32885909999999</v>
      </c>
      <c r="AO522" s="34">
        <v>445.6715117</v>
      </c>
      <c r="AP522" s="34">
        <v>358.3386797</v>
      </c>
      <c r="AQ522" s="34">
        <v>547.96677319999992</v>
      </c>
      <c r="AR522" s="34">
        <v>524.46106209999994</v>
      </c>
      <c r="AS522" s="34">
        <v>284.4461321</v>
      </c>
      <c r="AT522" s="34">
        <v>318.08354700000001</v>
      </c>
      <c r="AU522" s="34">
        <v>312.44505620000001</v>
      </c>
      <c r="AV522" s="34">
        <v>308.44823070000001</v>
      </c>
      <c r="AW522" s="34">
        <v>292.95099609999994</v>
      </c>
      <c r="AX522" s="34">
        <v>249.08831140000001</v>
      </c>
      <c r="AY522" s="34">
        <v>271.75958219999995</v>
      </c>
      <c r="AZ522" s="34">
        <v>284.25392240000002</v>
      </c>
      <c r="BA522" s="40" t="s">
        <v>226</v>
      </c>
      <c r="BB522" s="34">
        <v>142.3945157</v>
      </c>
      <c r="BC522" s="34">
        <v>188.0293858</v>
      </c>
      <c r="BD522" s="34">
        <v>131.9027146</v>
      </c>
      <c r="BE522" s="18">
        <v>1432.4144538999999</v>
      </c>
      <c r="BF522" s="74">
        <v>151.8458392</v>
      </c>
      <c r="BG522" s="18">
        <v>139.18167510000004</v>
      </c>
      <c r="BH522" s="18">
        <v>59.805703000000001</v>
      </c>
      <c r="BI522" s="18">
        <v>59.589813700000001</v>
      </c>
      <c r="BJ522" s="18">
        <v>59.811290700000001</v>
      </c>
      <c r="BK522" s="18">
        <v>59.903210399999999</v>
      </c>
      <c r="BL522" s="36">
        <v>60.028783600000004</v>
      </c>
      <c r="BM522" s="115">
        <v>95</v>
      </c>
      <c r="BN522" s="115">
        <v>96.113129599999994</v>
      </c>
      <c r="BO522" s="115">
        <v>59.569819600000002</v>
      </c>
      <c r="BP522" s="115">
        <v>60</v>
      </c>
      <c r="BQ522" s="101"/>
    </row>
    <row r="523" spans="2:69">
      <c r="B523" s="104"/>
      <c r="C523" s="53" t="s">
        <v>18</v>
      </c>
      <c r="D523" s="94"/>
      <c r="E523" s="18">
        <v>0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  <c r="Z523" s="18">
        <v>0</v>
      </c>
      <c r="AA523" s="18">
        <v>0</v>
      </c>
      <c r="AB523" s="18">
        <v>0</v>
      </c>
      <c r="AC523" s="18">
        <v>0</v>
      </c>
      <c r="AD523" s="18">
        <v>0</v>
      </c>
      <c r="AE523" s="18">
        <v>0</v>
      </c>
      <c r="AF523" s="18">
        <v>25</v>
      </c>
      <c r="AG523" s="71">
        <v>43</v>
      </c>
      <c r="AH523" s="40" t="s">
        <v>16</v>
      </c>
      <c r="AI523" s="40" t="s">
        <v>16</v>
      </c>
      <c r="AJ523" s="40" t="s">
        <v>16</v>
      </c>
      <c r="AK523" s="40" t="s">
        <v>16</v>
      </c>
      <c r="AL523" s="40" t="s">
        <v>16</v>
      </c>
      <c r="AM523" s="40" t="s">
        <v>16</v>
      </c>
      <c r="AN523" s="40" t="s">
        <v>16</v>
      </c>
      <c r="AO523" s="40" t="s">
        <v>16</v>
      </c>
      <c r="AP523" s="40" t="s">
        <v>16</v>
      </c>
      <c r="AQ523" s="18">
        <v>130</v>
      </c>
      <c r="AR523" s="18">
        <v>0</v>
      </c>
      <c r="AS523" s="18">
        <v>92</v>
      </c>
      <c r="AT523" s="18">
        <v>0</v>
      </c>
      <c r="AU523" s="18">
        <v>0</v>
      </c>
      <c r="AV523" s="18">
        <v>0</v>
      </c>
      <c r="AW523" s="18">
        <v>0</v>
      </c>
      <c r="AX523" s="18">
        <v>0</v>
      </c>
      <c r="AY523" s="18">
        <v>0</v>
      </c>
      <c r="AZ523" s="18">
        <v>0</v>
      </c>
      <c r="BA523" s="18">
        <v>0</v>
      </c>
      <c r="BB523" s="18">
        <v>0</v>
      </c>
      <c r="BC523" s="18">
        <v>0</v>
      </c>
      <c r="BD523" s="18">
        <v>0</v>
      </c>
      <c r="BE523" s="18">
        <v>0</v>
      </c>
      <c r="BF523" s="25">
        <v>0</v>
      </c>
      <c r="BG523" s="25">
        <v>0</v>
      </c>
      <c r="BH523" s="25">
        <v>0</v>
      </c>
      <c r="BI523" s="25">
        <v>0</v>
      </c>
      <c r="BJ523" s="25">
        <v>0</v>
      </c>
      <c r="BK523" s="115">
        <v>0</v>
      </c>
      <c r="BL523" s="115">
        <v>0</v>
      </c>
      <c r="BM523" s="115">
        <v>0</v>
      </c>
      <c r="BN523" s="115">
        <v>0</v>
      </c>
      <c r="BO523" s="115">
        <v>0</v>
      </c>
      <c r="BP523" s="115">
        <v>0</v>
      </c>
      <c r="BQ523" s="101"/>
    </row>
    <row r="524" spans="2:69">
      <c r="B524" s="104"/>
      <c r="C524" s="19" t="s">
        <v>184</v>
      </c>
      <c r="D524" s="94"/>
      <c r="E524" s="18">
        <v>0</v>
      </c>
      <c r="F524" s="18">
        <v>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10.46782</v>
      </c>
      <c r="P524" s="18">
        <v>14.316459999999999</v>
      </c>
      <c r="Q524" s="18">
        <v>17.82206</v>
      </c>
      <c r="R524" s="18">
        <v>24.453119999999998</v>
      </c>
      <c r="S524" s="18">
        <v>27.977519999999998</v>
      </c>
      <c r="T524" s="18">
        <v>29.05829</v>
      </c>
      <c r="U524" s="18">
        <v>25.61721</v>
      </c>
      <c r="V524" s="18">
        <v>30.253820000000001</v>
      </c>
      <c r="W524" s="18">
        <v>44.760980000000004</v>
      </c>
      <c r="X524" s="18">
        <v>55.416649999999997</v>
      </c>
      <c r="Y524" s="18">
        <v>20.763249999999999</v>
      </c>
      <c r="Z524" s="18">
        <v>43.626330000000003</v>
      </c>
      <c r="AA524" s="18">
        <v>65.807590000000005</v>
      </c>
      <c r="AB524" s="18">
        <v>78.085989999999995</v>
      </c>
      <c r="AC524" s="18">
        <v>81.671670000000006</v>
      </c>
      <c r="AD524" s="18">
        <v>143.13839999999999</v>
      </c>
      <c r="AE524" s="18">
        <v>25.894369999999999</v>
      </c>
      <c r="AF524" s="18">
        <v>23</v>
      </c>
      <c r="AG524" s="18">
        <v>2</v>
      </c>
      <c r="AH524" s="18">
        <v>61.906849999999999</v>
      </c>
      <c r="AI524" s="18">
        <v>31.06392</v>
      </c>
      <c r="AJ524" s="18">
        <v>44.586100000000002</v>
      </c>
      <c r="AK524" s="18">
        <v>50.890560000000001</v>
      </c>
      <c r="AL524" s="18">
        <v>61.28219</v>
      </c>
      <c r="AM524" s="18">
        <v>69.365799999999993</v>
      </c>
      <c r="AN524" s="18">
        <v>70.11721</v>
      </c>
      <c r="AO524" s="18">
        <v>77.158839999999998</v>
      </c>
      <c r="AP524" s="18">
        <v>73.774249999999995</v>
      </c>
      <c r="AQ524" s="40" t="s">
        <v>16</v>
      </c>
      <c r="AR524" s="18">
        <v>28.242999999999999</v>
      </c>
      <c r="AS524" s="40" t="s">
        <v>16</v>
      </c>
      <c r="AT524" s="18">
        <v>34.725999999999999</v>
      </c>
      <c r="AU524" s="18">
        <v>34.725999999999999</v>
      </c>
      <c r="AV524" s="18">
        <v>34.725999999999999</v>
      </c>
      <c r="AW524" s="18">
        <v>35.626348100000001</v>
      </c>
      <c r="AX524" s="18">
        <v>37.465263399999998</v>
      </c>
      <c r="AY524" s="18">
        <v>39.994</v>
      </c>
      <c r="AZ524" s="18">
        <v>45.373699299999998</v>
      </c>
      <c r="BA524" s="18">
        <v>44.792166100000003</v>
      </c>
      <c r="BB524" s="18">
        <v>26.974859800000001</v>
      </c>
      <c r="BC524" s="18">
        <v>26.219734600000002</v>
      </c>
      <c r="BD524" s="18">
        <v>31.028565399999998</v>
      </c>
      <c r="BE524" s="18">
        <v>32.564599600000001</v>
      </c>
      <c r="BF524" s="25">
        <v>33.288999400000002</v>
      </c>
      <c r="BG524" s="18">
        <v>31.2868894</v>
      </c>
      <c r="BH524" s="18">
        <v>29.765285800000001</v>
      </c>
      <c r="BI524" s="18">
        <v>29.3454494</v>
      </c>
      <c r="BJ524" s="18">
        <v>31.1073062</v>
      </c>
      <c r="BK524" s="18">
        <v>30.448429999999998</v>
      </c>
      <c r="BL524" s="34">
        <v>30.186335600000003</v>
      </c>
      <c r="BM524" s="115">
        <v>31.444631399999999</v>
      </c>
      <c r="BN524" s="115">
        <v>30.297968399999998</v>
      </c>
      <c r="BO524" s="115">
        <v>61</v>
      </c>
      <c r="BP524" s="115">
        <v>65</v>
      </c>
      <c r="BQ524" s="101"/>
    </row>
    <row r="525" spans="2:69">
      <c r="B525" s="104"/>
      <c r="C525" s="19" t="s">
        <v>188</v>
      </c>
      <c r="D525" s="94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>
        <v>892.0560747663551</v>
      </c>
      <c r="AG525" s="18">
        <v>807.59493670886081</v>
      </c>
      <c r="AH525" s="18">
        <v>654.89864864864865</v>
      </c>
      <c r="AI525" s="18">
        <v>599.84848484848487</v>
      </c>
      <c r="AJ525" s="18">
        <v>524.53580901856765</v>
      </c>
      <c r="AK525" s="18">
        <v>416.29711751662973</v>
      </c>
      <c r="AL525" s="18">
        <v>388.79581151832463</v>
      </c>
      <c r="AM525" s="18">
        <v>388.1269191402252</v>
      </c>
      <c r="AN525" s="18">
        <v>341.67507568113018</v>
      </c>
      <c r="AO525" s="18">
        <v>328.58565737051794</v>
      </c>
      <c r="AP525" s="18">
        <v>275.4337899543379</v>
      </c>
      <c r="AQ525" s="18">
        <v>190.8649959579628</v>
      </c>
      <c r="AR525" s="18">
        <v>170.51189617880317</v>
      </c>
      <c r="AS525" s="18">
        <v>110.58958214081282</v>
      </c>
      <c r="AT525" s="18">
        <v>96.924654023577659</v>
      </c>
      <c r="AU525" s="18">
        <v>70.647773279352222</v>
      </c>
      <c r="AV525" s="18">
        <v>94.833759590792837</v>
      </c>
      <c r="AW525" s="18">
        <v>74.522522522522522</v>
      </c>
      <c r="AX525" s="18">
        <v>40.376028202115158</v>
      </c>
      <c r="AY525" s="18">
        <v>14.674512688488415</v>
      </c>
      <c r="AZ525" s="18">
        <v>36.874702239161508</v>
      </c>
      <c r="BA525" s="18">
        <v>1259.8456729830045</v>
      </c>
      <c r="BB525" s="18">
        <v>1303.3852061438965</v>
      </c>
      <c r="BC525" s="18">
        <v>910.45652173913038</v>
      </c>
      <c r="BD525" s="18">
        <v>881.68215359387807</v>
      </c>
      <c r="BE525" s="18">
        <v>906.88786526558226</v>
      </c>
      <c r="BF525" s="25">
        <v>906.10527829713794</v>
      </c>
      <c r="BG525" s="18">
        <v>935.86283185840705</v>
      </c>
      <c r="BH525" s="18">
        <v>872.22878907276072</v>
      </c>
      <c r="BI525" s="18">
        <v>745.11232876712324</v>
      </c>
      <c r="BJ525" s="18">
        <v>865.27451638152741</v>
      </c>
      <c r="BK525" s="18">
        <v>922.57859454461391</v>
      </c>
      <c r="BL525" s="34">
        <v>658.35264483627202</v>
      </c>
      <c r="BM525" s="115">
        <v>405.95969773299748</v>
      </c>
      <c r="BN525" s="115">
        <v>873.76444689047878</v>
      </c>
      <c r="BO525" s="115">
        <v>608.68301026225765</v>
      </c>
      <c r="BP525" s="115">
        <v>621.14847568070752</v>
      </c>
      <c r="BQ525" s="101"/>
    </row>
    <row r="526" spans="2:69" ht="15.5">
      <c r="B526" s="104" t="str">
        <f>IF(LEFT(C585,1)&lt;&gt;"",IF(LEFT(C585,1)&lt;&gt;" ",COUNT($B$66:B523)+1,""),"")</f>
        <v/>
      </c>
      <c r="C526" s="53"/>
      <c r="D526" s="94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150"/>
      <c r="AN526" s="150"/>
      <c r="AO526" s="150"/>
      <c r="AP526" s="150"/>
      <c r="AQ526" s="150"/>
      <c r="AR526" s="150"/>
      <c r="AS526" s="150"/>
      <c r="AT526" s="150"/>
      <c r="AU526" s="150"/>
      <c r="AV526" s="150"/>
      <c r="AW526" s="151"/>
      <c r="AX526" s="151"/>
      <c r="AY526" s="151"/>
      <c r="AZ526" s="58"/>
      <c r="BA526" s="58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2"/>
      <c r="BN526" s="2"/>
      <c r="BO526" s="2"/>
      <c r="BP526" s="2"/>
      <c r="BQ526" s="101"/>
    </row>
    <row r="527" spans="2:69">
      <c r="B527" s="103">
        <f>IF(LEFT(C527,1)&lt;&gt;"",IF(LEFT(C527,1)&lt;&gt;" ",COUNT($B$66:B526)+1,""),"")</f>
        <v>62</v>
      </c>
      <c r="C527" s="32" t="s">
        <v>73</v>
      </c>
      <c r="D527" s="94">
        <v>4</v>
      </c>
      <c r="E527" s="18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>
        <v>0</v>
      </c>
      <c r="T527" s="22">
        <v>0</v>
      </c>
      <c r="U527" s="22">
        <v>0.107</v>
      </c>
      <c r="V527" s="22">
        <v>0.217</v>
      </c>
      <c r="W527" s="22">
        <v>0.62176299999999995</v>
      </c>
      <c r="X527" s="22">
        <v>2.3204130000000003</v>
      </c>
      <c r="Y527" s="22">
        <v>5.4049529999999999</v>
      </c>
      <c r="Z527" s="22">
        <v>15.544163999999999</v>
      </c>
      <c r="AA527" s="22">
        <v>28.114089</v>
      </c>
      <c r="AB527" s="22">
        <v>32.694099999999999</v>
      </c>
      <c r="AC527" s="22">
        <v>26.786398999999999</v>
      </c>
      <c r="AD527" s="22">
        <v>37.532021</v>
      </c>
      <c r="AE527" s="22">
        <v>48.346249999999998</v>
      </c>
      <c r="AF527" s="22">
        <v>51.160375999999999</v>
      </c>
      <c r="AG527" s="22">
        <v>50.317263000000004</v>
      </c>
      <c r="AH527" s="22">
        <v>117.7511161</v>
      </c>
      <c r="AI527" s="22">
        <v>163.17352</v>
      </c>
      <c r="AJ527" s="22">
        <v>180.67218</v>
      </c>
      <c r="AK527" s="22">
        <v>224.90273999999999</v>
      </c>
      <c r="AL527" s="22">
        <v>272.40372000000002</v>
      </c>
      <c r="AM527" s="22">
        <v>341.21031000000005</v>
      </c>
      <c r="AN527" s="22">
        <v>368.9354065</v>
      </c>
      <c r="AO527" s="22">
        <v>381.90190000000001</v>
      </c>
      <c r="AP527" s="22">
        <v>14.2816601</v>
      </c>
      <c r="AQ527" s="22">
        <v>254.08760000000001</v>
      </c>
      <c r="AR527" s="22">
        <v>283.04109999999997</v>
      </c>
      <c r="AS527" s="22">
        <v>309.938918</v>
      </c>
      <c r="AT527" s="22">
        <v>339.40061530000003</v>
      </c>
      <c r="AU527" s="22">
        <v>354.47851489999999</v>
      </c>
      <c r="AV527" s="22">
        <v>399.6654451</v>
      </c>
      <c r="AW527" s="22">
        <v>518.6349762000001</v>
      </c>
      <c r="AX527" s="22">
        <v>386.25174429999998</v>
      </c>
      <c r="AY527" s="22">
        <v>386.71875949999998</v>
      </c>
      <c r="AZ527" s="22">
        <v>396.48669239999998</v>
      </c>
      <c r="BA527" s="22">
        <v>456.32262845486838</v>
      </c>
      <c r="BB527" s="22">
        <v>463.47039869999998</v>
      </c>
      <c r="BC527" s="22">
        <v>415.98668709999998</v>
      </c>
      <c r="BD527" s="22">
        <v>842.57643800000005</v>
      </c>
      <c r="BE527" s="22">
        <v>77.460999999999999</v>
      </c>
      <c r="BF527" s="22">
        <v>77.494</v>
      </c>
      <c r="BG527" s="22">
        <v>77.483000000000004</v>
      </c>
      <c r="BH527" s="22">
        <v>77.537999999999997</v>
      </c>
      <c r="BI527" s="22">
        <v>77.561231000000006</v>
      </c>
      <c r="BJ527" s="22">
        <v>63.931786100000004</v>
      </c>
      <c r="BK527" s="22">
        <v>26.059815799999999</v>
      </c>
      <c r="BL527" s="22">
        <v>26.483312999999999</v>
      </c>
      <c r="BM527" s="22">
        <v>28.319931499999999</v>
      </c>
      <c r="BN527" s="22">
        <v>56.861586199999998</v>
      </c>
      <c r="BO527" s="22">
        <v>8.0788805000000004</v>
      </c>
      <c r="BP527" s="22">
        <v>89</v>
      </c>
      <c r="BQ527" s="101"/>
    </row>
    <row r="528" spans="2:69">
      <c r="B528" s="103"/>
      <c r="C528" s="24" t="s">
        <v>15</v>
      </c>
      <c r="D528" s="94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  <c r="Z528" s="18">
        <v>0</v>
      </c>
      <c r="AA528" s="18">
        <v>0.15</v>
      </c>
      <c r="AB528" s="18">
        <v>0.16</v>
      </c>
      <c r="AC528" s="18">
        <v>0</v>
      </c>
      <c r="AD528" s="18">
        <v>0.3</v>
      </c>
      <c r="AE528" s="18">
        <v>0</v>
      </c>
      <c r="AF528" s="18">
        <v>0</v>
      </c>
      <c r="AG528" s="18">
        <v>0</v>
      </c>
      <c r="AH528" s="18">
        <v>0</v>
      </c>
      <c r="AI528" s="18">
        <v>0</v>
      </c>
      <c r="AJ528" s="18">
        <v>0</v>
      </c>
      <c r="AK528" s="18">
        <v>0</v>
      </c>
      <c r="AL528" s="18">
        <v>0</v>
      </c>
      <c r="AM528" s="18">
        <v>0</v>
      </c>
      <c r="AN528" s="18">
        <v>0</v>
      </c>
      <c r="AO528" s="18">
        <v>0</v>
      </c>
      <c r="AP528" s="18">
        <v>0</v>
      </c>
      <c r="AQ528" s="18">
        <v>0</v>
      </c>
      <c r="AR528" s="18">
        <v>0</v>
      </c>
      <c r="AS528" s="18">
        <v>0</v>
      </c>
      <c r="AT528" s="18">
        <v>0</v>
      </c>
      <c r="AU528" s="18">
        <v>0</v>
      </c>
      <c r="AV528" s="18">
        <v>0</v>
      </c>
      <c r="AW528" s="18">
        <v>0</v>
      </c>
      <c r="AX528" s="18">
        <v>0</v>
      </c>
      <c r="AY528" s="18">
        <v>0</v>
      </c>
      <c r="AZ528" s="18">
        <v>0</v>
      </c>
      <c r="BA528" s="18">
        <v>0</v>
      </c>
      <c r="BB528" s="18">
        <v>0</v>
      </c>
      <c r="BC528" s="18">
        <v>0</v>
      </c>
      <c r="BD528" s="18">
        <v>0</v>
      </c>
      <c r="BE528" s="18">
        <v>0</v>
      </c>
      <c r="BF528" s="18">
        <v>0</v>
      </c>
      <c r="BG528" s="18">
        <v>0</v>
      </c>
      <c r="BH528" s="18">
        <v>0</v>
      </c>
      <c r="BI528" s="18">
        <v>0</v>
      </c>
      <c r="BJ528" s="18">
        <v>0</v>
      </c>
      <c r="BK528" s="115">
        <v>0</v>
      </c>
      <c r="BL528" s="115">
        <v>0</v>
      </c>
      <c r="BM528" s="115">
        <v>0</v>
      </c>
      <c r="BN528" s="115">
        <v>0</v>
      </c>
      <c r="BO528" s="115">
        <v>0</v>
      </c>
      <c r="BP528" s="115">
        <v>0</v>
      </c>
      <c r="BQ528" s="101"/>
    </row>
    <row r="529" spans="2:69">
      <c r="B529" s="104"/>
      <c r="C529" s="19" t="s">
        <v>2</v>
      </c>
      <c r="D529" s="9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>
        <v>0</v>
      </c>
      <c r="T529" s="34">
        <v>0</v>
      </c>
      <c r="U529" s="34">
        <v>0</v>
      </c>
      <c r="V529" s="34">
        <v>0</v>
      </c>
      <c r="W529" s="18">
        <v>0</v>
      </c>
      <c r="X529" s="18">
        <v>0</v>
      </c>
      <c r="Y529" s="18">
        <v>0</v>
      </c>
      <c r="Z529" s="18">
        <v>0</v>
      </c>
      <c r="AA529" s="18">
        <v>0</v>
      </c>
      <c r="AB529" s="18">
        <v>0</v>
      </c>
      <c r="AC529" s="18">
        <v>0</v>
      </c>
      <c r="AD529" s="18">
        <v>0</v>
      </c>
      <c r="AE529" s="18">
        <v>0</v>
      </c>
      <c r="AF529" s="18">
        <v>21</v>
      </c>
      <c r="AG529" s="18">
        <v>0</v>
      </c>
      <c r="AH529" s="18">
        <v>21</v>
      </c>
      <c r="AI529" s="18">
        <v>0</v>
      </c>
      <c r="AJ529" s="18">
        <v>0</v>
      </c>
      <c r="AK529" s="18">
        <v>0</v>
      </c>
      <c r="AL529" s="18">
        <v>0</v>
      </c>
      <c r="AM529" s="40" t="s">
        <v>16</v>
      </c>
      <c r="AN529" s="18">
        <v>196</v>
      </c>
      <c r="AO529" s="40" t="s">
        <v>16</v>
      </c>
      <c r="AP529" s="18">
        <v>0</v>
      </c>
      <c r="AQ529" s="18">
        <v>0</v>
      </c>
      <c r="AR529" s="18">
        <v>0</v>
      </c>
      <c r="AS529" s="40" t="s">
        <v>16</v>
      </c>
      <c r="AT529" s="18">
        <v>141</v>
      </c>
      <c r="AU529" s="40" t="s">
        <v>16</v>
      </c>
      <c r="AV529" s="40" t="s">
        <v>16</v>
      </c>
      <c r="AW529" s="40" t="s">
        <v>16</v>
      </c>
      <c r="AX529" s="40" t="s">
        <v>16</v>
      </c>
      <c r="AY529" s="40" t="s">
        <v>16</v>
      </c>
      <c r="AZ529" s="40" t="s">
        <v>16</v>
      </c>
      <c r="BA529" s="40" t="s">
        <v>16</v>
      </c>
      <c r="BB529" s="40" t="s">
        <v>16</v>
      </c>
      <c r="BC529" s="18">
        <v>322</v>
      </c>
      <c r="BD529" s="40" t="s">
        <v>16</v>
      </c>
      <c r="BE529" s="115">
        <v>0</v>
      </c>
      <c r="BF529" s="115">
        <v>0</v>
      </c>
      <c r="BG529" s="115">
        <v>0</v>
      </c>
      <c r="BH529" s="115">
        <v>0</v>
      </c>
      <c r="BI529" s="115">
        <v>0</v>
      </c>
      <c r="BJ529" s="115">
        <v>0</v>
      </c>
      <c r="BK529" s="115">
        <v>0</v>
      </c>
      <c r="BL529" s="115">
        <v>0</v>
      </c>
      <c r="BM529" s="115">
        <v>0</v>
      </c>
      <c r="BN529" s="115">
        <v>2</v>
      </c>
      <c r="BO529" s="115">
        <v>2</v>
      </c>
      <c r="BP529" s="115">
        <v>0</v>
      </c>
      <c r="BQ529" s="101"/>
    </row>
    <row r="530" spans="2:69">
      <c r="B530" s="104"/>
      <c r="C530" s="19" t="s">
        <v>181</v>
      </c>
      <c r="D530" s="9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  <c r="Z530" s="18">
        <v>0</v>
      </c>
      <c r="AA530" s="18">
        <v>0</v>
      </c>
      <c r="AB530" s="18">
        <v>0</v>
      </c>
      <c r="AC530" s="18">
        <v>0</v>
      </c>
      <c r="AD530" s="18">
        <v>0</v>
      </c>
      <c r="AE530" s="18">
        <v>0</v>
      </c>
      <c r="AF530" s="18">
        <v>0.16119900000000001</v>
      </c>
      <c r="AG530" s="18">
        <v>0.32239800000000002</v>
      </c>
      <c r="AH530" s="18">
        <v>0.36085609999999996</v>
      </c>
      <c r="AI530" s="18">
        <v>1.0095553000000002</v>
      </c>
      <c r="AJ530" s="18">
        <v>1.6267341000000002</v>
      </c>
      <c r="AK530" s="18">
        <v>5.7508100999999998</v>
      </c>
      <c r="AL530" s="18">
        <v>9.0691380000000006</v>
      </c>
      <c r="AM530" s="18">
        <v>13.5649853</v>
      </c>
      <c r="AN530" s="18">
        <v>14.0508965</v>
      </c>
      <c r="AO530" s="18">
        <v>14.2734535</v>
      </c>
      <c r="AP530" s="18">
        <v>14.2816601</v>
      </c>
      <c r="AQ530" s="18">
        <v>15.1353954</v>
      </c>
      <c r="AR530" s="18">
        <v>15.8289785</v>
      </c>
      <c r="AS530" s="18">
        <v>15.990694099999999</v>
      </c>
      <c r="AT530" s="18">
        <v>16.592890499999999</v>
      </c>
      <c r="AU530" s="18">
        <v>0</v>
      </c>
      <c r="AV530" s="18">
        <v>0</v>
      </c>
      <c r="AW530" s="18">
        <v>0</v>
      </c>
      <c r="AX530" s="18">
        <v>0</v>
      </c>
      <c r="AY530" s="18">
        <v>0</v>
      </c>
      <c r="AZ530" s="18">
        <v>0</v>
      </c>
      <c r="BA530" s="18">
        <v>0</v>
      </c>
      <c r="BB530" s="18">
        <v>0</v>
      </c>
      <c r="BC530" s="40" t="s">
        <v>16</v>
      </c>
      <c r="BD530" s="18">
        <v>0</v>
      </c>
      <c r="BE530" s="18">
        <v>0</v>
      </c>
      <c r="BF530" s="18">
        <v>0</v>
      </c>
      <c r="BG530" s="18">
        <v>0</v>
      </c>
      <c r="BH530" s="18">
        <v>0</v>
      </c>
      <c r="BI530" s="115">
        <v>30</v>
      </c>
      <c r="BJ530" s="18">
        <v>0</v>
      </c>
      <c r="BK530" s="18">
        <v>0</v>
      </c>
      <c r="BL530" s="18">
        <v>0</v>
      </c>
      <c r="BM530" s="18">
        <v>0</v>
      </c>
      <c r="BN530" s="18">
        <v>0</v>
      </c>
      <c r="BO530" s="18">
        <v>0</v>
      </c>
      <c r="BP530" s="18">
        <v>0</v>
      </c>
      <c r="BQ530" s="101"/>
    </row>
    <row r="531" spans="2:69">
      <c r="B531" s="104"/>
      <c r="C531" s="53" t="s">
        <v>3</v>
      </c>
      <c r="D531" s="9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>
        <v>0</v>
      </c>
      <c r="T531" s="34">
        <v>0</v>
      </c>
      <c r="U531" s="34">
        <v>0.107</v>
      </c>
      <c r="V531" s="34">
        <v>0.217</v>
      </c>
      <c r="W531" s="34">
        <v>0.62176299999999995</v>
      </c>
      <c r="X531" s="34">
        <v>1.5984130000000001</v>
      </c>
      <c r="Y531" s="34">
        <v>3.6276929999999998</v>
      </c>
      <c r="Z531" s="34">
        <v>9.8470359999999992</v>
      </c>
      <c r="AA531" s="34">
        <v>18.80875</v>
      </c>
      <c r="AB531" s="34">
        <v>20.005089999999999</v>
      </c>
      <c r="AC531" s="34">
        <v>21.70298</v>
      </c>
      <c r="AD531" s="34">
        <v>27.317489999999999</v>
      </c>
      <c r="AE531" s="34">
        <v>36.097189999999998</v>
      </c>
      <c r="AF531" s="34">
        <v>24</v>
      </c>
      <c r="AG531" s="34">
        <v>41.661320000000003</v>
      </c>
      <c r="AH531" s="34">
        <v>73</v>
      </c>
      <c r="AI531" s="34">
        <v>146.49124470000001</v>
      </c>
      <c r="AJ531" s="34">
        <v>163.5503659</v>
      </c>
      <c r="AK531" s="34">
        <v>197.51998990000001</v>
      </c>
      <c r="AL531" s="34">
        <v>233.521762</v>
      </c>
      <c r="AM531" s="34">
        <v>295.28591470000003</v>
      </c>
      <c r="AN531" s="34">
        <v>122</v>
      </c>
      <c r="AO531" s="34">
        <v>333.4178465</v>
      </c>
      <c r="AP531" s="34">
        <v>0</v>
      </c>
      <c r="AQ531" s="34">
        <v>238.95220460000002</v>
      </c>
      <c r="AR531" s="34">
        <v>267.21212149999997</v>
      </c>
      <c r="AS531" s="34">
        <v>293.94822390000002</v>
      </c>
      <c r="AT531" s="34">
        <v>181.80772480000002</v>
      </c>
      <c r="AU531" s="34">
        <v>354.47851489999999</v>
      </c>
      <c r="AV531" s="34">
        <v>399.6654451</v>
      </c>
      <c r="AW531" s="34">
        <v>518.6349762000001</v>
      </c>
      <c r="AX531" s="34">
        <v>386.25174429999998</v>
      </c>
      <c r="AY531" s="34">
        <v>386.71875949999998</v>
      </c>
      <c r="AZ531" s="34">
        <v>396.48669239999998</v>
      </c>
      <c r="BA531" s="34">
        <v>426.23487249999999</v>
      </c>
      <c r="BB531" s="34">
        <v>463.47039869999998</v>
      </c>
      <c r="BC531" s="34">
        <v>93.986687099999983</v>
      </c>
      <c r="BD531" s="34">
        <v>842.57643800000005</v>
      </c>
      <c r="BE531" s="34">
        <v>77.460999999999999</v>
      </c>
      <c r="BF531" s="74">
        <v>77.494</v>
      </c>
      <c r="BG531" s="18">
        <v>77.483000000000004</v>
      </c>
      <c r="BH531" s="18">
        <v>77.537999999999997</v>
      </c>
      <c r="BI531" s="18">
        <v>47.561231000000006</v>
      </c>
      <c r="BJ531" s="18">
        <v>63.931786100000004</v>
      </c>
      <c r="BK531" s="18">
        <v>26.059815799999999</v>
      </c>
      <c r="BL531" s="34">
        <v>26.483312999999999</v>
      </c>
      <c r="BM531" s="115">
        <v>28.319931499999999</v>
      </c>
      <c r="BN531" s="115">
        <v>54.861586199999998</v>
      </c>
      <c r="BO531" s="115">
        <v>6.0788805000000004</v>
      </c>
      <c r="BP531" s="115">
        <v>72</v>
      </c>
      <c r="BQ531" s="101"/>
    </row>
    <row r="532" spans="2:69">
      <c r="B532" s="104"/>
      <c r="C532" s="53" t="s">
        <v>25</v>
      </c>
      <c r="D532" s="9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>
        <v>0</v>
      </c>
      <c r="T532" s="34">
        <v>0</v>
      </c>
      <c r="U532" s="34">
        <v>0</v>
      </c>
      <c r="V532" s="34">
        <v>0</v>
      </c>
      <c r="W532" s="34">
        <v>0</v>
      </c>
      <c r="X532" s="34">
        <v>0</v>
      </c>
      <c r="Y532" s="34">
        <v>0</v>
      </c>
      <c r="Z532" s="34">
        <v>0</v>
      </c>
      <c r="AA532" s="34">
        <v>0</v>
      </c>
      <c r="AB532" s="34">
        <v>0</v>
      </c>
      <c r="AC532" s="34">
        <v>0</v>
      </c>
      <c r="AD532" s="34">
        <v>0</v>
      </c>
      <c r="AE532" s="34">
        <v>0</v>
      </c>
      <c r="AF532" s="34">
        <v>0</v>
      </c>
      <c r="AG532" s="34">
        <v>0</v>
      </c>
      <c r="AH532" s="34">
        <v>0</v>
      </c>
      <c r="AI532" s="34">
        <v>0</v>
      </c>
      <c r="AJ532" s="34">
        <v>0</v>
      </c>
      <c r="AK532" s="34">
        <v>0</v>
      </c>
      <c r="AL532" s="34">
        <v>0</v>
      </c>
      <c r="AM532" s="34">
        <v>0</v>
      </c>
      <c r="AN532" s="34">
        <v>0</v>
      </c>
      <c r="AO532" s="34">
        <v>0</v>
      </c>
      <c r="AP532" s="34">
        <v>0</v>
      </c>
      <c r="AQ532" s="34">
        <v>0</v>
      </c>
      <c r="AR532" s="34">
        <v>0</v>
      </c>
      <c r="AS532" s="34">
        <v>0</v>
      </c>
      <c r="AT532" s="34">
        <v>0</v>
      </c>
      <c r="AU532" s="34">
        <v>0</v>
      </c>
      <c r="AV532" s="34">
        <v>0</v>
      </c>
      <c r="AW532" s="34">
        <v>0</v>
      </c>
      <c r="AX532" s="34">
        <v>0</v>
      </c>
      <c r="AY532" s="34">
        <v>0</v>
      </c>
      <c r="AZ532" s="34">
        <v>0</v>
      </c>
      <c r="BA532" s="34">
        <v>30.087755954868364</v>
      </c>
      <c r="BB532" s="34">
        <v>0</v>
      </c>
      <c r="BC532" s="34">
        <v>0</v>
      </c>
      <c r="BD532" s="34">
        <v>0</v>
      </c>
      <c r="BE532" s="34">
        <v>0</v>
      </c>
      <c r="BF532" s="74">
        <v>0</v>
      </c>
      <c r="BG532" s="18">
        <v>0</v>
      </c>
      <c r="BH532" s="18">
        <v>0</v>
      </c>
      <c r="BI532" s="18">
        <v>0</v>
      </c>
      <c r="BJ532" s="18">
        <v>0</v>
      </c>
      <c r="BK532" s="18">
        <v>0</v>
      </c>
      <c r="BL532" s="34">
        <v>0</v>
      </c>
      <c r="BM532" s="115">
        <v>0</v>
      </c>
      <c r="BN532" s="115">
        <v>0</v>
      </c>
      <c r="BO532" s="115">
        <v>0</v>
      </c>
      <c r="BP532" s="115">
        <v>0</v>
      </c>
      <c r="BQ532" s="101"/>
    </row>
    <row r="533" spans="2:69">
      <c r="B533" s="104" t="str">
        <f>IF(LEFT(C589,1)&lt;&gt;"",IF(LEFT(C589,1)&lt;&gt;" ",COUNT($B$66:B531)+1,""),"")</f>
        <v/>
      </c>
      <c r="C533" s="19" t="s">
        <v>184</v>
      </c>
      <c r="D533" s="94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0.72199999999999998</v>
      </c>
      <c r="Y533" s="18">
        <v>1.7772600000000001</v>
      </c>
      <c r="Z533" s="18">
        <v>5.6971280000000002</v>
      </c>
      <c r="AA533" s="18">
        <v>9.1553389999999997</v>
      </c>
      <c r="AB533" s="18">
        <v>12.52901</v>
      </c>
      <c r="AC533" s="18">
        <v>5.0834190000000001</v>
      </c>
      <c r="AD533" s="18">
        <v>9.9145310000000002</v>
      </c>
      <c r="AE533" s="18">
        <v>12.24906</v>
      </c>
      <c r="AF533" s="18">
        <v>5.9991770000000004</v>
      </c>
      <c r="AG533" s="18">
        <v>8.3335450000000009</v>
      </c>
      <c r="AH533" s="18">
        <v>23.390260000000001</v>
      </c>
      <c r="AI533" s="18">
        <v>15.67272</v>
      </c>
      <c r="AJ533" s="18">
        <v>15.49508</v>
      </c>
      <c r="AK533" s="18">
        <v>21.63194</v>
      </c>
      <c r="AL533" s="18">
        <v>29.812819999999999</v>
      </c>
      <c r="AM533" s="18">
        <v>32.359409999999997</v>
      </c>
      <c r="AN533" s="18">
        <v>36.884509999999999</v>
      </c>
      <c r="AO533" s="18">
        <v>34.210599999999999</v>
      </c>
      <c r="AP533" s="18">
        <v>0</v>
      </c>
      <c r="AQ533" s="18">
        <v>0</v>
      </c>
      <c r="AR533" s="18">
        <v>0</v>
      </c>
      <c r="AS533" s="18">
        <v>0</v>
      </c>
      <c r="AT533" s="18">
        <v>0</v>
      </c>
      <c r="AU533" s="18">
        <v>0</v>
      </c>
      <c r="AV533" s="18">
        <v>0</v>
      </c>
      <c r="AW533" s="18">
        <v>0</v>
      </c>
      <c r="AX533" s="18">
        <v>0</v>
      </c>
      <c r="AY533" s="18">
        <v>0</v>
      </c>
      <c r="AZ533" s="18">
        <v>0</v>
      </c>
      <c r="BA533" s="18">
        <v>0</v>
      </c>
      <c r="BB533" s="18">
        <v>0</v>
      </c>
      <c r="BC533" s="18">
        <v>0</v>
      </c>
      <c r="BD533" s="18">
        <v>0</v>
      </c>
      <c r="BE533" s="18">
        <v>0</v>
      </c>
      <c r="BF533" s="25">
        <v>0</v>
      </c>
      <c r="BG533" s="18">
        <v>0</v>
      </c>
      <c r="BH533" s="18">
        <v>0</v>
      </c>
      <c r="BI533" s="18">
        <v>0</v>
      </c>
      <c r="BJ533" s="18">
        <v>0</v>
      </c>
      <c r="BK533" s="115">
        <v>0</v>
      </c>
      <c r="BL533" s="115">
        <v>0</v>
      </c>
      <c r="BM533" s="115">
        <v>0</v>
      </c>
      <c r="BN533" s="115">
        <v>0</v>
      </c>
      <c r="BO533" s="115">
        <v>0</v>
      </c>
      <c r="BP533" s="115">
        <v>17</v>
      </c>
      <c r="BQ533" s="101"/>
    </row>
    <row r="534" spans="2:69">
      <c r="B534" s="104"/>
      <c r="C534" s="19" t="s">
        <v>188</v>
      </c>
      <c r="D534" s="94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>
        <v>494.42186922792763</v>
      </c>
      <c r="AB534" s="18">
        <v>245.07317073170731</v>
      </c>
      <c r="AC534" s="18">
        <v>161.80799999999999</v>
      </c>
      <c r="AD534" s="18">
        <v>118.22857142857143</v>
      </c>
      <c r="AE534" s="18">
        <v>88.418803418803421</v>
      </c>
      <c r="AF534" s="18">
        <v>0</v>
      </c>
      <c r="AG534" s="18">
        <v>22.409240924092408</v>
      </c>
      <c r="AH534" s="18">
        <v>92.259847961299243</v>
      </c>
      <c r="AI534" s="18">
        <v>160.93567251461988</v>
      </c>
      <c r="AJ534" s="18">
        <v>0</v>
      </c>
      <c r="AK534" s="18">
        <v>93.090909090909093</v>
      </c>
      <c r="AL534" s="18">
        <v>60</v>
      </c>
      <c r="AM534" s="18">
        <v>27.289719626168225</v>
      </c>
      <c r="AN534" s="18">
        <v>10.612244897959183</v>
      </c>
      <c r="AO534" s="18">
        <v>26.145038167938932</v>
      </c>
      <c r="AP534" s="18">
        <v>16.527545909849749</v>
      </c>
      <c r="AQ534" s="18">
        <v>25.577557755775576</v>
      </c>
      <c r="AR534" s="18">
        <v>29.072600292350167</v>
      </c>
      <c r="AS534" s="18">
        <v>28.089887640449437</v>
      </c>
      <c r="AT534" s="18">
        <v>56.181318681318679</v>
      </c>
      <c r="AU534" s="18">
        <v>60.619088564058472</v>
      </c>
      <c r="AV534" s="18">
        <v>98.431304947422859</v>
      </c>
      <c r="AW534" s="18">
        <v>111.06899166034874</v>
      </c>
      <c r="AX534" s="18">
        <v>111.09001139384732</v>
      </c>
      <c r="AY534" s="18">
        <v>122.5114854517611</v>
      </c>
      <c r="AZ534" s="18">
        <v>178.88215628917675</v>
      </c>
      <c r="BA534" s="18">
        <v>188.91140827413287</v>
      </c>
      <c r="BB534" s="18">
        <v>83.239847431007405</v>
      </c>
      <c r="BC534" s="18">
        <v>59.405940594059409</v>
      </c>
      <c r="BD534" s="18">
        <v>54.674457429048417</v>
      </c>
      <c r="BE534" s="18">
        <v>59.87903225806452</v>
      </c>
      <c r="BF534" s="25">
        <v>82.083333333333329</v>
      </c>
      <c r="BG534" s="18">
        <v>69.888475836431226</v>
      </c>
      <c r="BH534" s="18">
        <v>54.180602006688964</v>
      </c>
      <c r="BI534" s="18">
        <v>46.472392638036808</v>
      </c>
      <c r="BJ534" s="18">
        <v>50.452079566003619</v>
      </c>
      <c r="BK534" s="115">
        <v>46.56357388316151</v>
      </c>
      <c r="BL534" s="115">
        <v>43.247863247863251</v>
      </c>
      <c r="BM534" s="115">
        <v>57.249070631970262</v>
      </c>
      <c r="BN534" s="115">
        <v>38.96551724137931</v>
      </c>
      <c r="BO534" s="115">
        <v>24.386503067484664</v>
      </c>
      <c r="BP534" s="115">
        <v>24.546952224052717</v>
      </c>
      <c r="BQ534" s="101"/>
    </row>
    <row r="535" spans="2:69" ht="15.5">
      <c r="B535" s="104" t="str">
        <f>IF(LEFT(C590,1)&lt;&gt;"",IF(LEFT(C590,1)&lt;&gt;" ",COUNT($B$66:B533)+1,""),"")</f>
        <v/>
      </c>
      <c r="C535" s="19"/>
      <c r="D535" s="96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  <c r="BI535" s="2"/>
      <c r="BJ535" s="2"/>
      <c r="BK535" s="2"/>
      <c r="BL535" s="2"/>
      <c r="BM535" s="22"/>
      <c r="BN535" s="2"/>
      <c r="BO535" s="2"/>
      <c r="BP535" s="2"/>
      <c r="BQ535" s="101"/>
    </row>
    <row r="536" spans="2:69">
      <c r="B536" s="103">
        <f>IF(LEFT(C536,1)&lt;&gt;"",IF(LEFT(C536,1)&lt;&gt;" ",COUNT($B$66:B535)+1,""),"")</f>
        <v>63</v>
      </c>
      <c r="C536" s="32" t="s">
        <v>74</v>
      </c>
      <c r="D536" s="94">
        <v>3</v>
      </c>
      <c r="E536" s="18"/>
      <c r="F536" s="22"/>
      <c r="G536" s="22"/>
      <c r="H536" s="22"/>
      <c r="I536" s="22"/>
      <c r="J536" s="22"/>
      <c r="K536" s="22">
        <v>0</v>
      </c>
      <c r="L536" s="22">
        <v>0</v>
      </c>
      <c r="M536" s="22">
        <v>0</v>
      </c>
      <c r="N536" s="22">
        <v>0</v>
      </c>
      <c r="O536" s="22">
        <v>0</v>
      </c>
      <c r="P536" s="22">
        <v>0</v>
      </c>
      <c r="Q536" s="22">
        <v>0.53800000000000003</v>
      </c>
      <c r="R536" s="22">
        <v>0.76800000000000002</v>
      </c>
      <c r="S536" s="22">
        <v>2.157</v>
      </c>
      <c r="T536" s="22">
        <v>3.46</v>
      </c>
      <c r="U536" s="22">
        <v>17.02308</v>
      </c>
      <c r="V536" s="22">
        <v>25.08174</v>
      </c>
      <c r="W536" s="22">
        <v>39.253610000000002</v>
      </c>
      <c r="X536" s="22">
        <v>106.09034</v>
      </c>
      <c r="Y536" s="22">
        <v>77.838189999999997</v>
      </c>
      <c r="Z536" s="22">
        <v>82.350610000000003</v>
      </c>
      <c r="AA536" s="22">
        <v>131.19220999999999</v>
      </c>
      <c r="AB536" s="22">
        <v>172.13773</v>
      </c>
      <c r="AC536" s="22">
        <v>293.0332436699872</v>
      </c>
      <c r="AD536" s="22">
        <v>373.5125103820892</v>
      </c>
      <c r="AE536" s="22">
        <v>458.27259027166053</v>
      </c>
      <c r="AF536" s="22">
        <v>1009.4057255268057</v>
      </c>
      <c r="AG536" s="22">
        <v>1121.7756532248598</v>
      </c>
      <c r="AH536" s="22">
        <v>786.6105413887135</v>
      </c>
      <c r="AI536" s="22">
        <v>672.2980593349555</v>
      </c>
      <c r="AJ536" s="22">
        <v>348.0575</v>
      </c>
      <c r="AK536" s="22">
        <v>238.0197</v>
      </c>
      <c r="AL536" s="22">
        <v>194.3124636</v>
      </c>
      <c r="AM536" s="22">
        <v>205.93675999999999</v>
      </c>
      <c r="AN536" s="22">
        <v>248.85511000000002</v>
      </c>
      <c r="AO536" s="22">
        <v>919.17708000000005</v>
      </c>
      <c r="AP536" s="22">
        <v>195.44817</v>
      </c>
      <c r="AQ536" s="22">
        <v>176.51668000000001</v>
      </c>
      <c r="AR536" s="22">
        <v>457.18029809999996</v>
      </c>
      <c r="AS536" s="22">
        <v>146.71121460000001</v>
      </c>
      <c r="AT536" s="22">
        <v>153.98449679999999</v>
      </c>
      <c r="AU536" s="22">
        <v>158.28978380000001</v>
      </c>
      <c r="AV536" s="22">
        <v>184.92768999999998</v>
      </c>
      <c r="AW536" s="22">
        <v>196.81112110000001</v>
      </c>
      <c r="AX536" s="22">
        <v>227.58376660000002</v>
      </c>
      <c r="AY536" s="22">
        <v>456.25966799999998</v>
      </c>
      <c r="AZ536" s="22">
        <v>595.2238112</v>
      </c>
      <c r="BA536" s="22">
        <v>183.20910670000001</v>
      </c>
      <c r="BB536" s="22">
        <v>174.7782115</v>
      </c>
      <c r="BC536" s="22">
        <v>185.24750079999998</v>
      </c>
      <c r="BD536" s="22">
        <v>189.05905150000004</v>
      </c>
      <c r="BE536" s="22">
        <v>192.77207719999998</v>
      </c>
      <c r="BF536" s="22">
        <v>474.41710310000002</v>
      </c>
      <c r="BG536" s="22">
        <v>313.33121870000002</v>
      </c>
      <c r="BH536" s="22">
        <v>246.29844030000001</v>
      </c>
      <c r="BI536" s="22">
        <v>170.754481</v>
      </c>
      <c r="BJ536" s="22">
        <v>164.78817279999998</v>
      </c>
      <c r="BK536" s="22">
        <v>166.68321260000002</v>
      </c>
      <c r="BL536" s="22">
        <v>97.854223899999994</v>
      </c>
      <c r="BM536" s="22">
        <v>89.013323599999993</v>
      </c>
      <c r="BN536" s="22">
        <v>89.837048600000003</v>
      </c>
      <c r="BO536" s="22">
        <v>90.816655499999996</v>
      </c>
      <c r="BP536" s="22">
        <v>70</v>
      </c>
      <c r="BQ536" s="101"/>
    </row>
    <row r="537" spans="2:69">
      <c r="B537" s="104"/>
      <c r="C537" s="24" t="s">
        <v>15</v>
      </c>
      <c r="D537" s="97"/>
      <c r="E537" s="18"/>
      <c r="F537" s="18"/>
      <c r="G537" s="18"/>
      <c r="H537" s="18"/>
      <c r="I537" s="18"/>
      <c r="J537" s="18"/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29</v>
      </c>
      <c r="Y537" s="18">
        <v>0</v>
      </c>
      <c r="Z537" s="18">
        <v>0</v>
      </c>
      <c r="AA537" s="18">
        <v>1.23</v>
      </c>
      <c r="AB537" s="18">
        <v>4.4000000000000004</v>
      </c>
      <c r="AC537" s="18">
        <v>91.784743669987222</v>
      </c>
      <c r="AD537" s="18">
        <v>112.74921038208922</v>
      </c>
      <c r="AE537" s="18">
        <v>135.65149027166052</v>
      </c>
      <c r="AF537" s="18">
        <v>167.98922552680568</v>
      </c>
      <c r="AG537" s="18">
        <v>171.67155322485982</v>
      </c>
      <c r="AH537" s="18">
        <v>180.05154138871356</v>
      </c>
      <c r="AI537" s="18">
        <v>211.73015933495543</v>
      </c>
      <c r="AJ537" s="18">
        <v>0</v>
      </c>
      <c r="AK537" s="18">
        <v>0</v>
      </c>
      <c r="AL537" s="18">
        <v>0</v>
      </c>
      <c r="AM537" s="18">
        <v>0</v>
      </c>
      <c r="AN537" s="18">
        <v>0</v>
      </c>
      <c r="AO537" s="18">
        <v>0</v>
      </c>
      <c r="AP537" s="18">
        <v>0</v>
      </c>
      <c r="AQ537" s="18">
        <v>0</v>
      </c>
      <c r="AR537" s="18">
        <v>0</v>
      </c>
      <c r="AS537" s="18">
        <v>0</v>
      </c>
      <c r="AT537" s="18">
        <v>0</v>
      </c>
      <c r="AU537" s="18">
        <v>0</v>
      </c>
      <c r="AV537" s="18">
        <v>0</v>
      </c>
      <c r="AW537" s="18">
        <v>0</v>
      </c>
      <c r="AX537" s="18">
        <v>0</v>
      </c>
      <c r="AY537" s="18">
        <v>0</v>
      </c>
      <c r="AZ537" s="18">
        <v>0</v>
      </c>
      <c r="BA537" s="18">
        <v>0</v>
      </c>
      <c r="BB537" s="18">
        <v>0</v>
      </c>
      <c r="BC537" s="18">
        <v>0</v>
      </c>
      <c r="BD537" s="18">
        <v>0</v>
      </c>
      <c r="BE537" s="18">
        <v>0</v>
      </c>
      <c r="BF537" s="25">
        <v>0</v>
      </c>
      <c r="BG537" s="25">
        <v>0</v>
      </c>
      <c r="BH537" s="25">
        <v>0</v>
      </c>
      <c r="BI537" s="115">
        <v>0</v>
      </c>
      <c r="BJ537" s="18">
        <v>0</v>
      </c>
      <c r="BK537" s="115">
        <v>0</v>
      </c>
      <c r="BL537" s="115">
        <v>0</v>
      </c>
      <c r="BM537" s="115">
        <v>0</v>
      </c>
      <c r="BN537" s="115">
        <v>0</v>
      </c>
      <c r="BO537" s="115">
        <v>0</v>
      </c>
      <c r="BP537" s="115">
        <v>0</v>
      </c>
      <c r="BQ537" s="101"/>
    </row>
    <row r="538" spans="2:69">
      <c r="B538" s="104"/>
      <c r="C538" s="57" t="s">
        <v>176</v>
      </c>
      <c r="D538" s="97"/>
      <c r="E538" s="18"/>
      <c r="F538" s="18"/>
      <c r="G538" s="18"/>
      <c r="H538" s="18"/>
      <c r="I538" s="18"/>
      <c r="J538" s="18"/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  <c r="Z538" s="18">
        <v>0</v>
      </c>
      <c r="AA538" s="18">
        <v>0</v>
      </c>
      <c r="AB538" s="18">
        <v>0</v>
      </c>
      <c r="AC538" s="18">
        <v>0</v>
      </c>
      <c r="AD538" s="18">
        <v>0</v>
      </c>
      <c r="AE538" s="40" t="s">
        <v>16</v>
      </c>
      <c r="AF538" s="18">
        <v>16</v>
      </c>
      <c r="AG538" s="18">
        <v>20</v>
      </c>
      <c r="AH538" s="18">
        <v>18</v>
      </c>
      <c r="AI538" s="18">
        <v>55.3</v>
      </c>
      <c r="AJ538" s="18">
        <v>0</v>
      </c>
      <c r="AK538" s="18">
        <v>0</v>
      </c>
      <c r="AL538" s="18">
        <v>0</v>
      </c>
      <c r="AM538" s="18">
        <v>0</v>
      </c>
      <c r="AN538" s="18">
        <v>0</v>
      </c>
      <c r="AO538" s="18">
        <v>0</v>
      </c>
      <c r="AP538" s="18">
        <v>0</v>
      </c>
      <c r="AQ538" s="18">
        <v>0</v>
      </c>
      <c r="AR538" s="18">
        <v>0</v>
      </c>
      <c r="AS538" s="18">
        <v>0</v>
      </c>
      <c r="AT538" s="18">
        <v>0</v>
      </c>
      <c r="AU538" s="18">
        <v>0</v>
      </c>
      <c r="AV538" s="18">
        <v>0</v>
      </c>
      <c r="AW538" s="18">
        <v>0</v>
      </c>
      <c r="AX538" s="18">
        <v>0</v>
      </c>
      <c r="AY538" s="18">
        <v>0</v>
      </c>
      <c r="AZ538" s="18">
        <v>0</v>
      </c>
      <c r="BA538" s="18">
        <v>0</v>
      </c>
      <c r="BB538" s="18">
        <v>0</v>
      </c>
      <c r="BC538" s="18">
        <v>0</v>
      </c>
      <c r="BD538" s="18">
        <v>0</v>
      </c>
      <c r="BE538" s="18">
        <v>0</v>
      </c>
      <c r="BF538" s="18">
        <v>0</v>
      </c>
      <c r="BG538" s="18">
        <v>0</v>
      </c>
      <c r="BH538" s="18">
        <v>0</v>
      </c>
      <c r="BI538" s="18">
        <v>0</v>
      </c>
      <c r="BJ538" s="18">
        <v>0</v>
      </c>
      <c r="BK538" s="115">
        <v>0</v>
      </c>
      <c r="BL538" s="115">
        <v>0</v>
      </c>
      <c r="BM538" s="115">
        <v>0</v>
      </c>
      <c r="BN538" s="115">
        <v>0</v>
      </c>
      <c r="BO538" s="115">
        <v>0</v>
      </c>
      <c r="BP538" s="115">
        <v>0</v>
      </c>
      <c r="BQ538" s="101"/>
    </row>
    <row r="539" spans="2:69">
      <c r="B539" s="104"/>
      <c r="C539" s="19" t="s">
        <v>2</v>
      </c>
      <c r="D539" s="97"/>
      <c r="E539" s="34"/>
      <c r="F539" s="34"/>
      <c r="G539" s="34"/>
      <c r="H539" s="34"/>
      <c r="I539" s="34"/>
      <c r="J539" s="34"/>
      <c r="K539" s="34">
        <v>0</v>
      </c>
      <c r="L539" s="34">
        <v>0</v>
      </c>
      <c r="M539" s="34">
        <v>0</v>
      </c>
      <c r="N539" s="34">
        <v>0</v>
      </c>
      <c r="O539" s="34">
        <v>0</v>
      </c>
      <c r="P539" s="34">
        <v>0</v>
      </c>
      <c r="Q539" s="34">
        <v>0</v>
      </c>
      <c r="R539" s="34">
        <v>0</v>
      </c>
      <c r="S539" s="34">
        <v>0</v>
      </c>
      <c r="T539" s="34">
        <v>0</v>
      </c>
      <c r="U539" s="34">
        <v>0</v>
      </c>
      <c r="V539" s="34">
        <v>0</v>
      </c>
      <c r="W539" s="34">
        <v>0</v>
      </c>
      <c r="X539" s="34">
        <v>0</v>
      </c>
      <c r="Y539" s="34">
        <v>0</v>
      </c>
      <c r="Z539" s="34">
        <v>0</v>
      </c>
      <c r="AA539" s="34">
        <v>0</v>
      </c>
      <c r="AB539" s="34">
        <v>0</v>
      </c>
      <c r="AC539" s="34">
        <v>0</v>
      </c>
      <c r="AD539" s="34">
        <v>0</v>
      </c>
      <c r="AE539" s="34">
        <v>0</v>
      </c>
      <c r="AF539" s="34">
        <v>0</v>
      </c>
      <c r="AG539" s="34">
        <v>0</v>
      </c>
      <c r="AH539" s="18">
        <v>195</v>
      </c>
      <c r="AI539" s="18">
        <v>223</v>
      </c>
      <c r="AJ539" s="40" t="s">
        <v>16</v>
      </c>
      <c r="AK539" s="40" t="s">
        <v>16</v>
      </c>
      <c r="AL539" s="18">
        <v>39</v>
      </c>
      <c r="AM539" s="40" t="s">
        <v>16</v>
      </c>
      <c r="AN539" s="40" t="s">
        <v>16</v>
      </c>
      <c r="AO539" s="18">
        <v>96</v>
      </c>
      <c r="AP539" s="40" t="s">
        <v>16</v>
      </c>
      <c r="AQ539" s="18"/>
      <c r="AR539" s="18">
        <v>240</v>
      </c>
      <c r="AS539" s="40" t="s">
        <v>16</v>
      </c>
      <c r="AT539" s="18"/>
      <c r="AU539" s="18"/>
      <c r="AV539" s="18"/>
      <c r="AW539" s="18">
        <v>156</v>
      </c>
      <c r="AX539" s="40" t="s">
        <v>16</v>
      </c>
      <c r="AY539" s="18">
        <v>0</v>
      </c>
      <c r="AZ539" s="18">
        <v>0</v>
      </c>
      <c r="BA539" s="18">
        <v>0</v>
      </c>
      <c r="BB539" s="18">
        <v>0</v>
      </c>
      <c r="BC539" s="18">
        <v>0</v>
      </c>
      <c r="BD539" s="18">
        <v>0</v>
      </c>
      <c r="BE539" s="18">
        <v>0</v>
      </c>
      <c r="BF539" s="18">
        <v>0</v>
      </c>
      <c r="BG539" s="18">
        <v>0</v>
      </c>
      <c r="BH539" s="18">
        <v>0</v>
      </c>
      <c r="BI539" s="18">
        <v>0</v>
      </c>
      <c r="BJ539" s="18">
        <v>0</v>
      </c>
      <c r="BK539" s="18">
        <v>0</v>
      </c>
      <c r="BL539" s="18">
        <v>0</v>
      </c>
      <c r="BM539" s="18">
        <v>0</v>
      </c>
      <c r="BN539" s="18">
        <v>0</v>
      </c>
      <c r="BO539" s="18">
        <v>0</v>
      </c>
      <c r="BP539" s="18">
        <v>0</v>
      </c>
      <c r="BQ539" s="101"/>
    </row>
    <row r="540" spans="2:69">
      <c r="B540" s="104"/>
      <c r="C540" s="19" t="s">
        <v>181</v>
      </c>
      <c r="D540" s="97"/>
      <c r="E540" s="34"/>
      <c r="F540" s="34"/>
      <c r="G540" s="34"/>
      <c r="H540" s="34"/>
      <c r="I540" s="34"/>
      <c r="J540" s="34"/>
      <c r="K540" s="34">
        <v>0</v>
      </c>
      <c r="L540" s="34">
        <v>0</v>
      </c>
      <c r="M540" s="34">
        <v>0</v>
      </c>
      <c r="N540" s="34">
        <v>0</v>
      </c>
      <c r="O540" s="34">
        <v>0</v>
      </c>
      <c r="P540" s="34">
        <v>0</v>
      </c>
      <c r="Q540" s="34">
        <v>0</v>
      </c>
      <c r="R540" s="34">
        <v>0</v>
      </c>
      <c r="S540" s="34">
        <v>0</v>
      </c>
      <c r="T540" s="34">
        <v>0</v>
      </c>
      <c r="U540" s="18">
        <v>0</v>
      </c>
      <c r="V540" s="18">
        <v>0</v>
      </c>
      <c r="W540" s="18">
        <v>0</v>
      </c>
      <c r="X540" s="18">
        <v>0</v>
      </c>
      <c r="Y540" s="18">
        <v>0</v>
      </c>
      <c r="Z540" s="18">
        <v>0</v>
      </c>
      <c r="AA540" s="18">
        <v>0</v>
      </c>
      <c r="AB540" s="18">
        <v>0</v>
      </c>
      <c r="AC540" s="18">
        <v>0</v>
      </c>
      <c r="AD540" s="18">
        <v>0</v>
      </c>
      <c r="AE540" s="18">
        <v>0</v>
      </c>
      <c r="AF540" s="18">
        <v>0</v>
      </c>
      <c r="AG540" s="40">
        <v>0</v>
      </c>
      <c r="AH540" s="18">
        <v>0</v>
      </c>
      <c r="AI540" s="18">
        <v>0</v>
      </c>
      <c r="AJ540" s="40">
        <v>0</v>
      </c>
      <c r="AK540" s="18">
        <v>0</v>
      </c>
      <c r="AL540" s="18">
        <v>0.3006836</v>
      </c>
      <c r="AM540" s="18">
        <v>1.6673836000000002</v>
      </c>
      <c r="AN540" s="18">
        <v>2.2551772999999997</v>
      </c>
      <c r="AO540" s="18">
        <v>4.316084</v>
      </c>
      <c r="AP540" s="18">
        <v>4.5914067999999997</v>
      </c>
      <c r="AQ540" s="18">
        <v>8.3510725000000008</v>
      </c>
      <c r="AR540" s="18">
        <v>8.1802980999999999</v>
      </c>
      <c r="AS540" s="71">
        <v>2.7209855999999997</v>
      </c>
      <c r="AT540" s="18">
        <v>4.0309702000000005</v>
      </c>
      <c r="AU540" s="18">
        <v>6.9074841999999999</v>
      </c>
      <c r="AV540" s="18">
        <v>21.183813100000002</v>
      </c>
      <c r="AW540" s="18">
        <v>6.1686710999999992</v>
      </c>
      <c r="AX540" s="71">
        <v>6.4757640999999992</v>
      </c>
      <c r="AY540" s="18">
        <v>9.1319993999999998</v>
      </c>
      <c r="AZ540" s="18">
        <v>15.2931124</v>
      </c>
      <c r="BA540" s="18">
        <v>0</v>
      </c>
      <c r="BB540" s="18">
        <v>0</v>
      </c>
      <c r="BC540" s="18">
        <v>0</v>
      </c>
      <c r="BD540" s="18">
        <v>0</v>
      </c>
      <c r="BE540" s="18">
        <v>0</v>
      </c>
      <c r="BF540" s="25">
        <v>0</v>
      </c>
      <c r="BG540" s="18">
        <v>0</v>
      </c>
      <c r="BH540" s="18">
        <v>0</v>
      </c>
      <c r="BI540" s="18">
        <v>0</v>
      </c>
      <c r="BJ540" s="18">
        <v>0</v>
      </c>
      <c r="BK540" s="18">
        <v>0</v>
      </c>
      <c r="BL540" s="18">
        <v>0</v>
      </c>
      <c r="BM540" s="18">
        <v>0</v>
      </c>
      <c r="BN540" s="18">
        <v>0</v>
      </c>
      <c r="BO540" s="18">
        <v>0</v>
      </c>
      <c r="BP540" s="18">
        <v>0</v>
      </c>
      <c r="BQ540" s="101"/>
    </row>
    <row r="541" spans="2:69">
      <c r="B541" s="104"/>
      <c r="C541" s="53" t="s">
        <v>3</v>
      </c>
      <c r="D541" s="97"/>
      <c r="E541" s="34"/>
      <c r="F541" s="34"/>
      <c r="G541" s="34"/>
      <c r="H541" s="34"/>
      <c r="I541" s="34"/>
      <c r="J541" s="34"/>
      <c r="K541" s="34">
        <v>0</v>
      </c>
      <c r="L541" s="34">
        <v>0</v>
      </c>
      <c r="M541" s="34">
        <v>0</v>
      </c>
      <c r="N541" s="34">
        <v>0</v>
      </c>
      <c r="O541" s="34">
        <v>0</v>
      </c>
      <c r="P541" s="34">
        <v>0</v>
      </c>
      <c r="Q541" s="34">
        <v>0</v>
      </c>
      <c r="R541" s="34">
        <v>0</v>
      </c>
      <c r="S541" s="34">
        <v>0</v>
      </c>
      <c r="T541" s="34">
        <v>0</v>
      </c>
      <c r="U541" s="34">
        <v>16.291080000000001</v>
      </c>
      <c r="V541" s="34">
        <v>22.832740000000001</v>
      </c>
      <c r="W541" s="34">
        <v>29.450610000000001</v>
      </c>
      <c r="X541" s="34">
        <v>36.090339999999998</v>
      </c>
      <c r="Y541" s="34">
        <v>38.838189999999997</v>
      </c>
      <c r="Z541" s="34">
        <v>48.350610000000003</v>
      </c>
      <c r="AA541" s="34">
        <v>81.462209999999999</v>
      </c>
      <c r="AB541" s="34">
        <v>97.737729999999999</v>
      </c>
      <c r="AC541" s="34">
        <v>114.24850000000001</v>
      </c>
      <c r="AD541" s="34">
        <v>147.67910000000001</v>
      </c>
      <c r="AE541" s="34">
        <v>181.19210000000001</v>
      </c>
      <c r="AF541" s="34">
        <v>623.73680000000002</v>
      </c>
      <c r="AG541" s="34">
        <v>719</v>
      </c>
      <c r="AH541" s="34">
        <v>196</v>
      </c>
      <c r="AI541" s="34">
        <v>58</v>
      </c>
      <c r="AJ541" s="34">
        <v>222.70509999999999</v>
      </c>
      <c r="AK541" s="34">
        <v>145.0197</v>
      </c>
      <c r="AL541" s="34">
        <v>109</v>
      </c>
      <c r="AM541" s="34">
        <v>156.3136164</v>
      </c>
      <c r="AN541" s="34">
        <v>194.88082270000001</v>
      </c>
      <c r="AO541" s="34">
        <v>766.68391599999995</v>
      </c>
      <c r="AP541" s="34">
        <v>136.78709320000002</v>
      </c>
      <c r="AQ541" s="34">
        <v>113.5138275</v>
      </c>
      <c r="AR541" s="34">
        <v>136</v>
      </c>
      <c r="AS541" s="34">
        <v>127.91608629999999</v>
      </c>
      <c r="AT541" s="34">
        <v>125.1538202</v>
      </c>
      <c r="AU541" s="34">
        <v>124.22699840000001</v>
      </c>
      <c r="AV541" s="34">
        <v>131.40786219999998</v>
      </c>
      <c r="AW541" s="40" t="s">
        <v>16</v>
      </c>
      <c r="AX541" s="34">
        <v>214.51192210000002</v>
      </c>
      <c r="AY541" s="34">
        <v>440.11858699999999</v>
      </c>
      <c r="AZ541" s="34">
        <v>572.82253739999999</v>
      </c>
      <c r="BA541" s="34">
        <v>164.15563780000002</v>
      </c>
      <c r="BB541" s="34">
        <v>155.4304305</v>
      </c>
      <c r="BC541" s="34">
        <v>166.01083189999997</v>
      </c>
      <c r="BD541" s="34">
        <v>169.86624960000003</v>
      </c>
      <c r="BE541" s="34">
        <v>173.52681999999999</v>
      </c>
      <c r="BF541" s="42">
        <v>455.11761410000003</v>
      </c>
      <c r="BG541" s="34">
        <v>294.1119119</v>
      </c>
      <c r="BH541" s="34">
        <v>227.16389190000001</v>
      </c>
      <c r="BI541" s="34">
        <v>152.0151348</v>
      </c>
      <c r="BJ541" s="34">
        <v>146.77178269999999</v>
      </c>
      <c r="BK541" s="34">
        <v>148.99005870000002</v>
      </c>
      <c r="BL541" s="34">
        <v>80.136624999999995</v>
      </c>
      <c r="BM541" s="115">
        <v>71.256173599999997</v>
      </c>
      <c r="BN541" s="115">
        <v>72.078043600000001</v>
      </c>
      <c r="BO541" s="115">
        <v>72.816655499999996</v>
      </c>
      <c r="BP541" s="115">
        <v>70</v>
      </c>
      <c r="BQ541" s="101"/>
    </row>
    <row r="542" spans="2:69">
      <c r="B542" s="104" t="str">
        <f>IF(LEFT(C600,1)&lt;&gt;"",IF(LEFT(C600,1)&lt;&gt;" ",COUNT($B$66:B541)+1,""),"")</f>
        <v/>
      </c>
      <c r="C542" s="53" t="s">
        <v>18</v>
      </c>
      <c r="D542" s="97"/>
      <c r="E542" s="18"/>
      <c r="F542" s="18"/>
      <c r="G542" s="18"/>
      <c r="H542" s="18"/>
      <c r="I542" s="18"/>
      <c r="J542" s="18"/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41</v>
      </c>
      <c r="Y542" s="18">
        <v>39</v>
      </c>
      <c r="Z542" s="18">
        <v>10</v>
      </c>
      <c r="AA542" s="18">
        <v>14.5</v>
      </c>
      <c r="AB542" s="18">
        <v>24</v>
      </c>
      <c r="AC542" s="18">
        <v>42</v>
      </c>
      <c r="AD542" s="40" t="s">
        <v>16</v>
      </c>
      <c r="AE542" s="40" t="s">
        <v>16</v>
      </c>
      <c r="AF542" s="18">
        <v>3</v>
      </c>
      <c r="AG542" s="18">
        <v>4</v>
      </c>
      <c r="AH542" s="40" t="s">
        <v>16</v>
      </c>
      <c r="AI542" s="40" t="s">
        <v>16</v>
      </c>
      <c r="AJ542" s="40" t="s">
        <v>16</v>
      </c>
      <c r="AK542" s="18">
        <v>93</v>
      </c>
      <c r="AL542" s="40" t="s">
        <v>16</v>
      </c>
      <c r="AM542" s="40" t="s">
        <v>16</v>
      </c>
      <c r="AN542" s="40" t="s">
        <v>16</v>
      </c>
      <c r="AO542" s="40" t="s">
        <v>16</v>
      </c>
      <c r="AP542" s="40" t="s">
        <v>16</v>
      </c>
      <c r="AQ542" s="40" t="s">
        <v>16</v>
      </c>
      <c r="AR542" s="18">
        <v>73</v>
      </c>
      <c r="AS542" s="40" t="s">
        <v>16</v>
      </c>
      <c r="AT542" s="40" t="s">
        <v>16</v>
      </c>
      <c r="AU542" s="40" t="s">
        <v>16</v>
      </c>
      <c r="AV542" s="40" t="s">
        <v>16</v>
      </c>
      <c r="AW542" s="40" t="s">
        <v>16</v>
      </c>
      <c r="AX542" s="18">
        <v>0</v>
      </c>
      <c r="AY542" s="18">
        <v>0</v>
      </c>
      <c r="AZ542" s="18">
        <v>0</v>
      </c>
      <c r="BA542" s="18">
        <v>0</v>
      </c>
      <c r="BB542" s="18">
        <v>0</v>
      </c>
      <c r="BC542" s="18">
        <v>0</v>
      </c>
      <c r="BD542" s="18">
        <v>0</v>
      </c>
      <c r="BE542" s="18">
        <v>0</v>
      </c>
      <c r="BF542" s="25">
        <v>0</v>
      </c>
      <c r="BG542" s="18">
        <v>0</v>
      </c>
      <c r="BH542" s="18">
        <v>0</v>
      </c>
      <c r="BI542" s="18">
        <v>0</v>
      </c>
      <c r="BJ542" s="18">
        <v>0</v>
      </c>
      <c r="BK542" s="115">
        <v>0</v>
      </c>
      <c r="BL542" s="115">
        <v>0</v>
      </c>
      <c r="BM542" s="115">
        <v>0</v>
      </c>
      <c r="BN542" s="115">
        <v>0</v>
      </c>
      <c r="BO542" s="115">
        <v>0</v>
      </c>
      <c r="BP542" s="115">
        <v>0</v>
      </c>
      <c r="BQ542" s="101"/>
    </row>
    <row r="543" spans="2:69">
      <c r="B543" s="104"/>
      <c r="C543" s="19" t="s">
        <v>184</v>
      </c>
      <c r="D543" s="97"/>
      <c r="E543" s="34"/>
      <c r="F543" s="34"/>
      <c r="G543" s="34"/>
      <c r="H543" s="34"/>
      <c r="I543" s="34"/>
      <c r="J543" s="34"/>
      <c r="K543" s="34">
        <v>0</v>
      </c>
      <c r="L543" s="34">
        <v>0</v>
      </c>
      <c r="M543" s="34">
        <v>0</v>
      </c>
      <c r="N543" s="34">
        <v>0</v>
      </c>
      <c r="O543" s="34">
        <v>0</v>
      </c>
      <c r="P543" s="34">
        <v>0</v>
      </c>
      <c r="Q543" s="34">
        <v>0.53800000000000003</v>
      </c>
      <c r="R543" s="34">
        <v>0.76800000000000002</v>
      </c>
      <c r="S543" s="34">
        <v>2.157</v>
      </c>
      <c r="T543" s="34">
        <v>3.46</v>
      </c>
      <c r="U543" s="34">
        <v>0.73199999999999998</v>
      </c>
      <c r="V543" s="34">
        <v>2.2490000000000001</v>
      </c>
      <c r="W543" s="34">
        <v>9.8030000000000008</v>
      </c>
      <c r="X543" s="40" t="s">
        <v>16</v>
      </c>
      <c r="Y543" s="40" t="s">
        <v>16</v>
      </c>
      <c r="Z543" s="34">
        <v>24</v>
      </c>
      <c r="AA543" s="34">
        <v>34</v>
      </c>
      <c r="AB543" s="34">
        <v>46</v>
      </c>
      <c r="AC543" s="34">
        <v>45</v>
      </c>
      <c r="AD543" s="34">
        <v>113.0842</v>
      </c>
      <c r="AE543" s="34">
        <v>141.429</v>
      </c>
      <c r="AF543" s="34">
        <v>198.6797</v>
      </c>
      <c r="AG543" s="34">
        <v>207.10409999999999</v>
      </c>
      <c r="AH543" s="34">
        <v>197.559</v>
      </c>
      <c r="AI543" s="34">
        <v>124.2679</v>
      </c>
      <c r="AJ543" s="34">
        <v>125.3524</v>
      </c>
      <c r="AK543" s="40" t="s">
        <v>16</v>
      </c>
      <c r="AL543" s="34">
        <v>46.011780000000002</v>
      </c>
      <c r="AM543" s="34">
        <v>47.955759999999998</v>
      </c>
      <c r="AN543" s="34">
        <v>51.719110000000001</v>
      </c>
      <c r="AO543" s="34">
        <v>52.177079999999997</v>
      </c>
      <c r="AP543" s="34">
        <v>54.069670000000002</v>
      </c>
      <c r="AQ543" s="34">
        <v>54.651780000000002</v>
      </c>
      <c r="AR543" s="40" t="s">
        <v>16</v>
      </c>
      <c r="AS543" s="34">
        <v>16.074142699999999</v>
      </c>
      <c r="AT543" s="34">
        <v>24.799706399999998</v>
      </c>
      <c r="AU543" s="34">
        <v>27.155301200000004</v>
      </c>
      <c r="AV543" s="34">
        <v>32.3360147</v>
      </c>
      <c r="AW543" s="34">
        <v>34.642449999999997</v>
      </c>
      <c r="AX543" s="34">
        <v>6.5960804</v>
      </c>
      <c r="AY543" s="34">
        <v>7.0090816</v>
      </c>
      <c r="AZ543" s="34">
        <v>7.1081614000000002</v>
      </c>
      <c r="BA543" s="34">
        <v>19.053468899999999</v>
      </c>
      <c r="BB543" s="34">
        <v>19.347781000000001</v>
      </c>
      <c r="BC543" s="34">
        <v>19.236668900000002</v>
      </c>
      <c r="BD543" s="34">
        <v>19.192801900000003</v>
      </c>
      <c r="BE543" s="34">
        <v>19.245257199999998</v>
      </c>
      <c r="BF543" s="42">
        <v>19.299489000000001</v>
      </c>
      <c r="BG543" s="18">
        <v>19.219306800000002</v>
      </c>
      <c r="BH543" s="18">
        <v>19.1345484</v>
      </c>
      <c r="BI543" s="18">
        <v>18.7393462</v>
      </c>
      <c r="BJ543" s="18">
        <v>18.016390099999999</v>
      </c>
      <c r="BK543" s="18">
        <v>17.693153900000002</v>
      </c>
      <c r="BL543" s="115">
        <v>17.717598900000002</v>
      </c>
      <c r="BM543" s="18">
        <v>17.757149999999999</v>
      </c>
      <c r="BN543" s="18">
        <v>17.759004999999998</v>
      </c>
      <c r="BO543" s="115">
        <v>18</v>
      </c>
      <c r="BP543" s="115">
        <v>0</v>
      </c>
      <c r="BQ543" s="101"/>
    </row>
    <row r="544" spans="2:69">
      <c r="B544" s="104"/>
      <c r="C544" s="19" t="s">
        <v>188</v>
      </c>
      <c r="D544" s="97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40"/>
      <c r="Y544" s="40"/>
      <c r="Z544" s="34"/>
      <c r="AA544" s="34"/>
      <c r="AB544" s="34"/>
      <c r="AC544" s="34"/>
      <c r="AD544" s="34"/>
      <c r="AE544" s="34"/>
      <c r="AF544" s="34"/>
      <c r="AG544" s="34"/>
      <c r="AH544" s="34">
        <v>12.304347826086957</v>
      </c>
      <c r="AI544" s="34">
        <v>33.416666666666664</v>
      </c>
      <c r="AJ544" s="34">
        <v>13.934426229508196</v>
      </c>
      <c r="AK544" s="169">
        <v>2.8457446808510638</v>
      </c>
      <c r="AL544" s="34">
        <v>2.7094972067039107</v>
      </c>
      <c r="AM544" s="34">
        <v>0</v>
      </c>
      <c r="AN544" s="34">
        <v>0</v>
      </c>
      <c r="AO544" s="34">
        <v>0</v>
      </c>
      <c r="AP544" s="34">
        <v>0</v>
      </c>
      <c r="AQ544" s="34">
        <v>0</v>
      </c>
      <c r="AR544" s="71">
        <v>0</v>
      </c>
      <c r="AS544" s="34">
        <v>0</v>
      </c>
      <c r="AT544" s="34">
        <v>0</v>
      </c>
      <c r="AU544" s="34">
        <v>0</v>
      </c>
      <c r="AV544" s="34">
        <v>0</v>
      </c>
      <c r="AW544" s="34">
        <v>0</v>
      </c>
      <c r="AX544" s="34">
        <v>0</v>
      </c>
      <c r="AY544" s="34">
        <v>0</v>
      </c>
      <c r="AZ544" s="34">
        <v>0</v>
      </c>
      <c r="BA544" s="34">
        <v>0</v>
      </c>
      <c r="BB544" s="34">
        <v>0</v>
      </c>
      <c r="BC544" s="34">
        <v>0</v>
      </c>
      <c r="BD544" s="34">
        <v>0</v>
      </c>
      <c r="BE544" s="34">
        <v>0</v>
      </c>
      <c r="BF544" s="42">
        <v>0</v>
      </c>
      <c r="BG544" s="18">
        <v>0</v>
      </c>
      <c r="BH544" s="18">
        <v>0</v>
      </c>
      <c r="BI544" s="18">
        <v>0</v>
      </c>
      <c r="BJ544" s="18">
        <v>0</v>
      </c>
      <c r="BK544" s="18">
        <v>0</v>
      </c>
      <c r="BL544" s="115">
        <v>0</v>
      </c>
      <c r="BM544" s="18">
        <v>0</v>
      </c>
      <c r="BN544" s="18">
        <v>0</v>
      </c>
      <c r="BO544" s="115">
        <v>0</v>
      </c>
      <c r="BP544" s="115">
        <v>0</v>
      </c>
      <c r="BQ544" s="101"/>
    </row>
    <row r="545" spans="2:69" ht="15.5">
      <c r="B545" s="104"/>
      <c r="C545" s="53"/>
      <c r="D545" s="97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34"/>
      <c r="AJ545" s="34"/>
      <c r="AK545" s="40"/>
      <c r="AL545" s="34"/>
      <c r="AM545" s="34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16"/>
      <c r="BJ545" s="2"/>
      <c r="BK545" s="2"/>
      <c r="BL545" s="2"/>
      <c r="BM545" s="2"/>
      <c r="BN545" s="2"/>
      <c r="BO545" s="18"/>
      <c r="BP545" s="2"/>
      <c r="BQ545" s="101"/>
    </row>
    <row r="546" spans="2:69">
      <c r="B546" s="103">
        <f>IF(LEFT(C546,1)&lt;&gt;"",IF(LEFT(C546,1)&lt;&gt;" ",COUNT($B$66:B545)+1,""),"")</f>
        <v>64</v>
      </c>
      <c r="C546" s="75" t="s">
        <v>75</v>
      </c>
      <c r="D546" s="97">
        <v>3</v>
      </c>
      <c r="E546" s="22">
        <v>1</v>
      </c>
      <c r="F546" s="22">
        <v>1</v>
      </c>
      <c r="G546" s="22">
        <v>1</v>
      </c>
      <c r="H546" s="22">
        <v>27</v>
      </c>
      <c r="I546" s="22">
        <v>27</v>
      </c>
      <c r="J546" s="22">
        <v>29</v>
      </c>
      <c r="K546" s="22">
        <v>0.2</v>
      </c>
      <c r="L546" s="22">
        <v>3.55</v>
      </c>
      <c r="M546" s="22">
        <v>4.2</v>
      </c>
      <c r="N546" s="22">
        <v>5.5</v>
      </c>
      <c r="O546" s="22">
        <v>4.32</v>
      </c>
      <c r="P546" s="22">
        <v>4.32</v>
      </c>
      <c r="Q546" s="22">
        <v>4.3259999999999996</v>
      </c>
      <c r="R546" s="22">
        <v>4.0519999999999996</v>
      </c>
      <c r="S546" s="22">
        <v>5.3999999999999999E-2</v>
      </c>
      <c r="T546" s="22">
        <v>2.99</v>
      </c>
      <c r="U546" s="22">
        <v>0</v>
      </c>
      <c r="V546" s="22">
        <v>0</v>
      </c>
      <c r="W546" s="22">
        <v>0</v>
      </c>
      <c r="X546" s="22">
        <v>0</v>
      </c>
      <c r="Y546" s="22">
        <v>0</v>
      </c>
      <c r="Z546" s="22">
        <v>0.14999100000000001</v>
      </c>
      <c r="AA546" s="22">
        <v>2.6891119999999997</v>
      </c>
      <c r="AB546" s="22">
        <v>9.7652660000000004</v>
      </c>
      <c r="AC546" s="22">
        <v>17.597429999999999</v>
      </c>
      <c r="AD546" s="22">
        <v>29.933810000000001</v>
      </c>
      <c r="AE546" s="22">
        <v>38.50497</v>
      </c>
      <c r="AF546" s="22">
        <v>41.681469999999997</v>
      </c>
      <c r="AG546" s="22">
        <v>104.519117908916</v>
      </c>
      <c r="AH546" s="22">
        <v>100.69661187120673</v>
      </c>
      <c r="AI546" s="22">
        <v>66.623739999999998</v>
      </c>
      <c r="AJ546" s="22">
        <v>230.79490000000001</v>
      </c>
      <c r="AK546" s="22">
        <v>84.972110000000001</v>
      </c>
      <c r="AL546" s="22">
        <v>172.59463673629557</v>
      </c>
      <c r="AM546" s="22">
        <v>194.05394215406795</v>
      </c>
      <c r="AN546" s="22">
        <v>199.64499999999998</v>
      </c>
      <c r="AO546" s="22">
        <v>5.1717459999999997</v>
      </c>
      <c r="AP546" s="22">
        <v>3.851</v>
      </c>
      <c r="AQ546" s="22">
        <v>2.88</v>
      </c>
      <c r="AR546" s="22">
        <v>3.2029999999999998</v>
      </c>
      <c r="AS546" s="22">
        <v>3.4603197999999997</v>
      </c>
      <c r="AT546" s="22">
        <v>12.016999999999999</v>
      </c>
      <c r="AU546" s="22">
        <v>38.138999999999996</v>
      </c>
      <c r="AV546" s="22">
        <v>88.021199600000003</v>
      </c>
      <c r="AW546" s="22">
        <v>89</v>
      </c>
      <c r="AX546" s="22">
        <v>36.484504899999997</v>
      </c>
      <c r="AY546" s="22">
        <v>69</v>
      </c>
      <c r="AZ546" s="22">
        <v>46.812859100000004</v>
      </c>
      <c r="BA546" s="22">
        <v>16.248974999999998</v>
      </c>
      <c r="BB546" s="22">
        <v>1027.05441</v>
      </c>
      <c r="BC546" s="22">
        <v>773.85204699999997</v>
      </c>
      <c r="BD546" s="22">
        <v>557.40254679999998</v>
      </c>
      <c r="BE546" s="22">
        <v>717.62599999999998</v>
      </c>
      <c r="BF546" s="22">
        <v>870</v>
      </c>
      <c r="BG546" s="22">
        <v>1023</v>
      </c>
      <c r="BH546" s="22">
        <v>1176</v>
      </c>
      <c r="BI546" s="22">
        <v>1600</v>
      </c>
      <c r="BJ546" s="22">
        <v>1684</v>
      </c>
      <c r="BK546" s="22">
        <v>1768</v>
      </c>
      <c r="BL546" s="22">
        <v>1853</v>
      </c>
      <c r="BM546" s="22">
        <v>1841</v>
      </c>
      <c r="BN546" s="22">
        <v>2017</v>
      </c>
      <c r="BO546" s="22">
        <v>2159</v>
      </c>
      <c r="BP546" s="22">
        <v>2300</v>
      </c>
      <c r="BQ546" s="101"/>
    </row>
    <row r="547" spans="2:69">
      <c r="B547" s="104" t="str">
        <f>IF(LEFT(C608,1)&lt;&gt;"",IF(LEFT(C608,1)&lt;&gt;" ",COUNT($B$66:B546)+1,""),"")</f>
        <v/>
      </c>
      <c r="C547" s="24" t="s">
        <v>15</v>
      </c>
      <c r="D547" s="94"/>
      <c r="E547" s="18">
        <v>0</v>
      </c>
      <c r="F547" s="18">
        <v>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3.25</v>
      </c>
      <c r="M547" s="18">
        <v>2</v>
      </c>
      <c r="N547" s="18">
        <v>3.5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  <c r="Z547" s="18">
        <v>0</v>
      </c>
      <c r="AA547" s="18">
        <v>0</v>
      </c>
      <c r="AB547" s="18">
        <v>0</v>
      </c>
      <c r="AC547" s="18">
        <v>0</v>
      </c>
      <c r="AD547" s="18">
        <v>0</v>
      </c>
      <c r="AE547" s="18">
        <v>0</v>
      </c>
      <c r="AF547" s="18">
        <v>0</v>
      </c>
      <c r="AG547" s="18">
        <v>50.729487908915999</v>
      </c>
      <c r="AH547" s="18">
        <v>53.528121871206721</v>
      </c>
      <c r="AI547" s="18">
        <v>0</v>
      </c>
      <c r="AJ547" s="18">
        <v>0</v>
      </c>
      <c r="AK547" s="18">
        <v>0</v>
      </c>
      <c r="AL547" s="18">
        <v>34.729076736295582</v>
      </c>
      <c r="AM547" s="18">
        <v>9.5881421540679703</v>
      </c>
      <c r="AN547" s="18">
        <v>0</v>
      </c>
      <c r="AO547" s="18">
        <v>0</v>
      </c>
      <c r="AP547" s="18">
        <v>0</v>
      </c>
      <c r="AQ547" s="18">
        <v>0</v>
      </c>
      <c r="AR547" s="18">
        <v>0</v>
      </c>
      <c r="AS547" s="18">
        <v>0</v>
      </c>
      <c r="AT547" s="18">
        <v>0</v>
      </c>
      <c r="AU547" s="18">
        <v>0</v>
      </c>
      <c r="AV547" s="18">
        <v>0</v>
      </c>
      <c r="AW547" s="18">
        <v>0</v>
      </c>
      <c r="AX547" s="18">
        <v>0</v>
      </c>
      <c r="AY547" s="18">
        <v>0</v>
      </c>
      <c r="AZ547" s="18">
        <v>0</v>
      </c>
      <c r="BA547" s="18">
        <v>0</v>
      </c>
      <c r="BB547" s="18">
        <v>0</v>
      </c>
      <c r="BC547" s="18">
        <v>0</v>
      </c>
      <c r="BD547" s="18">
        <v>0</v>
      </c>
      <c r="BE547" s="18">
        <v>0</v>
      </c>
      <c r="BF547" s="25">
        <v>0</v>
      </c>
      <c r="BG547" s="18">
        <v>0</v>
      </c>
      <c r="BH547" s="18">
        <v>0</v>
      </c>
      <c r="BI547" s="18">
        <v>0</v>
      </c>
      <c r="BJ547" s="18">
        <v>0</v>
      </c>
      <c r="BK547" s="115">
        <v>0</v>
      </c>
      <c r="BL547" s="115">
        <v>0</v>
      </c>
      <c r="BM547" s="115">
        <v>0</v>
      </c>
      <c r="BN547" s="115">
        <v>0</v>
      </c>
      <c r="BO547" s="115">
        <v>0</v>
      </c>
      <c r="BP547" s="115">
        <v>0</v>
      </c>
      <c r="BQ547" s="101"/>
    </row>
    <row r="548" spans="2:69">
      <c r="B548" s="104"/>
      <c r="C548" s="53" t="s">
        <v>176</v>
      </c>
      <c r="D548" s="94"/>
      <c r="E548" s="34">
        <v>0</v>
      </c>
      <c r="F548" s="34">
        <v>0</v>
      </c>
      <c r="G548" s="34">
        <v>0</v>
      </c>
      <c r="H548" s="34">
        <v>0</v>
      </c>
      <c r="I548" s="34">
        <v>0</v>
      </c>
      <c r="J548" s="34">
        <v>0</v>
      </c>
      <c r="K548" s="34">
        <v>0</v>
      </c>
      <c r="L548" s="34">
        <v>0</v>
      </c>
      <c r="M548" s="18">
        <v>1</v>
      </c>
      <c r="N548" s="34">
        <v>0</v>
      </c>
      <c r="O548" s="34">
        <v>0</v>
      </c>
      <c r="P548" s="34">
        <v>0</v>
      </c>
      <c r="Q548" s="34">
        <v>0</v>
      </c>
      <c r="R548" s="34">
        <v>0</v>
      </c>
      <c r="S548" s="34">
        <v>0</v>
      </c>
      <c r="T548" s="34">
        <v>0</v>
      </c>
      <c r="U548" s="34">
        <v>0</v>
      </c>
      <c r="V548" s="34">
        <v>0</v>
      </c>
      <c r="W548" s="34">
        <v>0</v>
      </c>
      <c r="X548" s="34">
        <v>0</v>
      </c>
      <c r="Y548" s="34">
        <v>0</v>
      </c>
      <c r="Z548" s="34">
        <v>0</v>
      </c>
      <c r="AA548" s="34">
        <v>0</v>
      </c>
      <c r="AB548" s="34">
        <v>0</v>
      </c>
      <c r="AC548" s="34">
        <v>0</v>
      </c>
      <c r="AD548" s="34">
        <v>0</v>
      </c>
      <c r="AE548" s="34">
        <v>0</v>
      </c>
      <c r="AF548" s="34">
        <v>0</v>
      </c>
      <c r="AG548" s="34">
        <v>0</v>
      </c>
      <c r="AH548" s="34">
        <v>0</v>
      </c>
      <c r="AI548" s="34">
        <v>0</v>
      </c>
      <c r="AJ548" s="34">
        <v>0</v>
      </c>
      <c r="AK548" s="34">
        <v>0</v>
      </c>
      <c r="AL548" s="34">
        <v>0</v>
      </c>
      <c r="AM548" s="34">
        <v>0</v>
      </c>
      <c r="AN548" s="34">
        <v>0</v>
      </c>
      <c r="AO548" s="34">
        <v>0</v>
      </c>
      <c r="AP548" s="34">
        <v>0</v>
      </c>
      <c r="AQ548" s="34">
        <v>0</v>
      </c>
      <c r="AR548" s="34">
        <v>0</v>
      </c>
      <c r="AS548" s="34">
        <v>0</v>
      </c>
      <c r="AT548" s="34">
        <v>0</v>
      </c>
      <c r="AU548" s="34">
        <v>0</v>
      </c>
      <c r="AV548" s="34">
        <v>0</v>
      </c>
      <c r="AW548" s="34">
        <v>46</v>
      </c>
      <c r="AX548" s="34">
        <v>0</v>
      </c>
      <c r="AY548" s="34">
        <v>0</v>
      </c>
      <c r="AZ548" s="34">
        <v>0</v>
      </c>
      <c r="BA548" s="34">
        <v>0</v>
      </c>
      <c r="BB548" s="34">
        <v>0</v>
      </c>
      <c r="BC548" s="34">
        <v>0</v>
      </c>
      <c r="BD548" s="34">
        <v>0</v>
      </c>
      <c r="BE548" s="34">
        <v>0</v>
      </c>
      <c r="BF548" s="42">
        <v>0</v>
      </c>
      <c r="BG548" s="34">
        <v>0</v>
      </c>
      <c r="BH548" s="34">
        <v>0</v>
      </c>
      <c r="BI548" s="34">
        <v>0</v>
      </c>
      <c r="BJ548" s="34">
        <v>0</v>
      </c>
      <c r="BK548" s="115">
        <v>0</v>
      </c>
      <c r="BL548" s="115">
        <v>0</v>
      </c>
      <c r="BM548" s="115">
        <v>0</v>
      </c>
      <c r="BN548" s="115">
        <v>0</v>
      </c>
      <c r="BO548" s="115">
        <v>0</v>
      </c>
      <c r="BP548" s="115">
        <v>0</v>
      </c>
      <c r="BQ548" s="101"/>
    </row>
    <row r="549" spans="2:69">
      <c r="B549" s="104"/>
      <c r="C549" s="53" t="s">
        <v>178</v>
      </c>
      <c r="D549" s="94"/>
      <c r="E549" s="34">
        <v>0</v>
      </c>
      <c r="F549" s="34">
        <v>0</v>
      </c>
      <c r="G549" s="34">
        <v>0</v>
      </c>
      <c r="H549" s="34">
        <v>0</v>
      </c>
      <c r="I549" s="34">
        <v>0</v>
      </c>
      <c r="J549" s="34">
        <v>0</v>
      </c>
      <c r="K549" s="34">
        <v>0</v>
      </c>
      <c r="L549" s="34">
        <v>0</v>
      </c>
      <c r="M549" s="18">
        <v>0</v>
      </c>
      <c r="N549" s="34">
        <v>0</v>
      </c>
      <c r="O549" s="34">
        <v>0</v>
      </c>
      <c r="P549" s="34">
        <v>0</v>
      </c>
      <c r="Q549" s="34">
        <v>0</v>
      </c>
      <c r="R549" s="34">
        <v>0</v>
      </c>
      <c r="S549" s="34">
        <v>0</v>
      </c>
      <c r="T549" s="34">
        <v>0</v>
      </c>
      <c r="U549" s="34">
        <v>0</v>
      </c>
      <c r="V549" s="34">
        <v>0</v>
      </c>
      <c r="W549" s="34">
        <v>0</v>
      </c>
      <c r="X549" s="34">
        <v>0</v>
      </c>
      <c r="Y549" s="34">
        <v>0</v>
      </c>
      <c r="Z549" s="34">
        <v>0</v>
      </c>
      <c r="AA549" s="34">
        <v>0</v>
      </c>
      <c r="AB549" s="34">
        <v>0</v>
      </c>
      <c r="AC549" s="34">
        <v>0</v>
      </c>
      <c r="AD549" s="34">
        <v>0</v>
      </c>
      <c r="AE549" s="34">
        <v>0</v>
      </c>
      <c r="AF549" s="34">
        <v>0</v>
      </c>
      <c r="AG549" s="34">
        <v>0</v>
      </c>
      <c r="AH549" s="34">
        <v>0</v>
      </c>
      <c r="AI549" s="34">
        <v>0</v>
      </c>
      <c r="AJ549" s="34">
        <v>0</v>
      </c>
      <c r="AK549" s="34">
        <v>3</v>
      </c>
      <c r="AL549" s="34">
        <v>17</v>
      </c>
      <c r="AM549" s="34">
        <v>34</v>
      </c>
      <c r="AN549" s="34">
        <v>0</v>
      </c>
      <c r="AO549" s="34">
        <v>0</v>
      </c>
      <c r="AP549" s="34">
        <v>0</v>
      </c>
      <c r="AQ549" s="34">
        <v>0</v>
      </c>
      <c r="AR549" s="34">
        <v>0</v>
      </c>
      <c r="AS549" s="34">
        <v>0</v>
      </c>
      <c r="AT549" s="34">
        <v>0</v>
      </c>
      <c r="AU549" s="34">
        <v>14</v>
      </c>
      <c r="AV549" s="34">
        <v>28</v>
      </c>
      <c r="AW549" s="34">
        <v>43</v>
      </c>
      <c r="AX549" s="34">
        <v>0</v>
      </c>
      <c r="AY549" s="34">
        <v>0</v>
      </c>
      <c r="AZ549" s="34">
        <v>0</v>
      </c>
      <c r="BA549" s="34">
        <v>0</v>
      </c>
      <c r="BB549" s="34">
        <v>0</v>
      </c>
      <c r="BC549" s="34">
        <v>0</v>
      </c>
      <c r="BD549" s="34">
        <v>0</v>
      </c>
      <c r="BE549" s="34">
        <v>0</v>
      </c>
      <c r="BF549" s="42">
        <v>0</v>
      </c>
      <c r="BG549" s="34">
        <v>0</v>
      </c>
      <c r="BH549" s="34">
        <v>0</v>
      </c>
      <c r="BI549" s="34">
        <v>0</v>
      </c>
      <c r="BJ549" s="34">
        <v>0</v>
      </c>
      <c r="BK549" s="115">
        <v>0</v>
      </c>
      <c r="BL549" s="115">
        <v>0</v>
      </c>
      <c r="BM549" s="115">
        <v>0</v>
      </c>
      <c r="BN549" s="115">
        <v>0</v>
      </c>
      <c r="BO549" s="115">
        <v>0</v>
      </c>
      <c r="BP549" s="115">
        <v>0</v>
      </c>
      <c r="BQ549" s="101"/>
    </row>
    <row r="550" spans="2:69">
      <c r="B550" s="104"/>
      <c r="C550" s="19" t="s">
        <v>2</v>
      </c>
      <c r="D550" s="94"/>
      <c r="E550" s="34">
        <v>0</v>
      </c>
      <c r="F550" s="34">
        <v>0</v>
      </c>
      <c r="G550" s="34">
        <v>0</v>
      </c>
      <c r="H550" s="34">
        <v>0</v>
      </c>
      <c r="I550" s="34">
        <v>0</v>
      </c>
      <c r="J550" s="34">
        <v>0</v>
      </c>
      <c r="K550" s="34">
        <v>0</v>
      </c>
      <c r="L550" s="34">
        <v>0</v>
      </c>
      <c r="M550" s="34">
        <v>0</v>
      </c>
      <c r="N550" s="34">
        <v>0</v>
      </c>
      <c r="O550" s="34">
        <v>0</v>
      </c>
      <c r="P550" s="34">
        <v>0</v>
      </c>
      <c r="Q550" s="34">
        <v>0</v>
      </c>
      <c r="R550" s="34">
        <v>0</v>
      </c>
      <c r="S550" s="34">
        <v>0</v>
      </c>
      <c r="T550" s="34">
        <v>0</v>
      </c>
      <c r="U550" s="34">
        <v>0</v>
      </c>
      <c r="V550" s="34">
        <v>0</v>
      </c>
      <c r="W550" s="34">
        <v>0</v>
      </c>
      <c r="X550" s="34">
        <v>0</v>
      </c>
      <c r="Y550" s="34">
        <v>0</v>
      </c>
      <c r="Z550" s="34">
        <v>0</v>
      </c>
      <c r="AA550" s="34">
        <v>0</v>
      </c>
      <c r="AB550" s="34">
        <v>0</v>
      </c>
      <c r="AC550" s="34">
        <v>0</v>
      </c>
      <c r="AD550" s="34">
        <v>0</v>
      </c>
      <c r="AE550" s="34">
        <v>0</v>
      </c>
      <c r="AF550" s="34">
        <v>0</v>
      </c>
      <c r="AG550" s="34">
        <v>0</v>
      </c>
      <c r="AH550" s="34">
        <v>0</v>
      </c>
      <c r="AI550" s="34">
        <v>0</v>
      </c>
      <c r="AJ550" s="34">
        <v>0</v>
      </c>
      <c r="AK550" s="34">
        <v>0</v>
      </c>
      <c r="AL550" s="34">
        <v>0</v>
      </c>
      <c r="AM550" s="34">
        <v>0</v>
      </c>
      <c r="AN550" s="34">
        <v>117</v>
      </c>
      <c r="AO550" s="34">
        <v>0</v>
      </c>
      <c r="AP550" s="34">
        <v>0</v>
      </c>
      <c r="AQ550" s="34">
        <v>0</v>
      </c>
      <c r="AR550" s="34">
        <v>0</v>
      </c>
      <c r="AS550" s="34">
        <v>0</v>
      </c>
      <c r="AT550" s="34">
        <v>0</v>
      </c>
      <c r="AU550" s="34">
        <v>0</v>
      </c>
      <c r="AV550" s="34">
        <v>0</v>
      </c>
      <c r="AW550" s="34">
        <v>0</v>
      </c>
      <c r="AX550" s="40" t="s">
        <v>16</v>
      </c>
      <c r="AY550" s="34">
        <v>69</v>
      </c>
      <c r="AZ550" s="40" t="s">
        <v>16</v>
      </c>
      <c r="BA550" s="40" t="s">
        <v>16</v>
      </c>
      <c r="BB550" s="34">
        <v>161</v>
      </c>
      <c r="BC550" s="40" t="s">
        <v>16</v>
      </c>
      <c r="BD550" s="34">
        <v>0</v>
      </c>
      <c r="BE550" s="34">
        <v>0</v>
      </c>
      <c r="BF550" s="42">
        <v>0</v>
      </c>
      <c r="BG550" s="34">
        <v>0</v>
      </c>
      <c r="BH550" s="34">
        <v>0</v>
      </c>
      <c r="BI550" s="115">
        <v>0</v>
      </c>
      <c r="BJ550" s="115">
        <v>0</v>
      </c>
      <c r="BK550" s="115">
        <v>0</v>
      </c>
      <c r="BL550" s="115">
        <v>0</v>
      </c>
      <c r="BM550" s="115">
        <v>0</v>
      </c>
      <c r="BN550" s="115">
        <v>0</v>
      </c>
      <c r="BO550" s="115">
        <v>0</v>
      </c>
      <c r="BP550" s="115">
        <v>0</v>
      </c>
      <c r="BQ550" s="101"/>
    </row>
    <row r="551" spans="2:69">
      <c r="B551" s="104" t="str">
        <f>IF(LEFT(C607,1)&lt;&gt;"",IF(LEFT(C607,1)&lt;&gt;" ",COUNT($B$66:B548)+1,""),"")</f>
        <v/>
      </c>
      <c r="C551" s="53" t="s">
        <v>3</v>
      </c>
      <c r="D551" s="94"/>
      <c r="E551" s="34">
        <v>1</v>
      </c>
      <c r="F551" s="34">
        <v>1</v>
      </c>
      <c r="G551" s="18">
        <v>1</v>
      </c>
      <c r="H551" s="18">
        <v>27</v>
      </c>
      <c r="I551" s="34">
        <v>27</v>
      </c>
      <c r="J551" s="34">
        <v>29</v>
      </c>
      <c r="K551" s="34">
        <v>0.2</v>
      </c>
      <c r="L551" s="40">
        <v>0.3</v>
      </c>
      <c r="M551" s="34">
        <v>1.2</v>
      </c>
      <c r="N551" s="34">
        <v>2</v>
      </c>
      <c r="O551" s="34">
        <v>0</v>
      </c>
      <c r="P551" s="34">
        <v>0</v>
      </c>
      <c r="Q551" s="34">
        <v>0</v>
      </c>
      <c r="R551" s="34">
        <v>0</v>
      </c>
      <c r="S551" s="34">
        <v>0</v>
      </c>
      <c r="T551" s="34">
        <v>2.99</v>
      </c>
      <c r="U551" s="34">
        <v>0</v>
      </c>
      <c r="V551" s="34">
        <v>0</v>
      </c>
      <c r="W551" s="34">
        <v>0</v>
      </c>
      <c r="X551" s="34">
        <v>0</v>
      </c>
      <c r="Y551" s="34">
        <v>0</v>
      </c>
      <c r="Z551" s="34">
        <v>0.14999100000000001</v>
      </c>
      <c r="AA551" s="34">
        <v>0.34911199999999998</v>
      </c>
      <c r="AB551" s="34">
        <v>0.52386600000000005</v>
      </c>
      <c r="AC551" s="34">
        <v>2.17293</v>
      </c>
      <c r="AD551" s="34">
        <v>3.9089299999999998</v>
      </c>
      <c r="AE551" s="34">
        <v>10.538690000000001</v>
      </c>
      <c r="AF551" s="34">
        <v>10.7189</v>
      </c>
      <c r="AG551" s="34">
        <v>12.599030000000001</v>
      </c>
      <c r="AH551" s="34">
        <v>15.715490000000001</v>
      </c>
      <c r="AI551" s="34">
        <v>27.483740000000001</v>
      </c>
      <c r="AJ551" s="34">
        <v>184.4179</v>
      </c>
      <c r="AK551" s="34">
        <v>28.808109999999999</v>
      </c>
      <c r="AL551" s="34">
        <v>38.55256</v>
      </c>
      <c r="AM551" s="34">
        <v>67.820800000000006</v>
      </c>
      <c r="AN551" s="40" t="s">
        <v>16</v>
      </c>
      <c r="AO551" s="34">
        <v>5.1717459999999997</v>
      </c>
      <c r="AP551" s="34">
        <v>3.851</v>
      </c>
      <c r="AQ551" s="34">
        <v>2.88</v>
      </c>
      <c r="AR551" s="34">
        <v>3.2029999999999998</v>
      </c>
      <c r="AS551" s="34">
        <v>3.4603197999999997</v>
      </c>
      <c r="AT551" s="34">
        <v>12.016999999999999</v>
      </c>
      <c r="AU551" s="34">
        <v>24.138999999999999</v>
      </c>
      <c r="AV551" s="34">
        <v>60.021199600000003</v>
      </c>
      <c r="AW551" s="40" t="s">
        <v>16</v>
      </c>
      <c r="AX551" s="34">
        <v>36.484504899999997</v>
      </c>
      <c r="AY551" s="40" t="s">
        <v>16</v>
      </c>
      <c r="AZ551" s="34">
        <v>41.861796400000003</v>
      </c>
      <c r="BA551" s="34">
        <v>15.874178499999999</v>
      </c>
      <c r="BB551" s="18">
        <v>866.04440999999997</v>
      </c>
      <c r="BC551" s="34">
        <v>773.85204699999997</v>
      </c>
      <c r="BD551" s="34">
        <v>557.40254679999998</v>
      </c>
      <c r="BE551" s="34">
        <v>717</v>
      </c>
      <c r="BF551" s="42">
        <v>870</v>
      </c>
      <c r="BG551" s="18">
        <v>1023</v>
      </c>
      <c r="BH551" s="18">
        <v>1176</v>
      </c>
      <c r="BI551" s="18">
        <v>1600</v>
      </c>
      <c r="BJ551" s="18">
        <v>1684</v>
      </c>
      <c r="BK551" s="18">
        <v>1768</v>
      </c>
      <c r="BL551" s="115">
        <v>1853</v>
      </c>
      <c r="BM551" s="115">
        <v>1841</v>
      </c>
      <c r="BN551" s="115">
        <v>2017</v>
      </c>
      <c r="BO551" s="115">
        <v>2159</v>
      </c>
      <c r="BP551" s="115">
        <v>2300</v>
      </c>
      <c r="BQ551" s="101"/>
    </row>
    <row r="552" spans="2:69">
      <c r="B552" s="104" t="str">
        <f>IF(LEFT(C609,1)&lt;&gt;"",IF(LEFT(C609,1)&lt;&gt;" ",COUNT($B$66:B551)+1,""),"")</f>
        <v/>
      </c>
      <c r="C552" s="19" t="s">
        <v>184</v>
      </c>
      <c r="D552" s="94"/>
      <c r="E552" s="34">
        <v>0</v>
      </c>
      <c r="F552" s="34">
        <v>0</v>
      </c>
      <c r="G552" s="34">
        <v>0</v>
      </c>
      <c r="H552" s="34">
        <v>0</v>
      </c>
      <c r="I552" s="34">
        <v>0</v>
      </c>
      <c r="J552" s="34">
        <v>0</v>
      </c>
      <c r="K552" s="34">
        <v>0</v>
      </c>
      <c r="L552" s="34">
        <v>0</v>
      </c>
      <c r="M552" s="34">
        <v>0</v>
      </c>
      <c r="N552" s="34">
        <v>0</v>
      </c>
      <c r="O552" s="34">
        <v>4.32</v>
      </c>
      <c r="P552" s="34">
        <v>4.32</v>
      </c>
      <c r="Q552" s="34">
        <v>4.3259999999999996</v>
      </c>
      <c r="R552" s="34">
        <v>4.0519999999999996</v>
      </c>
      <c r="S552" s="34">
        <v>5.3999999999999999E-2</v>
      </c>
      <c r="T552" s="34">
        <v>0</v>
      </c>
      <c r="U552" s="34">
        <v>0</v>
      </c>
      <c r="V552" s="34">
        <v>0</v>
      </c>
      <c r="W552" s="34">
        <v>0</v>
      </c>
      <c r="X552" s="34">
        <v>0</v>
      </c>
      <c r="Y552" s="34">
        <v>0</v>
      </c>
      <c r="Z552" s="34">
        <v>0</v>
      </c>
      <c r="AA552" s="34">
        <v>2.34</v>
      </c>
      <c r="AB552" s="34">
        <v>9.2414000000000005</v>
      </c>
      <c r="AC552" s="34">
        <v>15.4245</v>
      </c>
      <c r="AD552" s="34">
        <v>26.02488</v>
      </c>
      <c r="AE552" s="34">
        <v>27.966280000000001</v>
      </c>
      <c r="AF552" s="34">
        <v>30.962569999999999</v>
      </c>
      <c r="AG552" s="34">
        <v>41.190600000000003</v>
      </c>
      <c r="AH552" s="34">
        <v>31.452999999999999</v>
      </c>
      <c r="AI552" s="34">
        <v>39.14</v>
      </c>
      <c r="AJ552" s="34">
        <v>46.377000000000002</v>
      </c>
      <c r="AK552" s="34">
        <v>53.164000000000001</v>
      </c>
      <c r="AL552" s="34">
        <v>82.313000000000002</v>
      </c>
      <c r="AM552" s="34">
        <v>82.644999999999996</v>
      </c>
      <c r="AN552" s="34">
        <v>82.644999999999996</v>
      </c>
      <c r="AO552" s="34">
        <v>0</v>
      </c>
      <c r="AP552" s="34">
        <v>0</v>
      </c>
      <c r="AQ552" s="34">
        <v>0</v>
      </c>
      <c r="AR552" s="34">
        <v>0</v>
      </c>
      <c r="AS552" s="34">
        <v>0</v>
      </c>
      <c r="AT552" s="34">
        <v>0</v>
      </c>
      <c r="AU552" s="34">
        <v>0</v>
      </c>
      <c r="AV552" s="34">
        <v>0</v>
      </c>
      <c r="AW552" s="34">
        <v>0</v>
      </c>
      <c r="AX552" s="34">
        <v>0</v>
      </c>
      <c r="AY552" s="34">
        <v>0</v>
      </c>
      <c r="AZ552" s="34">
        <v>4.9510627000000005</v>
      </c>
      <c r="BA552" s="34">
        <v>0.37479649999999998</v>
      </c>
      <c r="BB552" s="34">
        <v>0.01</v>
      </c>
      <c r="BC552" s="34">
        <v>0</v>
      </c>
      <c r="BD552" s="34">
        <v>0</v>
      </c>
      <c r="BE552" s="34">
        <v>0.626</v>
      </c>
      <c r="BF552" s="42">
        <v>0</v>
      </c>
      <c r="BG552" s="34">
        <v>0</v>
      </c>
      <c r="BH552" s="34">
        <v>0</v>
      </c>
      <c r="BI552" s="34">
        <v>0</v>
      </c>
      <c r="BJ552" s="34">
        <v>0</v>
      </c>
      <c r="BK552" s="115">
        <v>0</v>
      </c>
      <c r="BL552" s="115">
        <v>0</v>
      </c>
      <c r="BM552" s="115">
        <v>0</v>
      </c>
      <c r="BN552" s="115">
        <v>0</v>
      </c>
      <c r="BO552" s="115">
        <v>0</v>
      </c>
      <c r="BP552" s="115">
        <v>0</v>
      </c>
      <c r="BQ552" s="101"/>
    </row>
    <row r="553" spans="2:69">
      <c r="B553" s="104"/>
      <c r="C553" s="19" t="s">
        <v>188</v>
      </c>
      <c r="D553" s="9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>
        <v>149.19999999999999</v>
      </c>
      <c r="AI553" s="34">
        <v>166.4</v>
      </c>
      <c r="AJ553" s="34">
        <v>153.8971807628524</v>
      </c>
      <c r="AK553" s="34">
        <v>75</v>
      </c>
      <c r="AL553" s="34">
        <v>23.244929797191887</v>
      </c>
      <c r="AM553" s="34">
        <v>8.2446808510638299</v>
      </c>
      <c r="AN553" s="34">
        <v>11.052283256121774</v>
      </c>
      <c r="AO553" s="34">
        <v>12.48407643312102</v>
      </c>
      <c r="AP553" s="34">
        <v>15.135135135135137</v>
      </c>
      <c r="AQ553" s="34">
        <v>0</v>
      </c>
      <c r="AR553" s="34">
        <v>4.0731995277449817</v>
      </c>
      <c r="AS553" s="34">
        <v>10.581010864430798</v>
      </c>
      <c r="AT553" s="34">
        <v>16.455178059762588</v>
      </c>
      <c r="AU553" s="34">
        <v>13.743589743589743</v>
      </c>
      <c r="AV553" s="34">
        <v>0</v>
      </c>
      <c r="AW553" s="34">
        <v>0</v>
      </c>
      <c r="AX553" s="34">
        <v>0</v>
      </c>
      <c r="AY553" s="34">
        <v>0</v>
      </c>
      <c r="AZ553" s="34">
        <v>0</v>
      </c>
      <c r="BA553" s="34">
        <v>0</v>
      </c>
      <c r="BB553" s="34">
        <v>0</v>
      </c>
      <c r="BC553" s="34">
        <v>0</v>
      </c>
      <c r="BD553" s="34">
        <v>0</v>
      </c>
      <c r="BE553" s="149">
        <v>175.82604470359573</v>
      </c>
      <c r="BF553" s="159">
        <v>263.22535539501285</v>
      </c>
      <c r="BG553" s="34">
        <v>122.32005282852741</v>
      </c>
      <c r="BH553" s="34">
        <v>111.17369186046511</v>
      </c>
      <c r="BI553" s="34">
        <v>91.601796407185631</v>
      </c>
      <c r="BJ553" s="34">
        <v>96.697218710493047</v>
      </c>
      <c r="BK553" s="115">
        <v>80.028773214752817</v>
      </c>
      <c r="BL553" s="115">
        <v>349.56983536909183</v>
      </c>
      <c r="BM553" s="115">
        <v>844.53509635673083</v>
      </c>
      <c r="BN553" s="115">
        <v>790.68700767773453</v>
      </c>
      <c r="BO553" s="115">
        <v>662.50370370370365</v>
      </c>
      <c r="BP553" s="115">
        <v>658.08823529411768</v>
      </c>
      <c r="BQ553" s="101"/>
    </row>
    <row r="554" spans="2:69" ht="15.5">
      <c r="B554" s="104" t="str">
        <f>IF(LEFT(C611,1)&lt;&gt;"",IF(LEFT(C611,1)&lt;&gt;" ",COUNT($B$66:B552)+1,""),"")</f>
        <v/>
      </c>
      <c r="C554" s="19"/>
      <c r="D554" s="96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25"/>
      <c r="BG554" s="18"/>
      <c r="BH554" s="18"/>
      <c r="BI554" s="115"/>
      <c r="BJ554" s="115"/>
      <c r="BK554" s="115"/>
      <c r="BL554" s="115"/>
      <c r="BM554" s="115"/>
      <c r="BN554" s="115"/>
      <c r="BO554" s="2"/>
      <c r="BP554" s="2"/>
      <c r="BQ554" s="101"/>
    </row>
    <row r="555" spans="2:69">
      <c r="B555" s="103">
        <f>IF(LEFT(C555,1)&lt;&gt;"",IF(LEFT(C555,1)&lt;&gt;" ",COUNT($B$66:B554)+1,""),"")</f>
        <v>65</v>
      </c>
      <c r="C555" s="32" t="s">
        <v>76</v>
      </c>
      <c r="D555" s="94">
        <v>3</v>
      </c>
      <c r="E555" s="22">
        <v>0</v>
      </c>
      <c r="F555" s="22">
        <v>0</v>
      </c>
      <c r="G555" s="22">
        <v>0</v>
      </c>
      <c r="H555" s="22">
        <v>0</v>
      </c>
      <c r="I555" s="22">
        <v>0</v>
      </c>
      <c r="J555" s="22">
        <v>0</v>
      </c>
      <c r="K555" s="22">
        <v>0</v>
      </c>
      <c r="L555" s="22">
        <v>0</v>
      </c>
      <c r="M555" s="22">
        <v>0</v>
      </c>
      <c r="N555" s="22">
        <v>0</v>
      </c>
      <c r="O555" s="22">
        <v>0</v>
      </c>
      <c r="P555" s="22">
        <v>0</v>
      </c>
      <c r="Q555" s="22">
        <v>0</v>
      </c>
      <c r="R555" s="22">
        <v>0</v>
      </c>
      <c r="S555" s="22">
        <v>0</v>
      </c>
      <c r="T555" s="22">
        <v>0</v>
      </c>
      <c r="U555" s="22">
        <v>0</v>
      </c>
      <c r="V555" s="22">
        <v>0.25</v>
      </c>
      <c r="W555" s="22">
        <v>1.01</v>
      </c>
      <c r="X555" s="22">
        <v>2.6</v>
      </c>
      <c r="Y555" s="22">
        <v>2.6829999999999998</v>
      </c>
      <c r="Z555" s="22">
        <v>16.052809</v>
      </c>
      <c r="AA555" s="22">
        <v>98.230142999999998</v>
      </c>
      <c r="AB555" s="22">
        <v>112.22945999999999</v>
      </c>
      <c r="AC555" s="22">
        <v>382.42835000000002</v>
      </c>
      <c r="AD555" s="22">
        <v>338.45623169999999</v>
      </c>
      <c r="AE555" s="22">
        <v>426.52033230000001</v>
      </c>
      <c r="AF555" s="22">
        <v>519.34205369999995</v>
      </c>
      <c r="AG555" s="22">
        <v>596.31682264785036</v>
      </c>
      <c r="AH555" s="22">
        <v>687.73323651260478</v>
      </c>
      <c r="AI555" s="22">
        <v>1036.5180640859737</v>
      </c>
      <c r="AJ555" s="22">
        <v>744.42139999999995</v>
      </c>
      <c r="AK555" s="22">
        <v>306.80500000000001</v>
      </c>
      <c r="AL555" s="22">
        <v>390.64679999999998</v>
      </c>
      <c r="AM555" s="22">
        <v>342.90629999999999</v>
      </c>
      <c r="AN555" s="22">
        <v>292.96370000000002</v>
      </c>
      <c r="AO555" s="22">
        <v>314.50760000000002</v>
      </c>
      <c r="AP555" s="22">
        <v>353.84586999999999</v>
      </c>
      <c r="AQ555" s="22">
        <v>248.72500000000002</v>
      </c>
      <c r="AR555" s="22">
        <v>532.83910000000003</v>
      </c>
      <c r="AS555" s="22">
        <v>256.27194320000001</v>
      </c>
      <c r="AT555" s="22">
        <v>202.75718430000001</v>
      </c>
      <c r="AU555" s="22">
        <v>176.2386496</v>
      </c>
      <c r="AV555" s="22">
        <v>226.16589519999999</v>
      </c>
      <c r="AW555" s="22">
        <v>501.38022820000003</v>
      </c>
      <c r="AX555" s="22">
        <v>1011.4178268000002</v>
      </c>
      <c r="AY555" s="22">
        <v>1519.9403411999999</v>
      </c>
      <c r="AZ555" s="22">
        <v>1244.1102361999999</v>
      </c>
      <c r="BA555" s="22">
        <v>81.712785099999991</v>
      </c>
      <c r="BB555" s="22">
        <v>47.819265299999998</v>
      </c>
      <c r="BC555" s="22">
        <v>48.602755600000009</v>
      </c>
      <c r="BD555" s="22">
        <v>115.24721930000001</v>
      </c>
      <c r="BE555" s="22">
        <v>26.868905900000001</v>
      </c>
      <c r="BF555" s="22">
        <v>26.131911699999996</v>
      </c>
      <c r="BG555" s="22">
        <v>23.610013499999997</v>
      </c>
      <c r="BH555" s="22">
        <v>19.6651527</v>
      </c>
      <c r="BI555" s="22">
        <v>13.953644999999998</v>
      </c>
      <c r="BJ555" s="22">
        <v>18.0704508</v>
      </c>
      <c r="BK555" s="22">
        <v>13.798795</v>
      </c>
      <c r="BL555" s="22">
        <v>11.995000000000001</v>
      </c>
      <c r="BM555" s="22">
        <v>13.133000000000001</v>
      </c>
      <c r="BN555" s="22">
        <v>19.161000000000001</v>
      </c>
      <c r="BO555" s="22">
        <v>22.490577399999999</v>
      </c>
      <c r="BP555" s="22">
        <v>24.387</v>
      </c>
      <c r="BQ555" s="101"/>
    </row>
    <row r="556" spans="2:69">
      <c r="B556" s="104"/>
      <c r="C556" s="24" t="s">
        <v>15</v>
      </c>
      <c r="D556" s="94"/>
      <c r="E556" s="18">
        <v>0</v>
      </c>
      <c r="F556" s="18">
        <v>0</v>
      </c>
      <c r="G556" s="18">
        <v>0</v>
      </c>
      <c r="H556" s="18">
        <v>0</v>
      </c>
      <c r="I556" s="18">
        <v>0</v>
      </c>
      <c r="J556" s="18">
        <v>0</v>
      </c>
      <c r="K556" s="18">
        <v>0</v>
      </c>
      <c r="L556" s="18">
        <v>0</v>
      </c>
      <c r="M556" s="18">
        <v>0</v>
      </c>
      <c r="N556" s="18">
        <v>0</v>
      </c>
      <c r="O556" s="18">
        <v>0</v>
      </c>
      <c r="P556" s="18">
        <v>0</v>
      </c>
      <c r="Q556" s="18">
        <v>0</v>
      </c>
      <c r="R556" s="18">
        <v>0</v>
      </c>
      <c r="S556" s="18">
        <v>0</v>
      </c>
      <c r="T556" s="18">
        <v>0</v>
      </c>
      <c r="U556" s="18">
        <v>0</v>
      </c>
      <c r="V556" s="18">
        <v>0</v>
      </c>
      <c r="W556" s="18">
        <v>0</v>
      </c>
      <c r="X556" s="18">
        <v>0</v>
      </c>
      <c r="Y556" s="18">
        <v>0</v>
      </c>
      <c r="Z556" s="18">
        <v>0</v>
      </c>
      <c r="AA556" s="18">
        <v>0</v>
      </c>
      <c r="AB556" s="18">
        <v>0</v>
      </c>
      <c r="AC556" s="18">
        <v>0</v>
      </c>
      <c r="AD556" s="18">
        <v>0</v>
      </c>
      <c r="AE556" s="18">
        <v>0</v>
      </c>
      <c r="AF556" s="18">
        <v>0</v>
      </c>
      <c r="AG556" s="18">
        <v>42.381735347850395</v>
      </c>
      <c r="AH556" s="18">
        <v>44.286169412604792</v>
      </c>
      <c r="AI556" s="18">
        <v>52.077964085973768</v>
      </c>
      <c r="AJ556" s="18">
        <v>0</v>
      </c>
      <c r="AK556" s="18">
        <v>0</v>
      </c>
      <c r="AL556" s="18">
        <v>0</v>
      </c>
      <c r="AM556" s="18">
        <v>0</v>
      </c>
      <c r="AN556" s="18">
        <v>0</v>
      </c>
      <c r="AO556" s="18">
        <v>0</v>
      </c>
      <c r="AP556" s="18">
        <v>0</v>
      </c>
      <c r="AQ556" s="18">
        <v>0</v>
      </c>
      <c r="AR556" s="18">
        <v>0</v>
      </c>
      <c r="AS556" s="18">
        <v>0</v>
      </c>
      <c r="AT556" s="18">
        <v>0</v>
      </c>
      <c r="AU556" s="18">
        <v>0</v>
      </c>
      <c r="AV556" s="18">
        <v>0</v>
      </c>
      <c r="AW556" s="18">
        <v>0</v>
      </c>
      <c r="AX556" s="18">
        <v>0</v>
      </c>
      <c r="AY556" s="18">
        <v>0</v>
      </c>
      <c r="AZ556" s="18">
        <v>0</v>
      </c>
      <c r="BA556" s="18">
        <v>0</v>
      </c>
      <c r="BB556" s="18">
        <v>0</v>
      </c>
      <c r="BC556" s="18">
        <v>0</v>
      </c>
      <c r="BD556" s="18">
        <v>0</v>
      </c>
      <c r="BE556" s="18">
        <v>0</v>
      </c>
      <c r="BF556" s="25">
        <v>0</v>
      </c>
      <c r="BG556" s="18">
        <v>0</v>
      </c>
      <c r="BH556" s="18">
        <v>0</v>
      </c>
      <c r="BI556" s="18">
        <v>0</v>
      </c>
      <c r="BJ556" s="18">
        <v>0</v>
      </c>
      <c r="BK556" s="18">
        <v>0</v>
      </c>
      <c r="BL556" s="18">
        <v>0</v>
      </c>
      <c r="BM556" s="18">
        <v>0</v>
      </c>
      <c r="BN556" s="18">
        <v>0</v>
      </c>
      <c r="BO556" s="18">
        <v>0</v>
      </c>
      <c r="BP556" s="18">
        <v>0</v>
      </c>
      <c r="BQ556" s="101"/>
    </row>
    <row r="557" spans="2:69">
      <c r="B557" s="104"/>
      <c r="C557" s="53" t="s">
        <v>176</v>
      </c>
      <c r="D557" s="94"/>
      <c r="E557" s="18">
        <v>0</v>
      </c>
      <c r="F557" s="18">
        <v>0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  <c r="L557" s="18">
        <v>0</v>
      </c>
      <c r="M557" s="18">
        <v>0</v>
      </c>
      <c r="N557" s="18">
        <v>0</v>
      </c>
      <c r="O557" s="18">
        <v>0</v>
      </c>
      <c r="P557" s="18">
        <v>0</v>
      </c>
      <c r="Q557" s="18">
        <v>0</v>
      </c>
      <c r="R557" s="18">
        <v>0</v>
      </c>
      <c r="S557" s="18">
        <v>0</v>
      </c>
      <c r="T557" s="18">
        <v>0</v>
      </c>
      <c r="U557" s="18">
        <v>0</v>
      </c>
      <c r="V557" s="18">
        <v>0</v>
      </c>
      <c r="W557" s="18">
        <v>0</v>
      </c>
      <c r="X557" s="18">
        <v>0</v>
      </c>
      <c r="Y557" s="18">
        <v>0</v>
      </c>
      <c r="Z557" s="18">
        <v>0</v>
      </c>
      <c r="AA557" s="18">
        <v>0</v>
      </c>
      <c r="AB557" s="18">
        <v>0</v>
      </c>
      <c r="AC557" s="18">
        <v>0</v>
      </c>
      <c r="AD557" s="18">
        <v>0</v>
      </c>
      <c r="AE557" s="18">
        <v>0</v>
      </c>
      <c r="AF557" s="18">
        <v>0</v>
      </c>
      <c r="AG557" s="18">
        <v>0</v>
      </c>
      <c r="AH557" s="18">
        <v>27</v>
      </c>
      <c r="AI557" s="18">
        <v>153</v>
      </c>
      <c r="AJ557" s="18">
        <v>0</v>
      </c>
      <c r="AK557" s="18">
        <v>0</v>
      </c>
      <c r="AL557" s="18">
        <v>0</v>
      </c>
      <c r="AM557" s="18">
        <v>0</v>
      </c>
      <c r="AN557" s="18">
        <v>0</v>
      </c>
      <c r="AO557" s="18">
        <v>0</v>
      </c>
      <c r="AP557" s="18">
        <v>0</v>
      </c>
      <c r="AQ557" s="18">
        <v>0</v>
      </c>
      <c r="AR557" s="18">
        <v>0</v>
      </c>
      <c r="AS557" s="18">
        <v>0</v>
      </c>
      <c r="AT557" s="18">
        <v>0</v>
      </c>
      <c r="AU557" s="18">
        <v>0</v>
      </c>
      <c r="AV557" s="18">
        <v>0</v>
      </c>
      <c r="AW557" s="18">
        <v>0</v>
      </c>
      <c r="AX557" s="18">
        <v>0</v>
      </c>
      <c r="AY557" s="18">
        <v>0</v>
      </c>
      <c r="AZ557" s="18">
        <v>0</v>
      </c>
      <c r="BA557" s="18">
        <v>0</v>
      </c>
      <c r="BB557" s="18">
        <v>0</v>
      </c>
      <c r="BC557" s="18">
        <v>0</v>
      </c>
      <c r="BD557" s="18">
        <v>0</v>
      </c>
      <c r="BE557" s="18">
        <v>0</v>
      </c>
      <c r="BF557" s="18">
        <v>0</v>
      </c>
      <c r="BG557" s="18">
        <v>0</v>
      </c>
      <c r="BH557" s="18">
        <v>0</v>
      </c>
      <c r="BI557" s="18">
        <v>0</v>
      </c>
      <c r="BJ557" s="18">
        <v>0</v>
      </c>
      <c r="BK557" s="18">
        <v>0</v>
      </c>
      <c r="BL557" s="18">
        <v>0</v>
      </c>
      <c r="BM557" s="18">
        <v>0</v>
      </c>
      <c r="BN557" s="18">
        <v>0</v>
      </c>
      <c r="BO557" s="40">
        <v>0.38700000000000001</v>
      </c>
      <c r="BP557" s="18">
        <v>0</v>
      </c>
      <c r="BQ557" s="101"/>
    </row>
    <row r="558" spans="2:69">
      <c r="B558" s="104"/>
      <c r="C558" s="53" t="s">
        <v>178</v>
      </c>
      <c r="D558" s="94"/>
      <c r="E558" s="18">
        <v>0</v>
      </c>
      <c r="F558" s="18">
        <v>0</v>
      </c>
      <c r="G558" s="18">
        <v>0</v>
      </c>
      <c r="H558" s="18">
        <v>0</v>
      </c>
      <c r="I558" s="18">
        <v>0</v>
      </c>
      <c r="J558" s="18">
        <v>0</v>
      </c>
      <c r="K558" s="18">
        <v>0</v>
      </c>
      <c r="L558" s="18">
        <v>0</v>
      </c>
      <c r="M558" s="18">
        <v>0</v>
      </c>
      <c r="N558" s="18">
        <v>0</v>
      </c>
      <c r="O558" s="18">
        <v>0</v>
      </c>
      <c r="P558" s="18">
        <v>0</v>
      </c>
      <c r="Q558" s="18">
        <v>0</v>
      </c>
      <c r="R558" s="18">
        <v>0</v>
      </c>
      <c r="S558" s="18">
        <v>0</v>
      </c>
      <c r="T558" s="18">
        <v>0</v>
      </c>
      <c r="U558" s="18">
        <v>0</v>
      </c>
      <c r="V558" s="18">
        <v>0</v>
      </c>
      <c r="W558" s="18">
        <v>0</v>
      </c>
      <c r="X558" s="18">
        <v>0</v>
      </c>
      <c r="Y558" s="18">
        <v>0</v>
      </c>
      <c r="Z558" s="18">
        <v>0</v>
      </c>
      <c r="AA558" s="18">
        <v>0</v>
      </c>
      <c r="AB558" s="18">
        <v>0</v>
      </c>
      <c r="AC558" s="18">
        <v>0</v>
      </c>
      <c r="AD558" s="18">
        <v>0</v>
      </c>
      <c r="AE558" s="18">
        <v>0</v>
      </c>
      <c r="AF558" s="18">
        <v>0</v>
      </c>
      <c r="AG558" s="18">
        <v>0</v>
      </c>
      <c r="AH558" s="18">
        <v>1</v>
      </c>
      <c r="AI558" s="18">
        <v>0</v>
      </c>
      <c r="AJ558" s="18">
        <v>0</v>
      </c>
      <c r="AK558" s="18">
        <v>0</v>
      </c>
      <c r="AL558" s="18">
        <v>0</v>
      </c>
      <c r="AM558" s="18">
        <v>0</v>
      </c>
      <c r="AN558" s="18">
        <v>0</v>
      </c>
      <c r="AO558" s="18">
        <v>0</v>
      </c>
      <c r="AP558" s="18">
        <v>0</v>
      </c>
      <c r="AQ558" s="18">
        <v>0</v>
      </c>
      <c r="AR558" s="18">
        <v>0</v>
      </c>
      <c r="AS558" s="18">
        <v>0</v>
      </c>
      <c r="AT558" s="18">
        <v>0</v>
      </c>
      <c r="AU558" s="18">
        <v>0</v>
      </c>
      <c r="AV558" s="18">
        <v>0</v>
      </c>
      <c r="AW558" s="18">
        <v>0</v>
      </c>
      <c r="AX558" s="18">
        <v>0</v>
      </c>
      <c r="AY558" s="18">
        <v>0</v>
      </c>
      <c r="AZ558" s="18">
        <v>0</v>
      </c>
      <c r="BA558" s="18">
        <v>0</v>
      </c>
      <c r="BB558" s="18">
        <v>0</v>
      </c>
      <c r="BC558" s="18">
        <v>0</v>
      </c>
      <c r="BD558" s="18">
        <v>0</v>
      </c>
      <c r="BE558" s="18">
        <v>0</v>
      </c>
      <c r="BF558" s="18">
        <v>0</v>
      </c>
      <c r="BG558" s="18">
        <v>0</v>
      </c>
      <c r="BH558" s="18">
        <v>0</v>
      </c>
      <c r="BI558" s="18">
        <v>0</v>
      </c>
      <c r="BJ558" s="18">
        <v>0</v>
      </c>
      <c r="BK558" s="115">
        <v>0</v>
      </c>
      <c r="BL558" s="115">
        <v>0</v>
      </c>
      <c r="BM558" s="18">
        <v>0</v>
      </c>
      <c r="BN558" s="18">
        <v>0</v>
      </c>
      <c r="BO558" s="18">
        <v>0</v>
      </c>
      <c r="BP558" s="18">
        <v>0</v>
      </c>
      <c r="BQ558" s="101"/>
    </row>
    <row r="559" spans="2:69">
      <c r="B559" s="104"/>
      <c r="C559" s="53" t="s">
        <v>214</v>
      </c>
      <c r="D559" s="94"/>
      <c r="E559" s="18">
        <v>0</v>
      </c>
      <c r="F559" s="18">
        <v>0</v>
      </c>
      <c r="G559" s="18">
        <v>0</v>
      </c>
      <c r="H559" s="18">
        <v>0</v>
      </c>
      <c r="I559" s="18">
        <v>0</v>
      </c>
      <c r="J559" s="18">
        <v>0</v>
      </c>
      <c r="K559" s="18">
        <v>0</v>
      </c>
      <c r="L559" s="18">
        <v>0</v>
      </c>
      <c r="M559" s="18">
        <v>0</v>
      </c>
      <c r="N559" s="18">
        <v>0</v>
      </c>
      <c r="O559" s="18">
        <v>0</v>
      </c>
      <c r="P559" s="18">
        <v>0</v>
      </c>
      <c r="Q559" s="18">
        <v>0</v>
      </c>
      <c r="R559" s="18">
        <v>0</v>
      </c>
      <c r="S559" s="18">
        <v>0</v>
      </c>
      <c r="T559" s="18">
        <v>0</v>
      </c>
      <c r="U559" s="18">
        <v>0</v>
      </c>
      <c r="V559" s="18">
        <v>0</v>
      </c>
      <c r="W559" s="18">
        <v>0</v>
      </c>
      <c r="X559" s="18">
        <v>0</v>
      </c>
      <c r="Y559" s="18">
        <v>0</v>
      </c>
      <c r="Z559" s="18">
        <v>0</v>
      </c>
      <c r="AA559" s="18">
        <v>0</v>
      </c>
      <c r="AB559" s="18">
        <v>0</v>
      </c>
      <c r="AC559" s="18">
        <v>0</v>
      </c>
      <c r="AD559" s="18">
        <v>0</v>
      </c>
      <c r="AE559" s="18">
        <v>0</v>
      </c>
      <c r="AF559" s="18">
        <v>0</v>
      </c>
      <c r="AG559" s="18">
        <v>0</v>
      </c>
      <c r="AH559" s="71">
        <v>195</v>
      </c>
      <c r="AI559" s="18">
        <v>223</v>
      </c>
      <c r="AJ559" s="18">
        <v>0</v>
      </c>
      <c r="AK559" s="18">
        <v>0</v>
      </c>
      <c r="AL559" s="18">
        <v>0</v>
      </c>
      <c r="AM559" s="18">
        <v>0</v>
      </c>
      <c r="AN559" s="18">
        <v>0</v>
      </c>
      <c r="AO559" s="18">
        <v>0</v>
      </c>
      <c r="AP559" s="18">
        <v>0</v>
      </c>
      <c r="AQ559" s="18">
        <v>0</v>
      </c>
      <c r="AR559" s="18">
        <v>0</v>
      </c>
      <c r="AS559" s="18">
        <v>0</v>
      </c>
      <c r="AT559" s="18">
        <v>0</v>
      </c>
      <c r="AU559" s="18">
        <v>0</v>
      </c>
      <c r="AV559" s="18">
        <v>0</v>
      </c>
      <c r="AW559" s="18">
        <v>0</v>
      </c>
      <c r="AX559" s="18">
        <v>0</v>
      </c>
      <c r="AY559" s="18">
        <v>0</v>
      </c>
      <c r="AZ559" s="18">
        <v>0</v>
      </c>
      <c r="BA559" s="18">
        <v>0</v>
      </c>
      <c r="BB559" s="18">
        <v>0</v>
      </c>
      <c r="BC559" s="18">
        <v>0</v>
      </c>
      <c r="BD559" s="18">
        <v>0</v>
      </c>
      <c r="BE559" s="18">
        <v>0</v>
      </c>
      <c r="BF559" s="18">
        <v>0</v>
      </c>
      <c r="BG559" s="18">
        <v>0</v>
      </c>
      <c r="BH559" s="18">
        <v>0</v>
      </c>
      <c r="BI559" s="18">
        <v>0</v>
      </c>
      <c r="BJ559" s="18">
        <v>0</v>
      </c>
      <c r="BK559" s="18">
        <v>0</v>
      </c>
      <c r="BL559" s="18">
        <v>0</v>
      </c>
      <c r="BM559" s="18">
        <v>0</v>
      </c>
      <c r="BN559" s="18">
        <v>0</v>
      </c>
      <c r="BO559" s="18">
        <v>0</v>
      </c>
      <c r="BP559" s="18">
        <v>0</v>
      </c>
      <c r="BQ559" s="101"/>
    </row>
    <row r="560" spans="2:69">
      <c r="B560" s="104"/>
      <c r="C560" s="19" t="s">
        <v>2</v>
      </c>
      <c r="D560" s="94"/>
      <c r="E560" s="18">
        <v>0</v>
      </c>
      <c r="F560" s="18">
        <v>0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18">
        <v>0</v>
      </c>
      <c r="N560" s="18">
        <v>0</v>
      </c>
      <c r="O560" s="18">
        <v>0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0</v>
      </c>
      <c r="X560" s="18">
        <v>0</v>
      </c>
      <c r="Y560" s="18">
        <v>0</v>
      </c>
      <c r="Z560" s="18">
        <v>0</v>
      </c>
      <c r="AA560" s="18">
        <v>0</v>
      </c>
      <c r="AB560" s="18">
        <v>0</v>
      </c>
      <c r="AC560" s="18">
        <v>0</v>
      </c>
      <c r="AD560" s="18"/>
      <c r="AE560" s="18"/>
      <c r="AF560" s="18"/>
      <c r="AG560" s="18"/>
      <c r="AH560" s="40" t="s">
        <v>16</v>
      </c>
      <c r="AI560" s="18">
        <v>280</v>
      </c>
      <c r="AJ560" s="18">
        <v>21.6</v>
      </c>
      <c r="AK560" s="18">
        <v>180</v>
      </c>
      <c r="AL560" s="18">
        <v>6.5</v>
      </c>
      <c r="AM560" s="18">
        <v>0</v>
      </c>
      <c r="AN560" s="18">
        <v>32.799999999999997</v>
      </c>
      <c r="AO560" s="18">
        <v>180</v>
      </c>
      <c r="AP560" s="18"/>
      <c r="AQ560" s="40" t="s">
        <v>16</v>
      </c>
      <c r="AR560" s="18">
        <v>411</v>
      </c>
      <c r="AS560" s="18"/>
      <c r="AT560" s="18"/>
      <c r="AU560" s="18"/>
      <c r="AV560" s="40" t="s">
        <v>16</v>
      </c>
      <c r="AW560" s="18">
        <v>361</v>
      </c>
      <c r="AX560" s="18">
        <v>316</v>
      </c>
      <c r="AY560" s="40" t="s">
        <v>16</v>
      </c>
      <c r="AZ560" s="40" t="s">
        <v>16</v>
      </c>
      <c r="BA560" s="18">
        <v>0</v>
      </c>
      <c r="BB560" s="18">
        <v>0</v>
      </c>
      <c r="BC560" s="18">
        <v>0</v>
      </c>
      <c r="BD560" s="18">
        <v>0</v>
      </c>
      <c r="BE560" s="18">
        <v>0</v>
      </c>
      <c r="BF560" s="18">
        <v>0</v>
      </c>
      <c r="BG560" s="18">
        <v>0</v>
      </c>
      <c r="BH560" s="18">
        <v>0</v>
      </c>
      <c r="BI560" s="18">
        <v>0</v>
      </c>
      <c r="BJ560" s="18">
        <v>0</v>
      </c>
      <c r="BK560" s="115">
        <v>0</v>
      </c>
      <c r="BL560" s="115">
        <v>0</v>
      </c>
      <c r="BM560" s="18">
        <v>0</v>
      </c>
      <c r="BN560" s="18">
        <v>0</v>
      </c>
      <c r="BO560" s="40">
        <v>0.38700000000000001</v>
      </c>
      <c r="BP560" s="18">
        <v>0</v>
      </c>
      <c r="BQ560" s="101"/>
    </row>
    <row r="561" spans="2:69">
      <c r="B561" s="104"/>
      <c r="C561" s="19" t="s">
        <v>181</v>
      </c>
      <c r="D561" s="94"/>
      <c r="E561" s="18">
        <v>0</v>
      </c>
      <c r="F561" s="18">
        <v>0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  <c r="Z561" s="18">
        <v>0</v>
      </c>
      <c r="AA561" s="18">
        <v>0</v>
      </c>
      <c r="AB561" s="18">
        <v>0</v>
      </c>
      <c r="AC561" s="18">
        <v>0</v>
      </c>
      <c r="AD561" s="18">
        <v>53.148681700000004</v>
      </c>
      <c r="AE561" s="18">
        <v>65.838402299999998</v>
      </c>
      <c r="AF561" s="18">
        <v>83.628543700000009</v>
      </c>
      <c r="AG561" s="18">
        <v>72.319487299999992</v>
      </c>
      <c r="AH561" s="18">
        <v>69.447067099999998</v>
      </c>
      <c r="AI561" s="18">
        <v>0</v>
      </c>
      <c r="AJ561" s="18">
        <v>0</v>
      </c>
      <c r="AK561" s="18">
        <v>0</v>
      </c>
      <c r="AL561" s="18">
        <v>0</v>
      </c>
      <c r="AM561" s="18">
        <v>0</v>
      </c>
      <c r="AN561" s="18">
        <v>0</v>
      </c>
      <c r="AO561" s="18">
        <v>0</v>
      </c>
      <c r="AP561" s="18">
        <v>0</v>
      </c>
      <c r="AQ561" s="18">
        <v>1.843</v>
      </c>
      <c r="AR561" s="18">
        <v>3.6869999999999998</v>
      </c>
      <c r="AS561" s="18">
        <v>3.6869999999999998</v>
      </c>
      <c r="AT561" s="18">
        <v>3.6869999999999998</v>
      </c>
      <c r="AU561" s="18">
        <v>4.3559999999999999</v>
      </c>
      <c r="AV561" s="18">
        <v>4.0970000000000004</v>
      </c>
      <c r="AW561" s="18">
        <v>17.598102600000001</v>
      </c>
      <c r="AX561" s="18">
        <v>3.8307500000000001</v>
      </c>
      <c r="AY561" s="18">
        <v>12.9340905</v>
      </c>
      <c r="AZ561" s="18">
        <v>113.79431619999998</v>
      </c>
      <c r="BA561" s="18">
        <v>9.0143970000000007</v>
      </c>
      <c r="BB561" s="18">
        <v>5.7952867000000001</v>
      </c>
      <c r="BC561" s="18">
        <v>0</v>
      </c>
      <c r="BD561" s="18">
        <v>0</v>
      </c>
      <c r="BE561" s="18">
        <v>0</v>
      </c>
      <c r="BF561" s="25">
        <v>0</v>
      </c>
      <c r="BG561" s="18">
        <v>0</v>
      </c>
      <c r="BH561" s="18">
        <v>0</v>
      </c>
      <c r="BI561" s="18">
        <v>6.1447754999999997</v>
      </c>
      <c r="BJ561" s="18">
        <v>0</v>
      </c>
      <c r="BK561" s="115">
        <v>0</v>
      </c>
      <c r="BL561" s="115">
        <v>0</v>
      </c>
      <c r="BM561" s="18">
        <v>0</v>
      </c>
      <c r="BN561" s="18">
        <v>0</v>
      </c>
      <c r="BO561" s="18">
        <v>0</v>
      </c>
      <c r="BP561" s="18">
        <v>0</v>
      </c>
      <c r="BQ561" s="101"/>
    </row>
    <row r="562" spans="2:69">
      <c r="B562" s="104" t="str">
        <f>IF(LEFT(C616,1)&lt;&gt;"",IF(LEFT(C616,1)&lt;&gt;" ",COUNT($B$66:B555)+1,""),"")</f>
        <v/>
      </c>
      <c r="C562" s="53" t="s">
        <v>3</v>
      </c>
      <c r="D562" s="96"/>
      <c r="E562" s="18">
        <v>0</v>
      </c>
      <c r="F562" s="18">
        <v>0</v>
      </c>
      <c r="G562" s="18">
        <v>0</v>
      </c>
      <c r="H562" s="18">
        <v>0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0.25</v>
      </c>
      <c r="W562" s="18">
        <v>0.182</v>
      </c>
      <c r="X562" s="18">
        <v>0.627</v>
      </c>
      <c r="Y562" s="18">
        <v>0.46800000000000003</v>
      </c>
      <c r="Z562" s="18">
        <v>0.48380899999999999</v>
      </c>
      <c r="AA562" s="18">
        <v>6.2721429999999998</v>
      </c>
      <c r="AB562" s="18">
        <v>10.429460000000001</v>
      </c>
      <c r="AC562" s="18">
        <v>14.42835</v>
      </c>
      <c r="AD562" s="18">
        <v>26.199249999999999</v>
      </c>
      <c r="AE562" s="18">
        <v>50.166829999999997</v>
      </c>
      <c r="AF562" s="18">
        <v>86.637010000000004</v>
      </c>
      <c r="AG562" s="18">
        <v>107.7727</v>
      </c>
      <c r="AH562" s="40" t="s">
        <v>16</v>
      </c>
      <c r="AI562" s="40" t="s">
        <v>16</v>
      </c>
      <c r="AJ562" s="18">
        <v>542.32319999999993</v>
      </c>
      <c r="AK562" s="18">
        <v>2</v>
      </c>
      <c r="AL562" s="18">
        <v>198.50909999999999</v>
      </c>
      <c r="AM562" s="18">
        <v>210.0806</v>
      </c>
      <c r="AN562" s="18">
        <v>127.8035</v>
      </c>
      <c r="AO562" s="18">
        <v>32</v>
      </c>
      <c r="AP562" s="18">
        <v>261.85820000000001</v>
      </c>
      <c r="AQ562" s="18">
        <v>136.70520000000002</v>
      </c>
      <c r="AR562" s="40" t="s">
        <v>16</v>
      </c>
      <c r="AS562" s="18">
        <v>130.13711049999998</v>
      </c>
      <c r="AT562" s="18">
        <v>118.7849078</v>
      </c>
      <c r="AU562" s="18">
        <v>127.7479179</v>
      </c>
      <c r="AV562" s="18">
        <v>166.96376319999999</v>
      </c>
      <c r="AW562" s="40" t="s">
        <v>16</v>
      </c>
      <c r="AX562" s="18">
        <v>658.98700400000007</v>
      </c>
      <c r="AY562" s="18">
        <v>1502.5787917</v>
      </c>
      <c r="AZ562" s="18">
        <v>1127.919494</v>
      </c>
      <c r="BA562" s="18">
        <v>69.962717599999991</v>
      </c>
      <c r="BB562" s="18">
        <v>38.792260800000001</v>
      </c>
      <c r="BC562" s="18">
        <v>45.352242200000006</v>
      </c>
      <c r="BD562" s="18">
        <v>114.41121930000001</v>
      </c>
      <c r="BE562" s="18">
        <v>26.032905900000003</v>
      </c>
      <c r="BF562" s="25">
        <v>25.295911699999998</v>
      </c>
      <c r="BG562" s="18">
        <v>22.774013499999999</v>
      </c>
      <c r="BH562" s="18">
        <v>18.829152700000002</v>
      </c>
      <c r="BI562" s="18">
        <v>5.0408694999999994</v>
      </c>
      <c r="BJ562" s="18">
        <v>17.683450799999999</v>
      </c>
      <c r="BK562" s="18">
        <v>13.411795</v>
      </c>
      <c r="BL562" s="18">
        <v>11.608000000000001</v>
      </c>
      <c r="BM562" s="115">
        <v>12.746</v>
      </c>
      <c r="BN562" s="115">
        <v>18.774000000000001</v>
      </c>
      <c r="BO562" s="115">
        <v>21.329577399999998</v>
      </c>
      <c r="BP562" s="115">
        <v>24</v>
      </c>
      <c r="BQ562" s="101"/>
    </row>
    <row r="563" spans="2:69">
      <c r="B563" s="104"/>
      <c r="C563" s="53" t="s">
        <v>18</v>
      </c>
      <c r="D563" s="88"/>
      <c r="E563" s="18">
        <v>0</v>
      </c>
      <c r="F563" s="18">
        <v>0</v>
      </c>
      <c r="G563" s="18">
        <v>0</v>
      </c>
      <c r="H563" s="18">
        <v>0</v>
      </c>
      <c r="I563" s="18">
        <v>0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0</v>
      </c>
      <c r="Z563" s="18">
        <v>11.4</v>
      </c>
      <c r="AA563" s="18">
        <v>41.3</v>
      </c>
      <c r="AB563" s="18">
        <v>35.799999999999997</v>
      </c>
      <c r="AC563" s="18">
        <v>368</v>
      </c>
      <c r="AD563" s="40" t="s">
        <v>16</v>
      </c>
      <c r="AE563" s="40" t="s">
        <v>16</v>
      </c>
      <c r="AF563" s="40" t="s">
        <v>16</v>
      </c>
      <c r="AG563" s="40" t="s">
        <v>16</v>
      </c>
      <c r="AH563" s="18">
        <v>132</v>
      </c>
      <c r="AI563" s="40" t="s">
        <v>16</v>
      </c>
      <c r="AJ563" s="40" t="s">
        <v>16</v>
      </c>
      <c r="AK563" s="40" t="s">
        <v>16</v>
      </c>
      <c r="AL563" s="40" t="s">
        <v>16</v>
      </c>
      <c r="AM563" s="40" t="s">
        <v>16</v>
      </c>
      <c r="AN563" s="40" t="s">
        <v>16</v>
      </c>
      <c r="AO563" s="40" t="s">
        <v>16</v>
      </c>
      <c r="AP563" s="40" t="s">
        <v>16</v>
      </c>
      <c r="AQ563" s="40" t="s">
        <v>16</v>
      </c>
      <c r="AR563" s="40" t="s">
        <v>16</v>
      </c>
      <c r="AS563" s="40" t="s">
        <v>16</v>
      </c>
      <c r="AT563" s="18">
        <v>35</v>
      </c>
      <c r="AU563" s="40" t="s">
        <v>16</v>
      </c>
      <c r="AV563" s="40" t="s">
        <v>16</v>
      </c>
      <c r="AW563" s="40" t="s">
        <v>16</v>
      </c>
      <c r="AX563" s="40" t="s">
        <v>16</v>
      </c>
      <c r="AY563" s="40" t="s">
        <v>16</v>
      </c>
      <c r="AZ563" s="18">
        <v>0</v>
      </c>
      <c r="BA563" s="18">
        <v>0</v>
      </c>
      <c r="BB563" s="18">
        <v>0</v>
      </c>
      <c r="BC563" s="18">
        <v>0</v>
      </c>
      <c r="BD563" s="18">
        <v>0</v>
      </c>
      <c r="BE563" s="18">
        <v>0</v>
      </c>
      <c r="BF563" s="18">
        <v>0</v>
      </c>
      <c r="BG563" s="18">
        <v>0</v>
      </c>
      <c r="BH563" s="18">
        <v>0</v>
      </c>
      <c r="BI563" s="18">
        <v>0</v>
      </c>
      <c r="BJ563" s="18">
        <v>0</v>
      </c>
      <c r="BK563" s="115">
        <v>0</v>
      </c>
      <c r="BL563" s="115">
        <v>0</v>
      </c>
      <c r="BM563" s="18">
        <v>0</v>
      </c>
      <c r="BN563" s="18">
        <v>0</v>
      </c>
      <c r="BO563" s="18">
        <v>0</v>
      </c>
      <c r="BP563" s="18">
        <v>0</v>
      </c>
      <c r="BQ563" s="101"/>
    </row>
    <row r="564" spans="2:69">
      <c r="B564" s="104"/>
      <c r="C564" s="19" t="s">
        <v>184</v>
      </c>
      <c r="D564" s="96"/>
      <c r="E564" s="18">
        <v>0</v>
      </c>
      <c r="F564" s="18">
        <v>0</v>
      </c>
      <c r="G564" s="18">
        <v>0</v>
      </c>
      <c r="H564" s="18">
        <v>0</v>
      </c>
      <c r="I564" s="18">
        <v>0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0.82799999999999996</v>
      </c>
      <c r="X564" s="18">
        <v>1.9730000000000001</v>
      </c>
      <c r="Y564" s="18">
        <v>2.2149999999999999</v>
      </c>
      <c r="Z564" s="18">
        <v>4.1689999999999996</v>
      </c>
      <c r="AA564" s="18">
        <v>50.658000000000001</v>
      </c>
      <c r="AB564" s="18">
        <v>66</v>
      </c>
      <c r="AC564" s="40" t="s">
        <v>16</v>
      </c>
      <c r="AD564" s="18">
        <v>259.10829999999999</v>
      </c>
      <c r="AE564" s="18">
        <v>310.51510000000002</v>
      </c>
      <c r="AF564" s="18">
        <v>349.07650000000001</v>
      </c>
      <c r="AG564" s="18">
        <v>373.84289999999999</v>
      </c>
      <c r="AH564" s="18">
        <v>219</v>
      </c>
      <c r="AI564" s="18">
        <v>328.44009999999997</v>
      </c>
      <c r="AJ564" s="18">
        <v>180.4982</v>
      </c>
      <c r="AK564" s="18">
        <v>124.80500000000001</v>
      </c>
      <c r="AL564" s="18">
        <v>185.6377</v>
      </c>
      <c r="AM564" s="18">
        <v>132.82570000000001</v>
      </c>
      <c r="AN564" s="18">
        <v>132.36019999999999</v>
      </c>
      <c r="AO564" s="18">
        <v>102.5076</v>
      </c>
      <c r="AP564" s="18">
        <v>91.987669999999994</v>
      </c>
      <c r="AQ564" s="18">
        <v>110.1768</v>
      </c>
      <c r="AR564" s="18">
        <v>118.1521</v>
      </c>
      <c r="AS564" s="18">
        <v>122.44783269999999</v>
      </c>
      <c r="AT564" s="18">
        <v>45.285276500000002</v>
      </c>
      <c r="AU564" s="18">
        <v>44.134731700000003</v>
      </c>
      <c r="AV564" s="18">
        <v>55.105131999999998</v>
      </c>
      <c r="AW564" s="18">
        <v>122.7821256</v>
      </c>
      <c r="AX564" s="18">
        <v>32.6000728</v>
      </c>
      <c r="AY564" s="18">
        <v>4.4274589999999998</v>
      </c>
      <c r="AZ564" s="18">
        <v>2.3964259999999999</v>
      </c>
      <c r="BA564" s="18">
        <v>2.7356704999999999</v>
      </c>
      <c r="BB564" s="18">
        <v>3.2317178000000002</v>
      </c>
      <c r="BC564" s="18">
        <v>3.2505134000000004</v>
      </c>
      <c r="BD564" s="18">
        <v>0.83599999999999997</v>
      </c>
      <c r="BE564" s="18">
        <v>0.83599999999999997</v>
      </c>
      <c r="BF564" s="25">
        <v>0.83599999999999997</v>
      </c>
      <c r="BG564" s="18">
        <v>0.83599999999999997</v>
      </c>
      <c r="BH564" s="18">
        <v>0.83599999999999997</v>
      </c>
      <c r="BI564" s="18">
        <v>2.7679999999999998</v>
      </c>
      <c r="BJ564" s="18">
        <v>0.38700000000000001</v>
      </c>
      <c r="BK564" s="40">
        <v>0.38700000000000001</v>
      </c>
      <c r="BL564" s="40">
        <v>0.38700000000000001</v>
      </c>
      <c r="BM564" s="40">
        <v>0.38700000000000001</v>
      </c>
      <c r="BN564" s="40">
        <v>0.38700000000000001</v>
      </c>
      <c r="BO564" s="40">
        <v>0.38700000000000001</v>
      </c>
      <c r="BP564" s="40">
        <v>0.38700000000000001</v>
      </c>
      <c r="BQ564" s="101"/>
    </row>
    <row r="565" spans="2:69">
      <c r="B565" s="104"/>
      <c r="C565" s="19" t="s">
        <v>188</v>
      </c>
      <c r="D565" s="96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40"/>
      <c r="AD565" s="18">
        <v>0</v>
      </c>
      <c r="AE565" s="18">
        <v>0</v>
      </c>
      <c r="AF565" s="18">
        <v>0</v>
      </c>
      <c r="AG565" s="18">
        <v>0</v>
      </c>
      <c r="AH565" s="18">
        <v>0</v>
      </c>
      <c r="AI565" s="18">
        <v>15.57177615571776</v>
      </c>
      <c r="AJ565" s="18">
        <v>20.488721804511275</v>
      </c>
      <c r="AK565" s="18">
        <v>22.727272727272727</v>
      </c>
      <c r="AL565" s="18">
        <v>53.941267387944357</v>
      </c>
      <c r="AM565" s="18">
        <v>41.141498216409033</v>
      </c>
      <c r="AN565" s="18">
        <v>13.093980992608236</v>
      </c>
      <c r="AO565" s="18">
        <v>2.7350427350427351</v>
      </c>
      <c r="AP565" s="18">
        <v>0.76923076923076927</v>
      </c>
      <c r="AQ565" s="18">
        <v>0</v>
      </c>
      <c r="AR565" s="18">
        <v>3176.2162162162163</v>
      </c>
      <c r="AS565" s="72">
        <v>3093.1125827814571</v>
      </c>
      <c r="AT565" s="72">
        <v>3046.7881607858344</v>
      </c>
      <c r="AU565" s="72">
        <v>2894.6711859456104</v>
      </c>
      <c r="AV565" s="72">
        <v>2719.8039780916693</v>
      </c>
      <c r="AW565" s="72">
        <v>2636.2183020948178</v>
      </c>
      <c r="AX565" s="72">
        <v>2617.3864894795129</v>
      </c>
      <c r="AY565" s="72">
        <v>2612.7671232876714</v>
      </c>
      <c r="AZ565" s="72">
        <v>2592.8836962294213</v>
      </c>
      <c r="BA565" s="72">
        <v>2337.7358490566039</v>
      </c>
      <c r="BB565" s="72">
        <v>2363.9466666666667</v>
      </c>
      <c r="BC565" s="72">
        <v>2357.6216216216217</v>
      </c>
      <c r="BD565" s="72">
        <v>2379.5368874528808</v>
      </c>
      <c r="BE565" s="72">
        <v>2753.4429599177797</v>
      </c>
      <c r="BF565" s="72">
        <v>2568.0417495029819</v>
      </c>
      <c r="BG565" s="72">
        <v>2379.1532443626324</v>
      </c>
      <c r="BH565" s="72">
        <v>2209.6640589047402</v>
      </c>
      <c r="BI565" s="129">
        <v>1796.1975524475524</v>
      </c>
      <c r="BJ565" s="129">
        <v>1386.4224137931035</v>
      </c>
      <c r="BK565" s="129">
        <v>1356.4155629139073</v>
      </c>
      <c r="BL565" s="129">
        <v>1219.5121951219512</v>
      </c>
      <c r="BM565" s="129">
        <v>708.33333333333337</v>
      </c>
      <c r="BN565" s="129">
        <v>0</v>
      </c>
      <c r="BO565" s="115">
        <v>0</v>
      </c>
      <c r="BP565" s="18">
        <v>0</v>
      </c>
      <c r="BQ565" s="101"/>
    </row>
    <row r="566" spans="2:69" ht="15.5">
      <c r="B566" s="104" t="str">
        <f>IF(LEFT(C622,1)&lt;&gt;"",IF(LEFT(C622,1)&lt;&gt;" ",COUNT($B$66:B563)+1,""),"")</f>
        <v/>
      </c>
      <c r="C566" s="53"/>
      <c r="D566" s="96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25"/>
      <c r="BG566" s="18"/>
      <c r="BH566" s="18"/>
      <c r="BI566" s="2"/>
      <c r="BJ566" s="18"/>
      <c r="BK566" s="2"/>
      <c r="BL566" s="2"/>
      <c r="BM566" s="2"/>
      <c r="BN566" s="2"/>
      <c r="BO566" s="2"/>
      <c r="BP566" s="2"/>
      <c r="BQ566" s="101"/>
    </row>
    <row r="567" spans="2:69">
      <c r="B567" s="103">
        <f>IF(LEFT(C567,1)&lt;&gt;"",IF(LEFT(C567,1)&lt;&gt;" ",COUNT($B$66:B566)+1,""),"")</f>
        <v>66</v>
      </c>
      <c r="C567" s="52" t="s">
        <v>77</v>
      </c>
      <c r="D567" s="94">
        <v>2</v>
      </c>
      <c r="E567" s="22">
        <v>144.8484</v>
      </c>
      <c r="F567" s="22">
        <v>147.74760000000001</v>
      </c>
      <c r="G567" s="22">
        <v>150.64679999999998</v>
      </c>
      <c r="H567" s="22">
        <v>153.54600000000002</v>
      </c>
      <c r="I567" s="22">
        <v>156.4452</v>
      </c>
      <c r="J567" s="22">
        <v>159.34440000000004</v>
      </c>
      <c r="K567" s="22">
        <v>162.24360000000001</v>
      </c>
      <c r="L567" s="22">
        <v>148.79440000000002</v>
      </c>
      <c r="M567" s="22">
        <v>51.590000000000018</v>
      </c>
      <c r="N567" s="22">
        <v>52.47600000000002</v>
      </c>
      <c r="O567" s="22">
        <v>53.362000000000023</v>
      </c>
      <c r="P567" s="22">
        <v>54.248000000000026</v>
      </c>
      <c r="Q567" s="22">
        <v>55.134000000000029</v>
      </c>
      <c r="R567" s="22">
        <v>56.020000000000032</v>
      </c>
      <c r="S567" s="22">
        <v>56.906000000000034</v>
      </c>
      <c r="T567" s="22">
        <v>57.792000000000037</v>
      </c>
      <c r="U567" s="22">
        <v>0</v>
      </c>
      <c r="V567" s="22">
        <v>0</v>
      </c>
      <c r="W567" s="22">
        <v>0</v>
      </c>
      <c r="X567" s="22">
        <v>0</v>
      </c>
      <c r="Y567" s="22">
        <v>0</v>
      </c>
      <c r="Z567" s="22">
        <v>0</v>
      </c>
      <c r="AA567" s="22">
        <v>0</v>
      </c>
      <c r="AB567" s="22">
        <v>0</v>
      </c>
      <c r="AC567" s="22">
        <v>0</v>
      </c>
      <c r="AD567" s="22">
        <v>0</v>
      </c>
      <c r="AE567" s="22">
        <v>0</v>
      </c>
      <c r="AF567" s="22">
        <v>0</v>
      </c>
      <c r="AG567" s="22">
        <v>0</v>
      </c>
      <c r="AH567" s="22">
        <v>0</v>
      </c>
      <c r="AI567" s="22">
        <v>0</v>
      </c>
      <c r="AJ567" s="22">
        <v>0</v>
      </c>
      <c r="AK567" s="22">
        <v>0</v>
      </c>
      <c r="AL567" s="22">
        <v>0</v>
      </c>
      <c r="AM567" s="22">
        <v>0</v>
      </c>
      <c r="AN567" s="22">
        <v>0</v>
      </c>
      <c r="AO567" s="22">
        <v>0</v>
      </c>
      <c r="AP567" s="22">
        <v>0</v>
      </c>
      <c r="AQ567" s="22">
        <v>0</v>
      </c>
      <c r="AR567" s="22">
        <v>0</v>
      </c>
      <c r="AS567" s="22">
        <v>0</v>
      </c>
      <c r="AT567" s="22">
        <v>0</v>
      </c>
      <c r="AU567" s="22">
        <v>0</v>
      </c>
      <c r="AV567" s="22">
        <v>0</v>
      </c>
      <c r="AW567" s="22">
        <v>0</v>
      </c>
      <c r="AX567" s="22">
        <v>0</v>
      </c>
      <c r="AY567" s="22">
        <v>0</v>
      </c>
      <c r="AZ567" s="22">
        <v>0</v>
      </c>
      <c r="BA567" s="22">
        <v>0</v>
      </c>
      <c r="BB567" s="22">
        <v>0</v>
      </c>
      <c r="BC567" s="22">
        <v>0</v>
      </c>
      <c r="BD567" s="22">
        <v>0</v>
      </c>
      <c r="BE567" s="22">
        <v>0</v>
      </c>
      <c r="BF567" s="22">
        <v>0</v>
      </c>
      <c r="BG567" s="22">
        <v>0</v>
      </c>
      <c r="BH567" s="22">
        <v>0</v>
      </c>
      <c r="BI567" s="22">
        <v>0</v>
      </c>
      <c r="BJ567" s="22">
        <v>0</v>
      </c>
      <c r="BK567" s="22">
        <v>0</v>
      </c>
      <c r="BL567" s="22">
        <v>0</v>
      </c>
      <c r="BM567" s="22">
        <v>0</v>
      </c>
      <c r="BN567" s="22">
        <v>0</v>
      </c>
      <c r="BO567" s="22">
        <v>0</v>
      </c>
      <c r="BP567" s="22">
        <v>0</v>
      </c>
      <c r="BQ567" s="101"/>
    </row>
    <row r="568" spans="2:69">
      <c r="B568" s="104"/>
      <c r="C568" s="53" t="s">
        <v>25</v>
      </c>
      <c r="D568" s="94"/>
      <c r="E568" s="18">
        <v>144.8484</v>
      </c>
      <c r="F568" s="18">
        <v>147.74760000000001</v>
      </c>
      <c r="G568" s="18">
        <v>150.64679999999998</v>
      </c>
      <c r="H568" s="18">
        <v>153.54600000000002</v>
      </c>
      <c r="I568" s="18">
        <v>156.4452</v>
      </c>
      <c r="J568" s="18">
        <v>159.34440000000004</v>
      </c>
      <c r="K568" s="18">
        <v>162.24360000000001</v>
      </c>
      <c r="L568" s="18">
        <v>148.79440000000002</v>
      </c>
      <c r="M568" s="18">
        <v>51.590000000000018</v>
      </c>
      <c r="N568" s="18">
        <v>52.47600000000002</v>
      </c>
      <c r="O568" s="18">
        <v>53.362000000000023</v>
      </c>
      <c r="P568" s="18">
        <v>54.248000000000026</v>
      </c>
      <c r="Q568" s="18">
        <v>55.134000000000029</v>
      </c>
      <c r="R568" s="18">
        <v>56.020000000000032</v>
      </c>
      <c r="S568" s="18">
        <v>56.906000000000034</v>
      </c>
      <c r="T568" s="18">
        <v>57.792000000000037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  <c r="Z568" s="18">
        <v>0</v>
      </c>
      <c r="AA568" s="18">
        <v>0</v>
      </c>
      <c r="AB568" s="18">
        <v>0</v>
      </c>
      <c r="AC568" s="18">
        <v>0</v>
      </c>
      <c r="AD568" s="18">
        <v>0</v>
      </c>
      <c r="AE568" s="18">
        <v>0</v>
      </c>
      <c r="AF568" s="18">
        <v>0</v>
      </c>
      <c r="AG568" s="18">
        <v>0</v>
      </c>
      <c r="AH568" s="18">
        <v>0</v>
      </c>
      <c r="AI568" s="18">
        <v>0</v>
      </c>
      <c r="AJ568" s="18">
        <v>0</v>
      </c>
      <c r="AK568" s="18">
        <v>0</v>
      </c>
      <c r="AL568" s="18">
        <v>0</v>
      </c>
      <c r="AM568" s="18">
        <v>0</v>
      </c>
      <c r="AN568" s="18">
        <v>0</v>
      </c>
      <c r="AO568" s="18">
        <v>0</v>
      </c>
      <c r="AP568" s="18">
        <v>0</v>
      </c>
      <c r="AQ568" s="18">
        <v>0</v>
      </c>
      <c r="AR568" s="18">
        <v>0</v>
      </c>
      <c r="AS568" s="18">
        <v>0</v>
      </c>
      <c r="AT568" s="18">
        <v>0</v>
      </c>
      <c r="AU568" s="18">
        <v>0</v>
      </c>
      <c r="AV568" s="18">
        <v>0</v>
      </c>
      <c r="AW568" s="18">
        <v>0</v>
      </c>
      <c r="AX568" s="18">
        <v>0</v>
      </c>
      <c r="AY568" s="18">
        <v>0</v>
      </c>
      <c r="AZ568" s="18">
        <v>0</v>
      </c>
      <c r="BA568" s="18">
        <v>0</v>
      </c>
      <c r="BB568" s="18">
        <v>0</v>
      </c>
      <c r="BC568" s="18">
        <v>0</v>
      </c>
      <c r="BD568" s="18">
        <v>0</v>
      </c>
      <c r="BE568" s="18">
        <v>0</v>
      </c>
      <c r="BF568" s="25">
        <v>0</v>
      </c>
      <c r="BG568" s="18">
        <v>0</v>
      </c>
      <c r="BH568" s="18">
        <v>0</v>
      </c>
      <c r="BI568" s="18">
        <v>0</v>
      </c>
      <c r="BJ568" s="18">
        <v>0</v>
      </c>
      <c r="BK568" s="115">
        <v>0</v>
      </c>
      <c r="BL568" s="115">
        <v>0</v>
      </c>
      <c r="BM568" s="115">
        <v>0</v>
      </c>
      <c r="BN568" s="115">
        <v>0</v>
      </c>
      <c r="BO568" s="115">
        <v>0</v>
      </c>
      <c r="BP568" s="115">
        <v>0</v>
      </c>
      <c r="BQ568" s="101"/>
    </row>
    <row r="569" spans="2:69" ht="15.5">
      <c r="B569" s="104"/>
      <c r="C569" s="53"/>
      <c r="D569" s="94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55"/>
      <c r="BG569" s="31"/>
      <c r="BH569" s="31"/>
      <c r="BI569" s="2"/>
      <c r="BJ569" s="2"/>
      <c r="BK569" s="2"/>
      <c r="BL569" s="2"/>
      <c r="BM569" s="2"/>
      <c r="BN569" s="2"/>
      <c r="BO569" s="2"/>
      <c r="BP569" s="2"/>
      <c r="BQ569" s="101"/>
    </row>
    <row r="570" spans="2:69">
      <c r="B570" s="103">
        <f>IF(LEFT(C570,1)&lt;&gt;"",IF(LEFT(C570,1)&lt;&gt;" ",COUNT($B$66:B569)+1,""),"")</f>
        <v>67</v>
      </c>
      <c r="C570" s="52" t="s">
        <v>78</v>
      </c>
      <c r="D570" s="94">
        <v>3</v>
      </c>
      <c r="E570" s="9">
        <v>0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30</v>
      </c>
      <c r="M570" s="9">
        <v>403</v>
      </c>
      <c r="N570" s="9">
        <v>0</v>
      </c>
      <c r="O570" s="9">
        <v>0</v>
      </c>
      <c r="P570" s="9">
        <v>0</v>
      </c>
      <c r="Q570" s="9">
        <v>153</v>
      </c>
      <c r="R570" s="9">
        <v>187</v>
      </c>
      <c r="S570" s="9">
        <v>194</v>
      </c>
      <c r="T570" s="9">
        <v>228</v>
      </c>
      <c r="U570" s="9">
        <v>169</v>
      </c>
      <c r="V570" s="9">
        <v>0</v>
      </c>
      <c r="W570" s="9">
        <v>0</v>
      </c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3</v>
      </c>
      <c r="AL570" s="9">
        <v>9301.1</v>
      </c>
      <c r="AM570" s="9">
        <v>0</v>
      </c>
      <c r="AN570" s="9"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9">
        <v>0</v>
      </c>
      <c r="BF570" s="9">
        <v>0</v>
      </c>
      <c r="BG570" s="178">
        <v>0</v>
      </c>
      <c r="BH570" s="9">
        <v>0</v>
      </c>
      <c r="BI570" s="9">
        <v>0</v>
      </c>
      <c r="BJ570" s="9">
        <v>0</v>
      </c>
      <c r="BK570" s="4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101"/>
    </row>
    <row r="571" spans="2:69">
      <c r="B571" s="103"/>
      <c r="C571" s="53" t="s">
        <v>176</v>
      </c>
      <c r="D571" s="94"/>
      <c r="E571" s="34">
        <v>0</v>
      </c>
      <c r="F571" s="34">
        <v>0</v>
      </c>
      <c r="G571" s="34">
        <v>0</v>
      </c>
      <c r="H571" s="34">
        <v>0</v>
      </c>
      <c r="I571" s="34">
        <v>0</v>
      </c>
      <c r="J571" s="34">
        <v>0</v>
      </c>
      <c r="K571" s="34">
        <v>0</v>
      </c>
      <c r="L571" s="34">
        <v>30</v>
      </c>
      <c r="M571" s="34">
        <v>0</v>
      </c>
      <c r="N571" s="34">
        <v>0</v>
      </c>
      <c r="O571" s="34">
        <v>0</v>
      </c>
      <c r="P571" s="34">
        <v>0</v>
      </c>
      <c r="Q571" s="34">
        <v>0</v>
      </c>
      <c r="R571" s="34">
        <v>0</v>
      </c>
      <c r="S571" s="34">
        <v>0</v>
      </c>
      <c r="T571" s="34">
        <v>0</v>
      </c>
      <c r="U571" s="34">
        <v>0</v>
      </c>
      <c r="V571" s="34">
        <v>0</v>
      </c>
      <c r="W571" s="34">
        <v>0</v>
      </c>
      <c r="X571" s="34">
        <v>0</v>
      </c>
      <c r="Y571" s="34">
        <v>0</v>
      </c>
      <c r="Z571" s="34">
        <v>0</v>
      </c>
      <c r="AA571" s="34">
        <v>0</v>
      </c>
      <c r="AB571" s="34">
        <v>0</v>
      </c>
      <c r="AC571" s="34">
        <v>0</v>
      </c>
      <c r="AD571" s="34">
        <v>0</v>
      </c>
      <c r="AE571" s="34">
        <v>0</v>
      </c>
      <c r="AF571" s="34">
        <v>0</v>
      </c>
      <c r="AG571" s="34">
        <v>0</v>
      </c>
      <c r="AH571" s="34">
        <v>0</v>
      </c>
      <c r="AI571" s="34">
        <v>0</v>
      </c>
      <c r="AJ571" s="34">
        <v>0</v>
      </c>
      <c r="AK571" s="34">
        <v>0</v>
      </c>
      <c r="AL571" s="34">
        <v>0</v>
      </c>
      <c r="AM571" s="34">
        <v>0</v>
      </c>
      <c r="AN571" s="34">
        <v>0</v>
      </c>
      <c r="AO571" s="34">
        <v>0</v>
      </c>
      <c r="AP571" s="34">
        <v>0</v>
      </c>
      <c r="AQ571" s="34">
        <v>0</v>
      </c>
      <c r="AR571" s="34">
        <v>0</v>
      </c>
      <c r="AS571" s="34">
        <v>0</v>
      </c>
      <c r="AT571" s="34">
        <v>0</v>
      </c>
      <c r="AU571" s="34">
        <v>0</v>
      </c>
      <c r="AV571" s="34">
        <v>0</v>
      </c>
      <c r="AW571" s="34">
        <v>0</v>
      </c>
      <c r="AX571" s="34">
        <v>0</v>
      </c>
      <c r="AY571" s="34">
        <v>0</v>
      </c>
      <c r="AZ571" s="34">
        <v>0</v>
      </c>
      <c r="BA571" s="34">
        <v>0</v>
      </c>
      <c r="BB571" s="34">
        <v>0</v>
      </c>
      <c r="BC571" s="34">
        <v>0</v>
      </c>
      <c r="BD571" s="34">
        <v>0</v>
      </c>
      <c r="BE571" s="34">
        <v>0</v>
      </c>
      <c r="BF571" s="34">
        <v>0</v>
      </c>
      <c r="BG571" s="34">
        <v>0</v>
      </c>
      <c r="BH571" s="34">
        <v>0</v>
      </c>
      <c r="BI571" s="34">
        <v>0</v>
      </c>
      <c r="BJ571" s="34">
        <v>0</v>
      </c>
      <c r="BK571" s="115">
        <v>0</v>
      </c>
      <c r="BL571" s="34">
        <v>0</v>
      </c>
      <c r="BM571" s="34">
        <v>0</v>
      </c>
      <c r="BN571" s="34">
        <v>0</v>
      </c>
      <c r="BO571" s="34">
        <v>0</v>
      </c>
      <c r="BP571" s="34">
        <v>0</v>
      </c>
      <c r="BQ571" s="101"/>
    </row>
    <row r="572" spans="2:69">
      <c r="B572" s="104"/>
      <c r="C572" s="53" t="s">
        <v>3</v>
      </c>
      <c r="D572" s="88"/>
      <c r="E572" s="18">
        <v>0</v>
      </c>
      <c r="F572" s="18">
        <v>0</v>
      </c>
      <c r="G572" s="18">
        <v>0</v>
      </c>
      <c r="H572" s="18">
        <v>0</v>
      </c>
      <c r="I572" s="18">
        <v>0</v>
      </c>
      <c r="J572" s="34">
        <v>0</v>
      </c>
      <c r="K572" s="34">
        <v>0</v>
      </c>
      <c r="L572" s="18">
        <v>0</v>
      </c>
      <c r="M572" s="18">
        <v>403</v>
      </c>
      <c r="N572" s="18">
        <v>0</v>
      </c>
      <c r="O572" s="18">
        <v>0</v>
      </c>
      <c r="P572" s="18">
        <v>0</v>
      </c>
      <c r="Q572" s="18">
        <v>153</v>
      </c>
      <c r="R572" s="18">
        <v>187</v>
      </c>
      <c r="S572" s="18">
        <v>194</v>
      </c>
      <c r="T572" s="18">
        <v>228</v>
      </c>
      <c r="U572" s="18">
        <v>169</v>
      </c>
      <c r="V572" s="18">
        <v>0</v>
      </c>
      <c r="W572" s="18">
        <v>0</v>
      </c>
      <c r="X572" s="18">
        <v>0</v>
      </c>
      <c r="Y572" s="18">
        <v>0</v>
      </c>
      <c r="Z572" s="18">
        <v>0</v>
      </c>
      <c r="AA572" s="18">
        <v>0</v>
      </c>
      <c r="AB572" s="18">
        <v>0</v>
      </c>
      <c r="AC572" s="18">
        <v>0</v>
      </c>
      <c r="AD572" s="18">
        <v>0</v>
      </c>
      <c r="AE572" s="18">
        <v>0</v>
      </c>
      <c r="AF572" s="18">
        <v>0</v>
      </c>
      <c r="AG572" s="18">
        <v>0</v>
      </c>
      <c r="AH572" s="18">
        <v>0</v>
      </c>
      <c r="AI572" s="18">
        <v>0</v>
      </c>
      <c r="AJ572" s="18">
        <v>0</v>
      </c>
      <c r="AK572" s="18">
        <v>3</v>
      </c>
      <c r="AL572" s="18">
        <v>9301.1</v>
      </c>
      <c r="AM572" s="18">
        <v>0</v>
      </c>
      <c r="AN572" s="18">
        <v>0</v>
      </c>
      <c r="AO572" s="18">
        <v>0</v>
      </c>
      <c r="AP572" s="18">
        <v>0</v>
      </c>
      <c r="AQ572" s="18">
        <v>0</v>
      </c>
      <c r="AR572" s="18">
        <v>0</v>
      </c>
      <c r="AS572" s="18">
        <v>0</v>
      </c>
      <c r="AT572" s="18">
        <v>0</v>
      </c>
      <c r="AU572" s="18">
        <v>0</v>
      </c>
      <c r="AV572" s="18">
        <v>0</v>
      </c>
      <c r="AW572" s="18">
        <v>0</v>
      </c>
      <c r="AX572" s="18">
        <v>0</v>
      </c>
      <c r="AY572" s="18">
        <v>0</v>
      </c>
      <c r="AZ572" s="18">
        <v>0</v>
      </c>
      <c r="BA572" s="18">
        <v>0</v>
      </c>
      <c r="BB572" s="18">
        <v>0</v>
      </c>
      <c r="BC572" s="18">
        <v>0</v>
      </c>
      <c r="BD572" s="18">
        <v>0</v>
      </c>
      <c r="BE572" s="18">
        <v>0</v>
      </c>
      <c r="BF572" s="25">
        <v>0</v>
      </c>
      <c r="BG572" s="18">
        <v>0</v>
      </c>
      <c r="BH572" s="18">
        <v>0</v>
      </c>
      <c r="BI572" s="18">
        <v>0</v>
      </c>
      <c r="BJ572" s="18">
        <v>0</v>
      </c>
      <c r="BK572" s="115">
        <v>0</v>
      </c>
      <c r="BL572" s="18">
        <v>0</v>
      </c>
      <c r="BM572" s="18">
        <v>0</v>
      </c>
      <c r="BN572" s="18">
        <v>0</v>
      </c>
      <c r="BO572" s="18">
        <v>0</v>
      </c>
      <c r="BP572" s="18">
        <v>0</v>
      </c>
      <c r="BQ572" s="101"/>
    </row>
    <row r="573" spans="2:69" ht="15.5">
      <c r="B573" s="104"/>
      <c r="C573" s="19"/>
      <c r="D573" s="94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25"/>
      <c r="BG573" s="18"/>
      <c r="BH573" s="18"/>
      <c r="BI573" s="2"/>
      <c r="BJ573" s="2"/>
      <c r="BK573" s="2"/>
      <c r="BL573" s="2"/>
      <c r="BM573" s="2"/>
      <c r="BN573" s="2"/>
      <c r="BO573" s="2"/>
      <c r="BP573" s="2"/>
      <c r="BQ573" s="101"/>
    </row>
    <row r="574" spans="2:69">
      <c r="B574" s="103">
        <f>IF(LEFT(C574,1)&lt;&gt;"",IF(LEFT(C574,1)&lt;&gt;" ",COUNT($B$66:B572)+1,""),"")</f>
        <v>68</v>
      </c>
      <c r="C574" s="52" t="s">
        <v>79</v>
      </c>
      <c r="D574" s="94">
        <v>3</v>
      </c>
      <c r="E574" s="22">
        <v>0</v>
      </c>
      <c r="F574" s="22">
        <v>0</v>
      </c>
      <c r="G574" s="22">
        <v>0</v>
      </c>
      <c r="H574" s="22">
        <v>0</v>
      </c>
      <c r="I574" s="22">
        <v>0</v>
      </c>
      <c r="J574" s="22">
        <v>0</v>
      </c>
      <c r="K574" s="22">
        <v>810</v>
      </c>
      <c r="L574" s="22">
        <v>260</v>
      </c>
      <c r="M574" s="22">
        <v>333</v>
      </c>
      <c r="N574" s="22">
        <v>957</v>
      </c>
      <c r="O574" s="22">
        <v>3561.2849999999999</v>
      </c>
      <c r="P574" s="22">
        <v>202.18899999999999</v>
      </c>
      <c r="Q574" s="22">
        <v>207.584</v>
      </c>
      <c r="R574" s="22">
        <v>168.2</v>
      </c>
      <c r="S574" s="22">
        <v>171</v>
      </c>
      <c r="T574" s="22">
        <v>174</v>
      </c>
      <c r="U574" s="22">
        <v>177</v>
      </c>
      <c r="V574" s="22">
        <v>180</v>
      </c>
      <c r="W574" s="22">
        <v>183</v>
      </c>
      <c r="X574" s="22">
        <v>186</v>
      </c>
      <c r="Y574" s="22">
        <v>189</v>
      </c>
      <c r="Z574" s="22">
        <v>192</v>
      </c>
      <c r="AA574" s="22">
        <v>195</v>
      </c>
      <c r="AB574" s="22">
        <v>198</v>
      </c>
      <c r="AC574" s="22">
        <v>201</v>
      </c>
      <c r="AD574" s="22">
        <v>267.14294200000001</v>
      </c>
      <c r="AE574" s="22">
        <v>274.3303004</v>
      </c>
      <c r="AF574" s="22">
        <v>295.70164449999999</v>
      </c>
      <c r="AG574" s="22">
        <v>286.89311800000002</v>
      </c>
      <c r="AH574" s="22">
        <v>286.53440409999996</v>
      </c>
      <c r="AI574" s="22">
        <v>220.29583059999999</v>
      </c>
      <c r="AJ574" s="22">
        <v>1.2397671000000001</v>
      </c>
      <c r="AK574" s="22">
        <v>1.1545551000000001</v>
      </c>
      <c r="AL574" s="22">
        <v>1.1344603999999998</v>
      </c>
      <c r="AM574" s="22">
        <v>4200</v>
      </c>
      <c r="AN574" s="22">
        <v>0</v>
      </c>
      <c r="AO574" s="22">
        <v>0</v>
      </c>
      <c r="AP574" s="22">
        <v>3.2230599999999998E-2</v>
      </c>
      <c r="AQ574" s="22">
        <v>4375.8429999999998</v>
      </c>
      <c r="AR574" s="22">
        <v>5133.1833436999996</v>
      </c>
      <c r="AS574" s="22">
        <v>6175.6869999999999</v>
      </c>
      <c r="AT574" s="22">
        <v>2749.6351491999999</v>
      </c>
      <c r="AU574" s="22">
        <v>6205.3559999999998</v>
      </c>
      <c r="AV574" s="22">
        <v>2930.2368016999999</v>
      </c>
      <c r="AW574" s="22">
        <v>0</v>
      </c>
      <c r="AX574" s="22">
        <v>2733</v>
      </c>
      <c r="AY574" s="22">
        <v>92.25908840000001</v>
      </c>
      <c r="AZ574" s="22">
        <v>0</v>
      </c>
      <c r="BA574" s="22">
        <v>0</v>
      </c>
      <c r="BB574" s="22">
        <v>0</v>
      </c>
      <c r="BC574" s="22">
        <v>0</v>
      </c>
      <c r="BD574" s="22">
        <v>0</v>
      </c>
      <c r="BE574" s="22">
        <v>231.364</v>
      </c>
      <c r="BF574" s="22">
        <v>0</v>
      </c>
      <c r="BG574" s="22">
        <v>5.0679999999999996</v>
      </c>
      <c r="BH574" s="22">
        <v>0</v>
      </c>
      <c r="BI574" s="22">
        <v>0.27567579999999997</v>
      </c>
      <c r="BJ574" s="22">
        <v>0</v>
      </c>
      <c r="BK574" s="22">
        <v>0</v>
      </c>
      <c r="BL574" s="22">
        <v>0</v>
      </c>
      <c r="BM574" s="22">
        <v>0</v>
      </c>
      <c r="BN574" s="22">
        <v>0</v>
      </c>
      <c r="BO574" s="22">
        <v>0</v>
      </c>
      <c r="BP574" s="22">
        <v>0</v>
      </c>
      <c r="BQ574" s="101"/>
    </row>
    <row r="575" spans="2:69">
      <c r="B575" s="104"/>
      <c r="C575" s="19" t="s">
        <v>2</v>
      </c>
      <c r="D575" s="94"/>
      <c r="E575" s="18">
        <v>0</v>
      </c>
      <c r="F575" s="18">
        <v>0</v>
      </c>
      <c r="G575" s="18">
        <v>0</v>
      </c>
      <c r="H575" s="18">
        <v>0</v>
      </c>
      <c r="I575" s="18">
        <v>0</v>
      </c>
      <c r="J575" s="40" t="s">
        <v>16</v>
      </c>
      <c r="K575" s="18">
        <v>310</v>
      </c>
      <c r="L575" s="18">
        <v>110</v>
      </c>
      <c r="M575" s="18">
        <v>180</v>
      </c>
      <c r="N575" s="18">
        <v>759</v>
      </c>
      <c r="O575" s="18">
        <v>2090</v>
      </c>
      <c r="P575" s="34">
        <v>0</v>
      </c>
      <c r="Q575" s="34">
        <v>0</v>
      </c>
      <c r="R575" s="34">
        <v>0</v>
      </c>
      <c r="S575" s="34">
        <v>0</v>
      </c>
      <c r="T575" s="34">
        <v>0</v>
      </c>
      <c r="U575" s="34">
        <v>0</v>
      </c>
      <c r="V575" s="34">
        <v>0</v>
      </c>
      <c r="W575" s="34">
        <v>0</v>
      </c>
      <c r="X575" s="34">
        <v>0</v>
      </c>
      <c r="Y575" s="34">
        <v>0</v>
      </c>
      <c r="Z575" s="34">
        <v>0</v>
      </c>
      <c r="AA575" s="34">
        <v>0</v>
      </c>
      <c r="AB575" s="34">
        <v>0</v>
      </c>
      <c r="AC575" s="34">
        <v>0</v>
      </c>
      <c r="AD575" s="34">
        <v>0</v>
      </c>
      <c r="AE575" s="34">
        <v>0</v>
      </c>
      <c r="AF575" s="34">
        <v>0</v>
      </c>
      <c r="AG575" s="34">
        <v>0</v>
      </c>
      <c r="AH575" s="34">
        <v>0</v>
      </c>
      <c r="AI575" s="34">
        <v>0</v>
      </c>
      <c r="AJ575" s="34">
        <v>0</v>
      </c>
      <c r="AK575" s="34">
        <v>0</v>
      </c>
      <c r="AL575" s="34">
        <v>0</v>
      </c>
      <c r="AM575" s="18">
        <v>4200</v>
      </c>
      <c r="AN575" s="34">
        <v>0</v>
      </c>
      <c r="AO575" s="34">
        <v>0</v>
      </c>
      <c r="AP575" s="34">
        <v>0</v>
      </c>
      <c r="AQ575" s="18">
        <v>4176</v>
      </c>
      <c r="AR575" s="34">
        <v>0</v>
      </c>
      <c r="AS575" s="18">
        <v>5445</v>
      </c>
      <c r="AT575" s="34">
        <v>0</v>
      </c>
      <c r="AU575" s="18">
        <v>5473</v>
      </c>
      <c r="AV575" s="40" t="s">
        <v>16</v>
      </c>
      <c r="AW575" s="34">
        <v>0</v>
      </c>
      <c r="AX575" s="18">
        <v>2704</v>
      </c>
      <c r="AY575" s="34">
        <v>0</v>
      </c>
      <c r="AZ575" s="34">
        <v>0</v>
      </c>
      <c r="BA575" s="34">
        <v>0</v>
      </c>
      <c r="BB575" s="34">
        <v>0</v>
      </c>
      <c r="BC575" s="34">
        <v>0</v>
      </c>
      <c r="BD575" s="34">
        <v>0</v>
      </c>
      <c r="BE575" s="34">
        <v>0</v>
      </c>
      <c r="BF575" s="34">
        <v>0</v>
      </c>
      <c r="BG575" s="34">
        <v>0</v>
      </c>
      <c r="BH575" s="34">
        <v>0</v>
      </c>
      <c r="BI575" s="34">
        <v>0</v>
      </c>
      <c r="BJ575" s="34">
        <v>0</v>
      </c>
      <c r="BK575" s="115">
        <v>0</v>
      </c>
      <c r="BL575" s="115">
        <v>0</v>
      </c>
      <c r="BM575" s="115">
        <v>0</v>
      </c>
      <c r="BN575" s="115">
        <v>0</v>
      </c>
      <c r="BO575" s="115">
        <v>0</v>
      </c>
      <c r="BP575" s="34">
        <v>0</v>
      </c>
      <c r="BQ575" s="101"/>
    </row>
    <row r="576" spans="2:69">
      <c r="B576" s="104"/>
      <c r="C576" s="19" t="s">
        <v>181</v>
      </c>
      <c r="D576" s="94"/>
      <c r="E576" s="18"/>
      <c r="F576" s="18"/>
      <c r="G576" s="18"/>
      <c r="H576" s="18"/>
      <c r="I576" s="18"/>
      <c r="J576" s="40"/>
      <c r="K576" s="18"/>
      <c r="L576" s="18">
        <v>150</v>
      </c>
      <c r="M576" s="18">
        <v>153</v>
      </c>
      <c r="N576" s="18">
        <v>156</v>
      </c>
      <c r="O576" s="18">
        <v>159</v>
      </c>
      <c r="P576" s="34">
        <v>162</v>
      </c>
      <c r="Q576" s="34">
        <v>165</v>
      </c>
      <c r="R576" s="34">
        <v>168</v>
      </c>
      <c r="S576" s="34">
        <v>171</v>
      </c>
      <c r="T576" s="34">
        <v>174</v>
      </c>
      <c r="U576" s="34">
        <v>177</v>
      </c>
      <c r="V576" s="34">
        <v>180</v>
      </c>
      <c r="W576" s="34">
        <v>183</v>
      </c>
      <c r="X576" s="34">
        <v>186</v>
      </c>
      <c r="Y576" s="34">
        <v>189</v>
      </c>
      <c r="Z576" s="34">
        <v>192</v>
      </c>
      <c r="AA576" s="34">
        <v>195</v>
      </c>
      <c r="AB576" s="34">
        <v>198</v>
      </c>
      <c r="AC576" s="34">
        <v>201</v>
      </c>
      <c r="AD576" s="34">
        <v>204</v>
      </c>
      <c r="AE576" s="34">
        <v>207</v>
      </c>
      <c r="AF576" s="34">
        <v>210</v>
      </c>
      <c r="AG576" s="34">
        <v>213</v>
      </c>
      <c r="AH576" s="34">
        <v>216</v>
      </c>
      <c r="AI576" s="34">
        <v>219</v>
      </c>
      <c r="AJ576" s="34">
        <v>0</v>
      </c>
      <c r="AK576" s="34">
        <v>0</v>
      </c>
      <c r="AL576" s="34">
        <v>0</v>
      </c>
      <c r="AM576" s="34">
        <v>0</v>
      </c>
      <c r="AN576" s="34">
        <v>0</v>
      </c>
      <c r="AO576" s="34">
        <v>0</v>
      </c>
      <c r="AP576" s="34">
        <v>0</v>
      </c>
      <c r="AQ576" s="34">
        <v>1.843</v>
      </c>
      <c r="AR576" s="34">
        <v>3.6869999999999998</v>
      </c>
      <c r="AS576" s="34">
        <v>3.6869999999999998</v>
      </c>
      <c r="AT576" s="34">
        <v>3.6869999999999998</v>
      </c>
      <c r="AU576" s="34">
        <v>4.3559999999999999</v>
      </c>
      <c r="AV576" s="34">
        <v>4.0970000000000004</v>
      </c>
      <c r="AW576" s="34">
        <v>0</v>
      </c>
      <c r="AX576" s="34">
        <v>0</v>
      </c>
      <c r="AY576" s="34">
        <v>0</v>
      </c>
      <c r="AZ576" s="34">
        <v>0</v>
      </c>
      <c r="BA576" s="34">
        <v>0</v>
      </c>
      <c r="BB576" s="34">
        <v>0</v>
      </c>
      <c r="BC576" s="34">
        <v>0</v>
      </c>
      <c r="BD576" s="34">
        <v>0</v>
      </c>
      <c r="BE576" s="34">
        <v>0</v>
      </c>
      <c r="BF576" s="34">
        <v>0</v>
      </c>
      <c r="BG576" s="34">
        <v>0</v>
      </c>
      <c r="BH576" s="34">
        <v>0</v>
      </c>
      <c r="BI576" s="34">
        <v>0</v>
      </c>
      <c r="BJ576" s="34">
        <v>0</v>
      </c>
      <c r="BK576" s="34">
        <v>0</v>
      </c>
      <c r="BL576" s="34">
        <v>0</v>
      </c>
      <c r="BM576" s="34">
        <v>0</v>
      </c>
      <c r="BN576" s="34">
        <v>0</v>
      </c>
      <c r="BO576" s="34">
        <v>0</v>
      </c>
      <c r="BP576" s="18">
        <v>0</v>
      </c>
      <c r="BQ576" s="101"/>
    </row>
    <row r="577" spans="2:69">
      <c r="B577" s="104" t="str">
        <f>IF(LEFT(C637,1)&lt;&gt;"",IF(LEFT(C637,1)&lt;&gt;" ",COUNT($B$66:B572)+1,""),"")</f>
        <v/>
      </c>
      <c r="C577" s="53" t="s">
        <v>3</v>
      </c>
      <c r="D577" s="94"/>
      <c r="E577" s="34">
        <v>0</v>
      </c>
      <c r="F577" s="34">
        <v>0</v>
      </c>
      <c r="G577" s="34">
        <v>0</v>
      </c>
      <c r="H577" s="34">
        <v>0</v>
      </c>
      <c r="I577" s="34">
        <v>0</v>
      </c>
      <c r="J577" s="40" t="s">
        <v>16</v>
      </c>
      <c r="K577" s="34">
        <v>500</v>
      </c>
      <c r="L577" s="34">
        <v>0</v>
      </c>
      <c r="M577" s="34">
        <v>0</v>
      </c>
      <c r="N577" s="34">
        <v>42</v>
      </c>
      <c r="O577" s="34">
        <v>1306</v>
      </c>
      <c r="P577" s="34">
        <v>35.119999999999997</v>
      </c>
      <c r="Q577" s="34">
        <v>41.512</v>
      </c>
      <c r="R577" s="34">
        <v>0</v>
      </c>
      <c r="S577" s="34">
        <v>0</v>
      </c>
      <c r="T577" s="34">
        <v>0</v>
      </c>
      <c r="U577" s="34">
        <v>0</v>
      </c>
      <c r="V577" s="34">
        <v>0</v>
      </c>
      <c r="W577" s="34">
        <v>0</v>
      </c>
      <c r="X577" s="34">
        <v>0</v>
      </c>
      <c r="Y577" s="34">
        <v>0</v>
      </c>
      <c r="Z577" s="34">
        <v>0</v>
      </c>
      <c r="AA577" s="34">
        <v>0</v>
      </c>
      <c r="AB577" s="34">
        <v>0</v>
      </c>
      <c r="AC577" s="34">
        <v>0</v>
      </c>
      <c r="AD577" s="34">
        <v>54.332288699999999</v>
      </c>
      <c r="AE577" s="34">
        <v>66.8723004</v>
      </c>
      <c r="AF577" s="34">
        <v>84.9440496</v>
      </c>
      <c r="AG577" s="34">
        <v>73.435118000000003</v>
      </c>
      <c r="AH577" s="34">
        <v>70.534404099999989</v>
      </c>
      <c r="AI577" s="34">
        <v>1.2958306000000002</v>
      </c>
      <c r="AJ577" s="34">
        <v>1.2397671000000001</v>
      </c>
      <c r="AK577" s="34">
        <v>1.1545551000000001</v>
      </c>
      <c r="AL577" s="34">
        <v>1.1344603999999998</v>
      </c>
      <c r="AM577" s="34">
        <v>0</v>
      </c>
      <c r="AN577" s="34">
        <v>0</v>
      </c>
      <c r="AO577" s="34">
        <v>0</v>
      </c>
      <c r="AP577" s="34">
        <v>3.2230599999999998E-2</v>
      </c>
      <c r="AQ577" s="40" t="s">
        <v>16</v>
      </c>
      <c r="AR577" s="34">
        <v>4001.4963436999997</v>
      </c>
      <c r="AS577" s="40" t="s">
        <v>16</v>
      </c>
      <c r="AT577" s="34">
        <v>1897.9481492</v>
      </c>
      <c r="AU577" s="40" t="s">
        <v>16</v>
      </c>
      <c r="AV577" s="34">
        <v>2294.1398016999997</v>
      </c>
      <c r="AW577" s="34">
        <v>0</v>
      </c>
      <c r="AX577" s="40" t="s">
        <v>16</v>
      </c>
      <c r="AY577" s="34">
        <v>92.25908840000001</v>
      </c>
      <c r="AZ577" s="34">
        <v>0</v>
      </c>
      <c r="BA577" s="34">
        <v>0</v>
      </c>
      <c r="BB577" s="34">
        <v>0</v>
      </c>
      <c r="BC577" s="34">
        <v>0</v>
      </c>
      <c r="BD577" s="34">
        <v>0</v>
      </c>
      <c r="BE577" s="34">
        <v>231.364</v>
      </c>
      <c r="BF577" s="42">
        <v>0</v>
      </c>
      <c r="BG577" s="34">
        <v>5.0679999999999996</v>
      </c>
      <c r="BH577" s="34">
        <v>0</v>
      </c>
      <c r="BI577" s="34">
        <v>0.27567579999999997</v>
      </c>
      <c r="BJ577" s="34">
        <v>0</v>
      </c>
      <c r="BK577" s="115">
        <v>0</v>
      </c>
      <c r="BL577" s="115">
        <v>0</v>
      </c>
      <c r="BM577" s="115">
        <v>0</v>
      </c>
      <c r="BN577" s="115">
        <v>0</v>
      </c>
      <c r="BO577" s="115">
        <v>0</v>
      </c>
      <c r="BP577" s="34">
        <v>0</v>
      </c>
      <c r="BQ577" s="101"/>
    </row>
    <row r="578" spans="2:69">
      <c r="B578" s="104" t="str">
        <f>IF(LEFT(C640,1)&lt;&gt;"",IF(LEFT(C640,1)&lt;&gt;" ",COUNT($B$66:B577)+1,""),"")</f>
        <v/>
      </c>
      <c r="C578" s="53" t="s">
        <v>18</v>
      </c>
      <c r="D578" s="88"/>
      <c r="E578" s="34">
        <v>0</v>
      </c>
      <c r="F578" s="34">
        <v>0</v>
      </c>
      <c r="G578" s="34">
        <v>0</v>
      </c>
      <c r="H578" s="34">
        <v>0</v>
      </c>
      <c r="I578" s="34">
        <v>0</v>
      </c>
      <c r="J578" s="34">
        <v>0</v>
      </c>
      <c r="K578" s="34">
        <v>0</v>
      </c>
      <c r="L578" s="34">
        <v>0</v>
      </c>
      <c r="M578" s="34">
        <v>0</v>
      </c>
      <c r="N578" s="34">
        <v>0</v>
      </c>
      <c r="O578" s="34">
        <v>0</v>
      </c>
      <c r="P578" s="34">
        <v>0</v>
      </c>
      <c r="Q578" s="34">
        <v>0</v>
      </c>
      <c r="R578" s="34">
        <v>0</v>
      </c>
      <c r="S578" s="34">
        <v>0</v>
      </c>
      <c r="T578" s="34">
        <v>0</v>
      </c>
      <c r="U578" s="34">
        <v>0</v>
      </c>
      <c r="V578" s="34">
        <v>0</v>
      </c>
      <c r="W578" s="34">
        <v>0</v>
      </c>
      <c r="X578" s="34">
        <v>0</v>
      </c>
      <c r="Y578" s="34">
        <v>0</v>
      </c>
      <c r="Z578" s="34">
        <v>0</v>
      </c>
      <c r="AA578" s="34">
        <v>0</v>
      </c>
      <c r="AB578" s="34">
        <v>0</v>
      </c>
      <c r="AC578" s="34">
        <v>0</v>
      </c>
      <c r="AD578" s="34">
        <v>0</v>
      </c>
      <c r="AE578" s="34">
        <v>0</v>
      </c>
      <c r="AF578" s="34">
        <v>0</v>
      </c>
      <c r="AG578" s="34">
        <v>0</v>
      </c>
      <c r="AH578" s="34">
        <v>0</v>
      </c>
      <c r="AI578" s="34">
        <v>0</v>
      </c>
      <c r="AJ578" s="34">
        <v>0</v>
      </c>
      <c r="AK578" s="34">
        <v>0</v>
      </c>
      <c r="AL578" s="34">
        <v>0</v>
      </c>
      <c r="AM578" s="34">
        <v>0</v>
      </c>
      <c r="AN578" s="34">
        <v>0</v>
      </c>
      <c r="AO578" s="34">
        <v>0</v>
      </c>
      <c r="AP578" s="34">
        <v>0</v>
      </c>
      <c r="AQ578" s="34">
        <v>0</v>
      </c>
      <c r="AR578" s="34">
        <v>350</v>
      </c>
      <c r="AS578" s="40" t="s">
        <v>16</v>
      </c>
      <c r="AT578" s="34">
        <v>0</v>
      </c>
      <c r="AU578" s="40" t="s">
        <v>16</v>
      </c>
      <c r="AV578" s="34">
        <v>0</v>
      </c>
      <c r="AW578" s="34">
        <v>0</v>
      </c>
      <c r="AX578" s="34">
        <v>0</v>
      </c>
      <c r="AY578" s="34">
        <v>0</v>
      </c>
      <c r="AZ578" s="34">
        <v>0</v>
      </c>
      <c r="BA578" s="34">
        <v>0</v>
      </c>
      <c r="BB578" s="34">
        <v>0</v>
      </c>
      <c r="BC578" s="34">
        <v>0</v>
      </c>
      <c r="BD578" s="34">
        <v>0</v>
      </c>
      <c r="BE578" s="20">
        <v>0</v>
      </c>
      <c r="BF578" s="56">
        <v>0</v>
      </c>
      <c r="BG578" s="20">
        <v>0</v>
      </c>
      <c r="BH578" s="20">
        <v>0</v>
      </c>
      <c r="BI578" s="20">
        <v>0</v>
      </c>
      <c r="BJ578" s="20">
        <v>0</v>
      </c>
      <c r="BK578" s="115">
        <v>0</v>
      </c>
      <c r="BL578" s="115">
        <v>0</v>
      </c>
      <c r="BM578" s="115">
        <v>0</v>
      </c>
      <c r="BN578" s="115">
        <v>0</v>
      </c>
      <c r="BO578" s="115">
        <v>0</v>
      </c>
      <c r="BP578" s="34">
        <v>0</v>
      </c>
      <c r="BQ578" s="101"/>
    </row>
    <row r="579" spans="2:69">
      <c r="B579" s="104"/>
      <c r="C579" s="19" t="s">
        <v>184</v>
      </c>
      <c r="D579" s="94"/>
      <c r="E579" s="34"/>
      <c r="F579" s="34"/>
      <c r="G579" s="34"/>
      <c r="H579" s="34"/>
      <c r="I579" s="34"/>
      <c r="J579" s="40"/>
      <c r="K579" s="34"/>
      <c r="L579" s="34"/>
      <c r="M579" s="34"/>
      <c r="N579" s="34"/>
      <c r="O579" s="34">
        <v>6.2850000000000001</v>
      </c>
      <c r="P579" s="34">
        <v>5.069</v>
      </c>
      <c r="Q579" s="34">
        <v>1.0719999999999998</v>
      </c>
      <c r="R579" s="34">
        <v>0.2</v>
      </c>
      <c r="S579" s="34">
        <v>0</v>
      </c>
      <c r="T579" s="34">
        <v>0</v>
      </c>
      <c r="U579" s="34">
        <v>0</v>
      </c>
      <c r="V579" s="34">
        <v>0</v>
      </c>
      <c r="W579" s="34">
        <v>0</v>
      </c>
      <c r="X579" s="34">
        <v>0</v>
      </c>
      <c r="Y579" s="34">
        <v>0</v>
      </c>
      <c r="Z579" s="34">
        <v>0</v>
      </c>
      <c r="AA579" s="34">
        <v>0</v>
      </c>
      <c r="AB579" s="34">
        <v>0</v>
      </c>
      <c r="AC579" s="34">
        <v>0</v>
      </c>
      <c r="AD579" s="34">
        <v>8.8106533000000002</v>
      </c>
      <c r="AE579" s="34">
        <v>0.45800000000000002</v>
      </c>
      <c r="AF579" s="34">
        <v>0.75759490000000007</v>
      </c>
      <c r="AG579" s="34">
        <v>0.45800000000000002</v>
      </c>
      <c r="AH579" s="34">
        <v>0</v>
      </c>
      <c r="AI579" s="34">
        <v>0</v>
      </c>
      <c r="AJ579" s="34">
        <v>0</v>
      </c>
      <c r="AK579" s="34">
        <v>0</v>
      </c>
      <c r="AL579" s="34">
        <v>0</v>
      </c>
      <c r="AM579" s="34">
        <v>0</v>
      </c>
      <c r="AN579" s="34">
        <v>0</v>
      </c>
      <c r="AO579" s="34">
        <v>0</v>
      </c>
      <c r="AP579" s="34">
        <v>0</v>
      </c>
      <c r="AQ579" s="18">
        <v>198</v>
      </c>
      <c r="AR579" s="146">
        <v>778</v>
      </c>
      <c r="AS579" s="18">
        <v>727</v>
      </c>
      <c r="AT579" s="146">
        <v>848</v>
      </c>
      <c r="AU579" s="146">
        <v>728</v>
      </c>
      <c r="AV579" s="146">
        <v>632</v>
      </c>
      <c r="AW579" s="146">
        <v>0</v>
      </c>
      <c r="AX579" s="146">
        <v>29</v>
      </c>
      <c r="AY579" s="34">
        <v>0</v>
      </c>
      <c r="AZ579" s="34">
        <v>0</v>
      </c>
      <c r="BA579" s="34">
        <v>0</v>
      </c>
      <c r="BB579" s="34">
        <v>0</v>
      </c>
      <c r="BC579" s="34">
        <v>0</v>
      </c>
      <c r="BD579" s="34">
        <v>0</v>
      </c>
      <c r="BE579" s="34">
        <v>0</v>
      </c>
      <c r="BF579" s="42">
        <v>0</v>
      </c>
      <c r="BG579" s="34">
        <v>0</v>
      </c>
      <c r="BH579" s="34">
        <v>0</v>
      </c>
      <c r="BI579" s="34">
        <v>0</v>
      </c>
      <c r="BJ579" s="34">
        <v>0</v>
      </c>
      <c r="BK579" s="115">
        <v>0</v>
      </c>
      <c r="BL579" s="115">
        <v>0</v>
      </c>
      <c r="BM579" s="115">
        <v>0</v>
      </c>
      <c r="BN579" s="115">
        <v>0</v>
      </c>
      <c r="BO579" s="115">
        <v>0</v>
      </c>
      <c r="BP579" s="18">
        <v>0</v>
      </c>
      <c r="BQ579" s="101"/>
    </row>
    <row r="580" spans="2:69" ht="15.5">
      <c r="B580" s="104"/>
      <c r="C580" s="19"/>
      <c r="D580" s="94"/>
      <c r="E580" s="34"/>
      <c r="F580" s="34"/>
      <c r="G580" s="34"/>
      <c r="H580" s="34"/>
      <c r="I580" s="34"/>
      <c r="J580" s="40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40"/>
      <c r="AR580" s="40"/>
      <c r="AS580" s="40"/>
      <c r="AT580" s="40"/>
      <c r="AU580" s="40"/>
      <c r="AV580" s="40"/>
      <c r="AW580" s="40"/>
      <c r="AX580" s="40"/>
      <c r="AY580" s="34"/>
      <c r="AZ580" s="34"/>
      <c r="BA580" s="34"/>
      <c r="BB580" s="34"/>
      <c r="BC580" s="34"/>
      <c r="BD580" s="34"/>
      <c r="BE580" s="34"/>
      <c r="BF580" s="42"/>
      <c r="BG580" s="34"/>
      <c r="BH580" s="34"/>
      <c r="BI580" s="34"/>
      <c r="BJ580" s="34"/>
      <c r="BK580" s="115"/>
      <c r="BL580" s="115"/>
      <c r="BM580" s="115"/>
      <c r="BN580" s="2"/>
      <c r="BO580" s="2"/>
      <c r="BP580" s="2"/>
      <c r="BQ580" s="101"/>
    </row>
    <row r="581" spans="2:69">
      <c r="B581" s="103">
        <f>IF(LEFT(C581,1)&lt;&gt;"",IF(LEFT(C581,1)&lt;&gt;" ",COUNT($B$66:B579)+1,""),"")</f>
        <v>69</v>
      </c>
      <c r="C581" s="32" t="s">
        <v>80</v>
      </c>
      <c r="D581" s="94">
        <v>4</v>
      </c>
      <c r="E581" s="9">
        <v>0</v>
      </c>
      <c r="F581" s="9">
        <v>0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9">
        <v>0.91400000000000003</v>
      </c>
      <c r="Z581" s="9">
        <v>195.63837559999999</v>
      </c>
      <c r="AA581" s="9">
        <v>528.99177689999988</v>
      </c>
      <c r="AB581" s="9">
        <v>926.8539743</v>
      </c>
      <c r="AC581" s="9">
        <v>1282.0768201000001</v>
      </c>
      <c r="AD581" s="9">
        <v>1603.0917145999997</v>
      </c>
      <c r="AE581" s="9">
        <v>1831.3404049999999</v>
      </c>
      <c r="AF581" s="9">
        <v>1947.3408171000001</v>
      </c>
      <c r="AG581" s="9">
        <v>1960.65867</v>
      </c>
      <c r="AH581" s="9">
        <v>2017.6887127</v>
      </c>
      <c r="AI581" s="9">
        <v>1975.0211313999998</v>
      </c>
      <c r="AJ581" s="9">
        <v>1945.1624092999998</v>
      </c>
      <c r="AK581" s="9">
        <v>41.0474186</v>
      </c>
      <c r="AL581" s="9">
        <v>2825.7804864</v>
      </c>
      <c r="AM581" s="9">
        <v>10837.3445689</v>
      </c>
      <c r="AN581" s="9">
        <v>3233.5045057000002</v>
      </c>
      <c r="AO581" s="9">
        <v>1839.8310335000001</v>
      </c>
      <c r="AP581" s="9">
        <v>38.978639999999999</v>
      </c>
      <c r="AQ581" s="9">
        <v>34.657449999999997</v>
      </c>
      <c r="AR581" s="9">
        <v>33.267530000000001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39.367601200000003</v>
      </c>
      <c r="BD581" s="9">
        <v>26.167315600000002</v>
      </c>
      <c r="BE581" s="9">
        <v>0</v>
      </c>
      <c r="BF581" s="9">
        <v>79</v>
      </c>
      <c r="BG581" s="9">
        <v>0</v>
      </c>
      <c r="BH581" s="9">
        <v>0</v>
      </c>
      <c r="BI581" s="9">
        <v>99.7207291</v>
      </c>
      <c r="BJ581" s="9">
        <v>39.742659000000003</v>
      </c>
      <c r="BK581" s="9">
        <v>46.8636129</v>
      </c>
      <c r="BL581" s="9">
        <v>255.96134950000001</v>
      </c>
      <c r="BM581" s="9">
        <v>430.27259469999996</v>
      </c>
      <c r="BN581" s="9">
        <v>445.26687299999998</v>
      </c>
      <c r="BO581" s="9">
        <v>408.38345949999996</v>
      </c>
      <c r="BP581" s="9">
        <v>415</v>
      </c>
      <c r="BQ581" s="101"/>
    </row>
    <row r="582" spans="2:69">
      <c r="B582" s="103"/>
      <c r="C582" s="53" t="s">
        <v>176</v>
      </c>
      <c r="D582" s="94"/>
      <c r="E582" s="34">
        <v>0</v>
      </c>
      <c r="F582" s="34">
        <v>0</v>
      </c>
      <c r="G582" s="34">
        <v>0</v>
      </c>
      <c r="H582" s="34">
        <v>0</v>
      </c>
      <c r="I582" s="34">
        <v>0</v>
      </c>
      <c r="J582" s="34">
        <v>0</v>
      </c>
      <c r="K582" s="34">
        <v>0</v>
      </c>
      <c r="L582" s="34">
        <v>0</v>
      </c>
      <c r="M582" s="34">
        <v>0</v>
      </c>
      <c r="N582" s="34">
        <v>0</v>
      </c>
      <c r="O582" s="34">
        <v>0</v>
      </c>
      <c r="P582" s="34">
        <v>0</v>
      </c>
      <c r="Q582" s="34">
        <v>0</v>
      </c>
      <c r="R582" s="34">
        <v>0</v>
      </c>
      <c r="S582" s="34">
        <v>0</v>
      </c>
      <c r="T582" s="34">
        <v>0</v>
      </c>
      <c r="U582" s="34">
        <v>0</v>
      </c>
      <c r="V582" s="34">
        <v>0</v>
      </c>
      <c r="W582" s="34">
        <v>0</v>
      </c>
      <c r="X582" s="34">
        <v>0</v>
      </c>
      <c r="Y582" s="34">
        <v>0</v>
      </c>
      <c r="Z582" s="34">
        <v>0</v>
      </c>
      <c r="AA582" s="34">
        <v>0</v>
      </c>
      <c r="AB582" s="34">
        <v>0</v>
      </c>
      <c r="AC582" s="34">
        <v>0</v>
      </c>
      <c r="AD582" s="34">
        <v>0</v>
      </c>
      <c r="AE582" s="34">
        <v>0</v>
      </c>
      <c r="AF582" s="34">
        <v>0</v>
      </c>
      <c r="AG582" s="34">
        <v>0</v>
      </c>
      <c r="AH582" s="34">
        <v>0</v>
      </c>
      <c r="AI582" s="34">
        <v>0</v>
      </c>
      <c r="AJ582" s="34">
        <v>0</v>
      </c>
      <c r="AK582" s="34">
        <v>0</v>
      </c>
      <c r="AL582" s="34">
        <v>0</v>
      </c>
      <c r="AM582" s="34">
        <v>0</v>
      </c>
      <c r="AN582" s="34">
        <v>0</v>
      </c>
      <c r="AO582" s="34">
        <v>0</v>
      </c>
      <c r="AP582" s="34">
        <v>0</v>
      </c>
      <c r="AQ582" s="34">
        <v>0</v>
      </c>
      <c r="AR582" s="34">
        <v>0</v>
      </c>
      <c r="AS582" s="34">
        <v>0</v>
      </c>
      <c r="AT582" s="34">
        <v>0</v>
      </c>
      <c r="AU582" s="34">
        <v>0</v>
      </c>
      <c r="AV582" s="34">
        <v>0</v>
      </c>
      <c r="AW582" s="34">
        <v>0</v>
      </c>
      <c r="AX582" s="34">
        <v>0</v>
      </c>
      <c r="AY582" s="34">
        <v>0</v>
      </c>
      <c r="AZ582" s="34">
        <v>0</v>
      </c>
      <c r="BA582" s="34">
        <v>0</v>
      </c>
      <c r="BB582" s="34">
        <v>0</v>
      </c>
      <c r="BC582" s="34">
        <v>0</v>
      </c>
      <c r="BD582" s="34">
        <v>0</v>
      </c>
      <c r="BE582" s="34">
        <v>0</v>
      </c>
      <c r="BF582" s="159">
        <v>79</v>
      </c>
      <c r="BG582" s="34">
        <v>0</v>
      </c>
      <c r="BH582" s="34">
        <v>0</v>
      </c>
      <c r="BI582" s="34">
        <v>0</v>
      </c>
      <c r="BJ582" s="34">
        <v>0</v>
      </c>
      <c r="BK582" s="115">
        <v>0</v>
      </c>
      <c r="BL582" s="115">
        <v>0</v>
      </c>
      <c r="BM582" s="115">
        <v>0</v>
      </c>
      <c r="BN582" s="115">
        <v>0</v>
      </c>
      <c r="BO582" s="115">
        <v>0</v>
      </c>
      <c r="BP582" s="115">
        <v>0</v>
      </c>
      <c r="BQ582" s="101"/>
    </row>
    <row r="583" spans="2:69">
      <c r="B583" s="103"/>
      <c r="C583" s="19" t="s">
        <v>181</v>
      </c>
      <c r="D583" s="94"/>
      <c r="E583" s="34">
        <v>0</v>
      </c>
      <c r="F583" s="34">
        <v>0</v>
      </c>
      <c r="G583" s="34">
        <v>0</v>
      </c>
      <c r="H583" s="34">
        <v>0</v>
      </c>
      <c r="I583" s="34">
        <v>0</v>
      </c>
      <c r="J583" s="34">
        <v>0</v>
      </c>
      <c r="K583" s="34">
        <v>0</v>
      </c>
      <c r="L583" s="34">
        <v>0</v>
      </c>
      <c r="M583" s="34">
        <v>0</v>
      </c>
      <c r="N583" s="34">
        <v>0</v>
      </c>
      <c r="O583" s="34">
        <v>0</v>
      </c>
      <c r="P583" s="34">
        <v>0</v>
      </c>
      <c r="Q583" s="34">
        <v>0</v>
      </c>
      <c r="R583" s="34">
        <v>0</v>
      </c>
      <c r="S583" s="34">
        <v>0</v>
      </c>
      <c r="T583" s="34">
        <v>0</v>
      </c>
      <c r="U583" s="34">
        <v>0</v>
      </c>
      <c r="V583" s="34">
        <v>0</v>
      </c>
      <c r="W583" s="34">
        <v>0</v>
      </c>
      <c r="X583" s="34">
        <v>0</v>
      </c>
      <c r="Y583" s="34">
        <v>0</v>
      </c>
      <c r="Z583" s="34">
        <v>0</v>
      </c>
      <c r="AA583" s="34">
        <v>0</v>
      </c>
      <c r="AB583" s="34">
        <v>0</v>
      </c>
      <c r="AC583" s="34">
        <v>0</v>
      </c>
      <c r="AD583" s="34">
        <v>0</v>
      </c>
      <c r="AE583" s="34">
        <v>0</v>
      </c>
      <c r="AF583" s="34">
        <v>0</v>
      </c>
      <c r="AG583" s="34">
        <v>0</v>
      </c>
      <c r="AH583" s="34">
        <v>0</v>
      </c>
      <c r="AI583" s="34">
        <v>0</v>
      </c>
      <c r="AJ583" s="34">
        <v>0</v>
      </c>
      <c r="AK583" s="34">
        <v>0</v>
      </c>
      <c r="AL583" s="34">
        <v>0</v>
      </c>
      <c r="AM583" s="34">
        <v>0</v>
      </c>
      <c r="AN583" s="34">
        <v>0</v>
      </c>
      <c r="AO583" s="34">
        <v>0</v>
      </c>
      <c r="AP583" s="34">
        <v>0</v>
      </c>
      <c r="AQ583" s="34">
        <v>0</v>
      </c>
      <c r="AR583" s="34">
        <v>0</v>
      </c>
      <c r="AS583" s="34">
        <v>0</v>
      </c>
      <c r="AT583" s="34">
        <v>0</v>
      </c>
      <c r="AU583" s="34">
        <v>0</v>
      </c>
      <c r="AV583" s="34">
        <v>0</v>
      </c>
      <c r="AW583" s="34">
        <v>0</v>
      </c>
      <c r="AX583" s="34">
        <v>0</v>
      </c>
      <c r="AY583" s="34">
        <v>0</v>
      </c>
      <c r="AZ583" s="34">
        <v>0</v>
      </c>
      <c r="BA583" s="34">
        <v>0</v>
      </c>
      <c r="BB583" s="34">
        <v>0</v>
      </c>
      <c r="BC583" s="34">
        <v>0</v>
      </c>
      <c r="BD583" s="34">
        <v>0</v>
      </c>
      <c r="BE583" s="34">
        <v>0</v>
      </c>
      <c r="BF583" s="159">
        <v>0</v>
      </c>
      <c r="BG583" s="34">
        <v>0</v>
      </c>
      <c r="BH583" s="34">
        <v>0</v>
      </c>
      <c r="BI583" s="34">
        <v>0</v>
      </c>
      <c r="BJ583" s="34">
        <v>6.1050000000000004</v>
      </c>
      <c r="BK583" s="115">
        <v>6.1050000000000004</v>
      </c>
      <c r="BL583" s="115">
        <v>6.1050000000000004</v>
      </c>
      <c r="BM583" s="115">
        <v>6.1050000000000004</v>
      </c>
      <c r="BN583" s="115">
        <v>6.1050000000000004</v>
      </c>
      <c r="BO583" s="115">
        <v>6.1050000000000004</v>
      </c>
      <c r="BP583" s="115">
        <v>6.1050000000000004</v>
      </c>
      <c r="BQ583" s="101"/>
    </row>
    <row r="584" spans="2:69">
      <c r="B584" s="104"/>
      <c r="C584" s="19" t="s">
        <v>3</v>
      </c>
      <c r="D584" s="94"/>
      <c r="E584" s="34">
        <v>0</v>
      </c>
      <c r="F584" s="34">
        <v>0</v>
      </c>
      <c r="G584" s="34">
        <v>0</v>
      </c>
      <c r="H584" s="34">
        <v>0</v>
      </c>
      <c r="I584" s="34">
        <v>0</v>
      </c>
      <c r="J584" s="34">
        <v>0</v>
      </c>
      <c r="K584" s="34">
        <v>0</v>
      </c>
      <c r="L584" s="34">
        <v>0</v>
      </c>
      <c r="M584" s="34">
        <v>0</v>
      </c>
      <c r="N584" s="34">
        <v>0</v>
      </c>
      <c r="O584" s="34">
        <v>0</v>
      </c>
      <c r="P584" s="34">
        <v>0</v>
      </c>
      <c r="Q584" s="34">
        <v>0</v>
      </c>
      <c r="R584" s="34">
        <v>0</v>
      </c>
      <c r="S584" s="34">
        <v>0</v>
      </c>
      <c r="T584" s="34">
        <v>0</v>
      </c>
      <c r="U584" s="34">
        <v>0</v>
      </c>
      <c r="V584" s="34">
        <v>0</v>
      </c>
      <c r="W584" s="34">
        <v>0</v>
      </c>
      <c r="X584" s="34">
        <v>0</v>
      </c>
      <c r="Y584" s="34">
        <v>0.91400000000000003</v>
      </c>
      <c r="Z584" s="34">
        <v>7.1020000000000003</v>
      </c>
      <c r="AA584" s="34">
        <v>13.1835798</v>
      </c>
      <c r="AB584" s="34">
        <v>16.400302400000001</v>
      </c>
      <c r="AC584" s="34">
        <v>19.487579</v>
      </c>
      <c r="AD584" s="34">
        <v>22.4681517</v>
      </c>
      <c r="AE584" s="34">
        <v>25.290266299999999</v>
      </c>
      <c r="AF584" s="34">
        <v>28.089577600000002</v>
      </c>
      <c r="AG584" s="34">
        <v>30.854033100000002</v>
      </c>
      <c r="AH584" s="34">
        <v>83.645599400000009</v>
      </c>
      <c r="AI584" s="34">
        <v>35.593449999999997</v>
      </c>
      <c r="AJ584" s="34">
        <v>2.3765575999999999</v>
      </c>
      <c r="AK584" s="34">
        <v>0.20699999999999999</v>
      </c>
      <c r="AL584" s="34">
        <v>2786</v>
      </c>
      <c r="AM584" s="34">
        <v>10785</v>
      </c>
      <c r="AN584" s="34">
        <v>3179.9160000000002</v>
      </c>
      <c r="AO584" s="34">
        <v>1805</v>
      </c>
      <c r="AP584" s="34">
        <v>0</v>
      </c>
      <c r="AQ584" s="34">
        <v>0</v>
      </c>
      <c r="AR584" s="34">
        <v>0</v>
      </c>
      <c r="AS584" s="34">
        <v>0</v>
      </c>
      <c r="AT584" s="34">
        <v>0</v>
      </c>
      <c r="AU584" s="34">
        <v>0</v>
      </c>
      <c r="AV584" s="34">
        <v>0</v>
      </c>
      <c r="AW584" s="34">
        <v>0</v>
      </c>
      <c r="AX584" s="34">
        <v>0</v>
      </c>
      <c r="AY584" s="34">
        <v>0</v>
      </c>
      <c r="AZ584" s="34">
        <v>0</v>
      </c>
      <c r="BA584" s="34">
        <v>0</v>
      </c>
      <c r="BB584" s="34">
        <v>0</v>
      </c>
      <c r="BC584" s="34">
        <v>0</v>
      </c>
      <c r="BD584" s="34">
        <v>5.2429400000000001E-2</v>
      </c>
      <c r="BE584" s="34">
        <v>0</v>
      </c>
      <c r="BF584" s="42">
        <v>0</v>
      </c>
      <c r="BG584" s="34">
        <v>0</v>
      </c>
      <c r="BH584" s="34">
        <v>0</v>
      </c>
      <c r="BI584" s="34">
        <v>19.195377599999997</v>
      </c>
      <c r="BJ584" s="34">
        <v>7.9900260000000003</v>
      </c>
      <c r="BK584" s="18">
        <v>15.915162899999999</v>
      </c>
      <c r="BL584" s="130">
        <v>18.145795499999998</v>
      </c>
      <c r="BM584" s="18">
        <v>26.677243700000002</v>
      </c>
      <c r="BN584" s="115">
        <v>43.071066999999999</v>
      </c>
      <c r="BO584" s="115">
        <v>7.1651135000000004</v>
      </c>
      <c r="BP584" s="115">
        <v>8.8949999999999996</v>
      </c>
      <c r="BQ584" s="101"/>
    </row>
    <row r="585" spans="2:69">
      <c r="B585" s="104"/>
      <c r="C585" s="19" t="s">
        <v>184</v>
      </c>
      <c r="D585" s="88"/>
      <c r="E585" s="34">
        <v>0</v>
      </c>
      <c r="F585" s="34">
        <v>0</v>
      </c>
      <c r="G585" s="34">
        <v>0</v>
      </c>
      <c r="H585" s="34">
        <v>0</v>
      </c>
      <c r="I585" s="34">
        <v>0</v>
      </c>
      <c r="J585" s="34">
        <v>0</v>
      </c>
      <c r="K585" s="34">
        <v>0</v>
      </c>
      <c r="L585" s="34">
        <v>0</v>
      </c>
      <c r="M585" s="34">
        <v>0</v>
      </c>
      <c r="N585" s="34">
        <v>0</v>
      </c>
      <c r="O585" s="34">
        <v>0</v>
      </c>
      <c r="P585" s="34">
        <v>0</v>
      </c>
      <c r="Q585" s="34">
        <v>0</v>
      </c>
      <c r="R585" s="34">
        <v>0</v>
      </c>
      <c r="S585" s="34">
        <v>0</v>
      </c>
      <c r="T585" s="34">
        <v>0</v>
      </c>
      <c r="U585" s="34">
        <v>0</v>
      </c>
      <c r="V585" s="34">
        <v>0</v>
      </c>
      <c r="W585" s="34">
        <v>0</v>
      </c>
      <c r="X585" s="34">
        <v>0</v>
      </c>
      <c r="Y585" s="34">
        <v>0</v>
      </c>
      <c r="Z585" s="34">
        <v>188.53637559999999</v>
      </c>
      <c r="AA585" s="34">
        <v>515.80819709999992</v>
      </c>
      <c r="AB585" s="34">
        <v>910.45367190000002</v>
      </c>
      <c r="AC585" s="34">
        <v>1262.5892411</v>
      </c>
      <c r="AD585" s="34">
        <v>1580.6235628999998</v>
      </c>
      <c r="AE585" s="34">
        <v>1806.0501386999999</v>
      </c>
      <c r="AF585" s="34">
        <v>1919.2512395000001</v>
      </c>
      <c r="AG585" s="34">
        <v>1929.8046369000001</v>
      </c>
      <c r="AH585" s="34">
        <v>1934.0431133</v>
      </c>
      <c r="AI585" s="34">
        <v>1939.4276813999998</v>
      </c>
      <c r="AJ585" s="34">
        <v>1942.7858516999997</v>
      </c>
      <c r="AK585" s="34">
        <v>40.8404186</v>
      </c>
      <c r="AL585" s="34">
        <v>39.780486400000008</v>
      </c>
      <c r="AM585" s="34">
        <v>52.344568899999999</v>
      </c>
      <c r="AN585" s="34">
        <v>53.588505700000006</v>
      </c>
      <c r="AO585" s="34">
        <v>34.831033499999997</v>
      </c>
      <c r="AP585" s="34">
        <v>38.978639999999999</v>
      </c>
      <c r="AQ585" s="34">
        <v>34.657449999999997</v>
      </c>
      <c r="AR585" s="34">
        <v>33.267530000000001</v>
      </c>
      <c r="AS585" s="34">
        <v>0</v>
      </c>
      <c r="AT585" s="34">
        <v>0</v>
      </c>
      <c r="AU585" s="34">
        <v>0</v>
      </c>
      <c r="AV585" s="34">
        <v>0</v>
      </c>
      <c r="AW585" s="34">
        <v>0</v>
      </c>
      <c r="AX585" s="34">
        <v>0</v>
      </c>
      <c r="AY585" s="34">
        <v>0</v>
      </c>
      <c r="AZ585" s="34">
        <v>0</v>
      </c>
      <c r="BA585" s="34">
        <v>0</v>
      </c>
      <c r="BB585" s="34">
        <v>0</v>
      </c>
      <c r="BC585" s="34">
        <v>39.367601200000003</v>
      </c>
      <c r="BD585" s="34">
        <v>26.114886200000001</v>
      </c>
      <c r="BE585" s="34">
        <v>0</v>
      </c>
      <c r="BF585" s="42">
        <v>0</v>
      </c>
      <c r="BG585" s="34">
        <v>0</v>
      </c>
      <c r="BH585" s="34">
        <v>0</v>
      </c>
      <c r="BI585" s="34">
        <v>80.525351499999999</v>
      </c>
      <c r="BJ585" s="34">
        <v>25.647632999999999</v>
      </c>
      <c r="BK585" s="18">
        <v>24.843450000000001</v>
      </c>
      <c r="BL585" s="130">
        <v>231.710554</v>
      </c>
      <c r="BM585" s="18">
        <v>397.49035099999998</v>
      </c>
      <c r="BN585" s="115">
        <v>396.09080599999999</v>
      </c>
      <c r="BO585" s="115">
        <v>395.11334599999998</v>
      </c>
      <c r="BP585" s="115">
        <v>400</v>
      </c>
      <c r="BQ585" s="101"/>
    </row>
    <row r="586" spans="2:69">
      <c r="B586" s="104"/>
      <c r="C586" s="19" t="s">
        <v>188</v>
      </c>
      <c r="D586" s="88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>
        <v>0</v>
      </c>
      <c r="AJ586" s="34">
        <v>0</v>
      </c>
      <c r="AK586" s="34">
        <v>0</v>
      </c>
      <c r="AL586" s="34">
        <v>0</v>
      </c>
      <c r="AM586" s="34">
        <v>0</v>
      </c>
      <c r="AN586" s="34">
        <v>0</v>
      </c>
      <c r="AO586" s="34">
        <v>0</v>
      </c>
      <c r="AP586" s="34">
        <v>0</v>
      </c>
      <c r="AQ586" s="34">
        <v>0</v>
      </c>
      <c r="AR586" s="34">
        <v>0</v>
      </c>
      <c r="AS586" s="34">
        <v>0</v>
      </c>
      <c r="AT586" s="34">
        <v>0</v>
      </c>
      <c r="AU586" s="34">
        <v>0</v>
      </c>
      <c r="AV586" s="34">
        <v>0</v>
      </c>
      <c r="AW586" s="34">
        <v>0</v>
      </c>
      <c r="AX586" s="34">
        <v>0</v>
      </c>
      <c r="AY586" s="34">
        <v>0</v>
      </c>
      <c r="AZ586" s="34">
        <v>0</v>
      </c>
      <c r="BA586" s="34">
        <v>0</v>
      </c>
      <c r="BB586" s="34">
        <v>0</v>
      </c>
      <c r="BC586" s="34">
        <v>0</v>
      </c>
      <c r="BD586" s="34">
        <v>0</v>
      </c>
      <c r="BE586" s="34">
        <v>2000</v>
      </c>
      <c r="BF586" s="25">
        <v>2000.4349999999999</v>
      </c>
      <c r="BG586" s="18">
        <v>43315.145000000004</v>
      </c>
      <c r="BH586" s="18">
        <v>88555.290000000008</v>
      </c>
      <c r="BI586" s="34">
        <v>133658</v>
      </c>
      <c r="BJ586" s="18">
        <v>124649.07</v>
      </c>
      <c r="BK586" s="18">
        <v>89211</v>
      </c>
      <c r="BL586" s="168">
        <v>110438</v>
      </c>
      <c r="BM586" s="115">
        <v>114430</v>
      </c>
      <c r="BN586" s="115">
        <v>69927</v>
      </c>
      <c r="BO586" s="115">
        <v>58000</v>
      </c>
      <c r="BP586" s="115">
        <v>45000</v>
      </c>
      <c r="BQ586" s="101"/>
    </row>
    <row r="587" spans="2:69" ht="15.5">
      <c r="B587" s="104"/>
      <c r="C587" s="19"/>
      <c r="D587" s="96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18"/>
      <c r="BB587" s="18"/>
      <c r="BC587" s="18"/>
      <c r="BD587" s="18"/>
      <c r="BE587" s="18"/>
      <c r="BF587" s="25"/>
      <c r="BG587" s="18"/>
      <c r="BH587" s="18"/>
      <c r="BI587" s="2"/>
      <c r="BJ587" s="2"/>
      <c r="BK587" s="2"/>
      <c r="BL587" s="2"/>
      <c r="BM587" s="2"/>
      <c r="BN587" s="2"/>
      <c r="BO587" s="2"/>
      <c r="BP587" s="2"/>
      <c r="BQ587" s="101"/>
    </row>
    <row r="588" spans="2:69">
      <c r="B588" s="103">
        <f>IF(LEFT(C588,1)&lt;&gt;"",IF(LEFT(C588,1)&lt;&gt;" ",COUNT($B$66:B587)+1,""),"")</f>
        <v>70</v>
      </c>
      <c r="C588" s="32" t="s">
        <v>81</v>
      </c>
      <c r="D588" s="94">
        <v>3</v>
      </c>
      <c r="E588" s="22">
        <v>0</v>
      </c>
      <c r="F588" s="22">
        <v>0</v>
      </c>
      <c r="G588" s="22">
        <v>0</v>
      </c>
      <c r="H588" s="22">
        <v>0</v>
      </c>
      <c r="I588" s="22">
        <v>0</v>
      </c>
      <c r="J588" s="22">
        <v>0</v>
      </c>
      <c r="K588" s="22">
        <v>0</v>
      </c>
      <c r="L588" s="22">
        <v>0</v>
      </c>
      <c r="M588" s="22">
        <v>0</v>
      </c>
      <c r="N588" s="22">
        <v>0</v>
      </c>
      <c r="O588" s="22">
        <v>0</v>
      </c>
      <c r="P588" s="22">
        <v>0</v>
      </c>
      <c r="Q588" s="22">
        <v>0</v>
      </c>
      <c r="R588" s="22">
        <v>0</v>
      </c>
      <c r="S588" s="22">
        <v>0</v>
      </c>
      <c r="T588" s="22">
        <v>0</v>
      </c>
      <c r="U588" s="22">
        <v>0</v>
      </c>
      <c r="V588" s="22">
        <v>0</v>
      </c>
      <c r="W588" s="22">
        <v>0</v>
      </c>
      <c r="X588" s="22">
        <v>0</v>
      </c>
      <c r="Y588" s="22">
        <v>0</v>
      </c>
      <c r="Z588" s="22">
        <v>0</v>
      </c>
      <c r="AA588" s="22">
        <v>0</v>
      </c>
      <c r="AB588" s="22">
        <v>0</v>
      </c>
      <c r="AC588" s="22">
        <v>0</v>
      </c>
      <c r="AD588" s="22">
        <v>0</v>
      </c>
      <c r="AE588" s="22">
        <v>0</v>
      </c>
      <c r="AF588" s="22">
        <v>0</v>
      </c>
      <c r="AG588" s="22">
        <v>5780.695999999999</v>
      </c>
      <c r="AH588" s="22">
        <v>6393.4497759999986</v>
      </c>
      <c r="AI588" s="22">
        <v>24520.614404271997</v>
      </c>
      <c r="AJ588" s="22">
        <v>25559.621870188123</v>
      </c>
      <c r="AK588" s="22">
        <v>27724.813329308097</v>
      </c>
      <c r="AL588" s="22">
        <v>31716.857180607985</v>
      </c>
      <c r="AM588" s="22">
        <v>32165.287824231116</v>
      </c>
      <c r="AN588" s="22">
        <v>34588.759136841414</v>
      </c>
      <c r="AO588" s="22">
        <v>37000.550537010611</v>
      </c>
      <c r="AP588" s="22">
        <v>39487.965622764677</v>
      </c>
      <c r="AQ588" s="22">
        <v>42008.641394990344</v>
      </c>
      <c r="AR588" s="22">
        <v>44562.454565340784</v>
      </c>
      <c r="AS588" s="22">
        <v>47308.63525077136</v>
      </c>
      <c r="AT588" s="22">
        <v>49773.315595212604</v>
      </c>
      <c r="AU588" s="22">
        <v>58895</v>
      </c>
      <c r="AV588" s="22">
        <v>106541.89554577759</v>
      </c>
      <c r="AW588" s="22">
        <v>110160.39688543303</v>
      </c>
      <c r="AX588" s="22">
        <v>111233.28069855901</v>
      </c>
      <c r="AY588" s="22">
        <v>99176.561066759576</v>
      </c>
      <c r="AZ588" s="22">
        <v>66007</v>
      </c>
      <c r="BA588" s="22">
        <v>64200.867924528298</v>
      </c>
      <c r="BB588" s="22">
        <v>58752.427184466018</v>
      </c>
      <c r="BC588" s="22">
        <v>54700</v>
      </c>
      <c r="BD588" s="22">
        <v>46200</v>
      </c>
      <c r="BE588" s="22">
        <v>46200</v>
      </c>
      <c r="BF588" s="22">
        <v>42700</v>
      </c>
      <c r="BG588" s="22">
        <v>42700</v>
      </c>
      <c r="BH588" s="22">
        <v>42700</v>
      </c>
      <c r="BI588" s="22">
        <v>41002</v>
      </c>
      <c r="BJ588" s="22">
        <v>40302</v>
      </c>
      <c r="BK588" s="4">
        <v>40429</v>
      </c>
      <c r="BL588" s="4">
        <v>40038</v>
      </c>
      <c r="BM588" s="4">
        <v>45086</v>
      </c>
      <c r="BN588" s="4">
        <v>40004</v>
      </c>
      <c r="BO588" s="4">
        <v>42232</v>
      </c>
      <c r="BP588" s="4">
        <v>42760</v>
      </c>
      <c r="BQ588" s="101"/>
    </row>
    <row r="589" spans="2:69">
      <c r="B589" s="104"/>
      <c r="C589" s="24" t="s">
        <v>15</v>
      </c>
      <c r="D589" s="94"/>
      <c r="E589" s="18">
        <v>0</v>
      </c>
      <c r="F589" s="18">
        <v>0</v>
      </c>
      <c r="G589" s="18">
        <v>0</v>
      </c>
      <c r="H589" s="18">
        <v>0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  <c r="Z589" s="18">
        <v>0</v>
      </c>
      <c r="AA589" s="18">
        <v>0</v>
      </c>
      <c r="AB589" s="18">
        <v>0</v>
      </c>
      <c r="AC589" s="18">
        <v>0</v>
      </c>
      <c r="AD589" s="18">
        <v>0</v>
      </c>
      <c r="AE589" s="18">
        <v>0</v>
      </c>
      <c r="AF589" s="18">
        <v>0</v>
      </c>
      <c r="AG589" s="18">
        <v>0</v>
      </c>
      <c r="AH589" s="18">
        <v>0</v>
      </c>
      <c r="AI589" s="71">
        <v>2</v>
      </c>
      <c r="AJ589" s="71">
        <v>2</v>
      </c>
      <c r="AK589" s="18">
        <v>11.962499999999999</v>
      </c>
      <c r="AL589" s="18">
        <v>19.27751149310544</v>
      </c>
      <c r="AM589" s="18">
        <v>26.328215631115896</v>
      </c>
      <c r="AN589" s="18">
        <v>32.702557596410287</v>
      </c>
      <c r="AO589" s="18">
        <v>37.68005379770581</v>
      </c>
      <c r="AP589" s="18">
        <v>44.664464760443593</v>
      </c>
      <c r="AQ589" s="18">
        <v>53.069155925817057</v>
      </c>
      <c r="AR589" s="18">
        <v>56.958841780809607</v>
      </c>
      <c r="AS589" s="18">
        <v>60.979869326584399</v>
      </c>
      <c r="AT589" s="18">
        <v>64.058133932700215</v>
      </c>
      <c r="AU589" s="18">
        <v>72</v>
      </c>
      <c r="AV589" s="18">
        <v>81.706232861197535</v>
      </c>
      <c r="AW589" s="18">
        <v>0</v>
      </c>
      <c r="AX589" s="18">
        <v>0</v>
      </c>
      <c r="AY589" s="18">
        <v>0</v>
      </c>
      <c r="AZ589" s="18">
        <v>0</v>
      </c>
      <c r="BA589" s="18">
        <v>0</v>
      </c>
      <c r="BB589" s="18">
        <v>0</v>
      </c>
      <c r="BC589" s="18">
        <v>0</v>
      </c>
      <c r="BD589" s="18">
        <v>0</v>
      </c>
      <c r="BE589" s="18">
        <v>0</v>
      </c>
      <c r="BF589" s="25">
        <v>0</v>
      </c>
      <c r="BG589" s="18">
        <v>0</v>
      </c>
      <c r="BH589" s="18">
        <v>0</v>
      </c>
      <c r="BI589" s="18">
        <v>0</v>
      </c>
      <c r="BJ589" s="18">
        <v>0</v>
      </c>
      <c r="BK589" s="115">
        <v>0</v>
      </c>
      <c r="BL589" s="115">
        <v>0</v>
      </c>
      <c r="BM589" s="115">
        <v>0</v>
      </c>
      <c r="BN589" s="115">
        <v>0</v>
      </c>
      <c r="BO589" s="115">
        <v>0</v>
      </c>
      <c r="BP589" s="115">
        <v>0</v>
      </c>
      <c r="BQ589" s="101"/>
    </row>
    <row r="590" spans="2:69">
      <c r="B590" s="104" t="str">
        <f>IF(LEFT(C655,1)&lt;&gt;"",IF(LEFT(C655,1)&lt;&gt;" ",COUNT($B$66:B589)+1,""),"")</f>
        <v/>
      </c>
      <c r="C590" s="19" t="s">
        <v>176</v>
      </c>
      <c r="D590" s="96"/>
      <c r="E590" s="18">
        <v>0</v>
      </c>
      <c r="F590" s="18">
        <v>0</v>
      </c>
      <c r="G590" s="18">
        <v>0</v>
      </c>
      <c r="H590" s="18">
        <v>0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  <c r="Z590" s="18">
        <v>0</v>
      </c>
      <c r="AA590" s="18">
        <v>0</v>
      </c>
      <c r="AB590" s="18">
        <v>0</v>
      </c>
      <c r="AC590" s="18">
        <v>0</v>
      </c>
      <c r="AD590" s="18">
        <v>0</v>
      </c>
      <c r="AE590" s="18">
        <v>0</v>
      </c>
      <c r="AF590" s="18">
        <v>0</v>
      </c>
      <c r="AG590" s="18">
        <v>0</v>
      </c>
      <c r="AH590" s="18">
        <v>0</v>
      </c>
      <c r="AI590" s="18">
        <v>14</v>
      </c>
      <c r="AJ590" s="18">
        <v>25</v>
      </c>
      <c r="AK590" s="18">
        <v>31</v>
      </c>
      <c r="AL590" s="18">
        <v>43</v>
      </c>
      <c r="AM590" s="18">
        <v>61</v>
      </c>
      <c r="AN590" s="18">
        <v>66</v>
      </c>
      <c r="AO590" s="18">
        <v>68</v>
      </c>
      <c r="AP590" s="18">
        <v>68</v>
      </c>
      <c r="AQ590" s="18">
        <v>69</v>
      </c>
      <c r="AR590" s="18">
        <v>66</v>
      </c>
      <c r="AS590" s="18">
        <v>63</v>
      </c>
      <c r="AT590" s="18">
        <v>76</v>
      </c>
      <c r="AU590" s="18">
        <v>90</v>
      </c>
      <c r="AV590" s="18">
        <v>105</v>
      </c>
      <c r="AW590" s="18">
        <v>108</v>
      </c>
      <c r="AX590" s="18">
        <v>0</v>
      </c>
      <c r="AY590" s="18">
        <v>0</v>
      </c>
      <c r="AZ590" s="18">
        <v>0</v>
      </c>
      <c r="BA590" s="18">
        <v>0</v>
      </c>
      <c r="BB590" s="18">
        <v>0</v>
      </c>
      <c r="BC590" s="18">
        <v>0</v>
      </c>
      <c r="BD590" s="18">
        <v>0</v>
      </c>
      <c r="BE590" s="18">
        <v>0</v>
      </c>
      <c r="BF590" s="25">
        <v>0</v>
      </c>
      <c r="BG590" s="18">
        <v>0</v>
      </c>
      <c r="BH590" s="18">
        <v>0</v>
      </c>
      <c r="BI590" s="18">
        <v>0</v>
      </c>
      <c r="BJ590" s="18">
        <v>0</v>
      </c>
      <c r="BK590" s="115">
        <v>0</v>
      </c>
      <c r="BL590" s="115">
        <v>0</v>
      </c>
      <c r="BM590" s="115">
        <v>0</v>
      </c>
      <c r="BN590" s="115">
        <v>0</v>
      </c>
      <c r="BO590" s="115">
        <v>0</v>
      </c>
      <c r="BP590" s="115">
        <v>0</v>
      </c>
      <c r="BQ590" s="101"/>
    </row>
    <row r="591" spans="2:69">
      <c r="B591" s="104"/>
      <c r="C591" s="19" t="s">
        <v>2</v>
      </c>
      <c r="D591" s="96"/>
      <c r="E591" s="18">
        <v>0</v>
      </c>
      <c r="F591" s="18">
        <v>0</v>
      </c>
      <c r="G591" s="18">
        <v>0</v>
      </c>
      <c r="H591" s="18">
        <v>0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  <c r="Z591" s="18">
        <v>0</v>
      </c>
      <c r="AA591" s="18">
        <v>0</v>
      </c>
      <c r="AB591" s="18">
        <v>0</v>
      </c>
      <c r="AC591" s="18">
        <v>0</v>
      </c>
      <c r="AD591" s="18"/>
      <c r="AE591" s="18"/>
      <c r="AF591" s="18"/>
      <c r="AG591" s="18"/>
      <c r="AH591" s="18"/>
      <c r="AI591" s="18">
        <v>16250</v>
      </c>
      <c r="AJ591" s="18">
        <v>18000</v>
      </c>
      <c r="AK591" s="18">
        <v>19750</v>
      </c>
      <c r="AL591" s="18">
        <v>21500</v>
      </c>
      <c r="AM591" s="18">
        <v>23250</v>
      </c>
      <c r="AN591" s="18">
        <v>25000</v>
      </c>
      <c r="AO591" s="18">
        <v>26750</v>
      </c>
      <c r="AP591" s="18">
        <v>28500</v>
      </c>
      <c r="AQ591" s="18">
        <v>30250</v>
      </c>
      <c r="AR591" s="18">
        <v>32000</v>
      </c>
      <c r="AS591" s="18">
        <v>33750</v>
      </c>
      <c r="AT591" s="18">
        <v>35500</v>
      </c>
      <c r="AU591" s="18">
        <v>37250</v>
      </c>
      <c r="AV591" s="18">
        <v>39000</v>
      </c>
      <c r="AW591" s="18">
        <v>37158</v>
      </c>
      <c r="AX591" s="18">
        <v>25550</v>
      </c>
      <c r="AY591" s="18">
        <v>13958</v>
      </c>
      <c r="AZ591" s="18">
        <v>13958</v>
      </c>
      <c r="BA591" s="18">
        <v>9750</v>
      </c>
      <c r="BB591" s="18">
        <v>0</v>
      </c>
      <c r="BC591" s="18">
        <v>0</v>
      </c>
      <c r="BD591" s="18">
        <v>0</v>
      </c>
      <c r="BE591" s="18">
        <v>0</v>
      </c>
      <c r="BF591" s="18">
        <v>0</v>
      </c>
      <c r="BG591" s="18">
        <v>0</v>
      </c>
      <c r="BH591" s="18">
        <v>0</v>
      </c>
      <c r="BI591" s="18">
        <v>0</v>
      </c>
      <c r="BJ591" s="18">
        <v>0</v>
      </c>
      <c r="BK591" s="115">
        <v>0</v>
      </c>
      <c r="BL591" s="115">
        <v>0</v>
      </c>
      <c r="BM591" s="115">
        <v>0</v>
      </c>
      <c r="BN591" s="115">
        <v>0</v>
      </c>
      <c r="BO591" s="115">
        <v>0</v>
      </c>
      <c r="BP591" s="115">
        <v>0</v>
      </c>
      <c r="BQ591" s="101"/>
    </row>
    <row r="592" spans="2:69">
      <c r="B592" s="104"/>
      <c r="C592" s="19" t="s">
        <v>181</v>
      </c>
      <c r="D592" s="96"/>
      <c r="E592" s="18">
        <v>0</v>
      </c>
      <c r="F592" s="18">
        <v>0</v>
      </c>
      <c r="G592" s="18">
        <v>0</v>
      </c>
      <c r="H592" s="18">
        <v>0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  <c r="Z592" s="18">
        <v>0</v>
      </c>
      <c r="AA592" s="18">
        <v>0</v>
      </c>
      <c r="AB592" s="18">
        <v>0</v>
      </c>
      <c r="AC592" s="18">
        <v>0</v>
      </c>
      <c r="AD592" s="18">
        <v>0</v>
      </c>
      <c r="AE592" s="18">
        <v>0</v>
      </c>
      <c r="AF592" s="18">
        <v>0</v>
      </c>
      <c r="AG592" s="18">
        <v>0</v>
      </c>
      <c r="AH592" s="18">
        <v>0</v>
      </c>
      <c r="AI592" s="71">
        <v>0</v>
      </c>
      <c r="AJ592" s="71">
        <v>0</v>
      </c>
      <c r="AK592" s="71">
        <v>0</v>
      </c>
      <c r="AL592" s="71">
        <v>0</v>
      </c>
      <c r="AM592" s="71">
        <v>0</v>
      </c>
      <c r="AN592" s="71">
        <v>0</v>
      </c>
      <c r="AO592" s="71">
        <v>0</v>
      </c>
      <c r="AP592" s="71">
        <v>0</v>
      </c>
      <c r="AQ592" s="71">
        <v>0</v>
      </c>
      <c r="AR592" s="71">
        <v>0</v>
      </c>
      <c r="AS592" s="71">
        <v>0</v>
      </c>
      <c r="AT592" s="71">
        <v>0</v>
      </c>
      <c r="AU592" s="71">
        <v>6855</v>
      </c>
      <c r="AV592" s="71">
        <v>7024.7933884297527</v>
      </c>
      <c r="AW592" s="71">
        <v>7203.3898305084749</v>
      </c>
      <c r="AX592" s="71">
        <v>7391.3043478260879</v>
      </c>
      <c r="AY592" s="71">
        <v>7589.2857142857138</v>
      </c>
      <c r="AZ592" s="18">
        <v>7798.1651376146783</v>
      </c>
      <c r="BA592" s="18">
        <v>8018.867924528301</v>
      </c>
      <c r="BB592" s="18">
        <v>8252.4271844660198</v>
      </c>
      <c r="BC592" s="18">
        <v>8500</v>
      </c>
      <c r="BD592" s="18">
        <v>0</v>
      </c>
      <c r="BE592" s="18">
        <v>0</v>
      </c>
      <c r="BF592" s="25">
        <v>0</v>
      </c>
      <c r="BG592" s="18">
        <v>0</v>
      </c>
      <c r="BH592" s="18">
        <v>0</v>
      </c>
      <c r="BI592" s="18">
        <v>0</v>
      </c>
      <c r="BJ592" s="18">
        <v>289</v>
      </c>
      <c r="BK592" s="115">
        <v>0</v>
      </c>
      <c r="BL592" s="115">
        <v>0</v>
      </c>
      <c r="BM592" s="115">
        <v>0</v>
      </c>
      <c r="BN592" s="115">
        <v>0</v>
      </c>
      <c r="BO592" s="115">
        <v>0</v>
      </c>
      <c r="BP592" s="115">
        <v>0</v>
      </c>
      <c r="BQ592" s="101"/>
    </row>
    <row r="593" spans="1:69">
      <c r="B593" s="104" t="str">
        <f>IF(LEFT(C656,1)&lt;&gt;"",IF(LEFT(C656,1)&lt;&gt;" ",COUNT($B$66:B590)+1,""),"")</f>
        <v/>
      </c>
      <c r="C593" s="19" t="s">
        <v>3</v>
      </c>
      <c r="D593" s="96"/>
      <c r="E593" s="18">
        <v>0</v>
      </c>
      <c r="F593" s="18">
        <v>0</v>
      </c>
      <c r="G593" s="18">
        <v>0</v>
      </c>
      <c r="H593" s="18">
        <v>0</v>
      </c>
      <c r="I593" s="18">
        <v>0</v>
      </c>
      <c r="J593" s="18">
        <v>0</v>
      </c>
      <c r="K593" s="18">
        <v>0</v>
      </c>
      <c r="L593" s="18">
        <v>0</v>
      </c>
      <c r="M593" s="18">
        <v>0</v>
      </c>
      <c r="N593" s="18">
        <v>0</v>
      </c>
      <c r="O593" s="18">
        <v>0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0</v>
      </c>
      <c r="V593" s="18">
        <v>0</v>
      </c>
      <c r="W593" s="18">
        <v>0</v>
      </c>
      <c r="X593" s="18">
        <v>0</v>
      </c>
      <c r="Y593" s="18">
        <v>0</v>
      </c>
      <c r="Z593" s="18">
        <v>0</v>
      </c>
      <c r="AA593" s="18">
        <v>0</v>
      </c>
      <c r="AB593" s="18">
        <v>0</v>
      </c>
      <c r="AC593" s="18">
        <v>0</v>
      </c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>
        <v>0</v>
      </c>
      <c r="AU593" s="18">
        <v>0</v>
      </c>
      <c r="AV593" s="18">
        <v>45300.206611570247</v>
      </c>
      <c r="AW593" s="18">
        <v>50059.610169491527</v>
      </c>
      <c r="AX593" s="18">
        <v>61722.695652173912</v>
      </c>
      <c r="AY593" s="18">
        <v>59916.71428571429</v>
      </c>
      <c r="AZ593" s="18">
        <v>44250.834862385324</v>
      </c>
      <c r="BA593" s="18">
        <v>46432</v>
      </c>
      <c r="BB593" s="18">
        <v>50500</v>
      </c>
      <c r="BC593" s="18">
        <v>46200</v>
      </c>
      <c r="BD593" s="18">
        <v>46200</v>
      </c>
      <c r="BE593" s="18">
        <v>46200</v>
      </c>
      <c r="BF593" s="18">
        <v>42700</v>
      </c>
      <c r="BG593" s="18">
        <v>42700</v>
      </c>
      <c r="BH593" s="18">
        <v>42700</v>
      </c>
      <c r="BI593" s="18">
        <v>41002</v>
      </c>
      <c r="BJ593" s="18">
        <v>40013</v>
      </c>
      <c r="BK593" s="18">
        <v>40429</v>
      </c>
      <c r="BL593" s="18">
        <v>40038</v>
      </c>
      <c r="BM593" s="18">
        <v>40014</v>
      </c>
      <c r="BN593" s="18">
        <v>40004</v>
      </c>
      <c r="BO593" s="18">
        <v>42232</v>
      </c>
      <c r="BP593" s="18">
        <v>42760</v>
      </c>
      <c r="BQ593" s="101"/>
    </row>
    <row r="594" spans="1:69">
      <c r="B594" s="104" t="str">
        <f>IF(LEFT(C662,1)&lt;&gt;"",IF(LEFT(C662,1)&lt;&gt;" ",COUNT($B$66:B593)+1,""),"")</f>
        <v/>
      </c>
      <c r="C594" s="53" t="s">
        <v>18</v>
      </c>
      <c r="D594" s="95"/>
      <c r="E594" s="18">
        <v>0</v>
      </c>
      <c r="F594" s="18">
        <v>0</v>
      </c>
      <c r="G594" s="18">
        <v>0</v>
      </c>
      <c r="H594" s="18">
        <v>0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  <c r="Z594" s="18">
        <v>0</v>
      </c>
      <c r="AA594" s="18">
        <v>0</v>
      </c>
      <c r="AB594" s="18">
        <v>0</v>
      </c>
      <c r="AC594" s="18">
        <v>0</v>
      </c>
      <c r="AD594" s="18">
        <v>0</v>
      </c>
      <c r="AE594" s="18">
        <v>0</v>
      </c>
      <c r="AF594" s="18">
        <v>0</v>
      </c>
      <c r="AG594" s="18">
        <v>5780.695999999999</v>
      </c>
      <c r="AH594" s="18">
        <v>6393.4497759999986</v>
      </c>
      <c r="AI594" s="18">
        <v>7013.614404271998</v>
      </c>
      <c r="AJ594" s="18">
        <v>7532.6218701881244</v>
      </c>
      <c r="AK594" s="18">
        <v>7931.850829308094</v>
      </c>
      <c r="AL594" s="18">
        <v>8312.5796691148807</v>
      </c>
      <c r="AM594" s="18">
        <v>8827.959608600002</v>
      </c>
      <c r="AN594" s="18">
        <v>9490.0565792450016</v>
      </c>
      <c r="AO594" s="18">
        <v>10144.870483212906</v>
      </c>
      <c r="AP594" s="18">
        <v>10875.301158004233</v>
      </c>
      <c r="AQ594" s="18">
        <v>11636.572239064528</v>
      </c>
      <c r="AR594" s="18">
        <v>12439.49572355998</v>
      </c>
      <c r="AS594" s="18">
        <v>13434.655381444776</v>
      </c>
      <c r="AT594" s="18">
        <v>14133.257461279902</v>
      </c>
      <c r="AU594" s="18">
        <v>14628</v>
      </c>
      <c r="AV594" s="18">
        <v>15030.189312916375</v>
      </c>
      <c r="AW594" s="18">
        <v>15631.396885433027</v>
      </c>
      <c r="AX594" s="18">
        <v>16569.280698559007</v>
      </c>
      <c r="AY594" s="18">
        <v>17712.561066759579</v>
      </c>
      <c r="AZ594" s="18">
        <v>0</v>
      </c>
      <c r="BA594" s="18">
        <v>0</v>
      </c>
      <c r="BB594" s="18">
        <v>0</v>
      </c>
      <c r="BC594" s="18">
        <v>0</v>
      </c>
      <c r="BD594" s="18">
        <v>0</v>
      </c>
      <c r="BE594" s="18">
        <v>0</v>
      </c>
      <c r="BF594" s="25">
        <v>0</v>
      </c>
      <c r="BG594" s="18">
        <v>0</v>
      </c>
      <c r="BH594" s="18">
        <v>0</v>
      </c>
      <c r="BI594" s="18">
        <v>0</v>
      </c>
      <c r="BJ594" s="18">
        <v>0</v>
      </c>
      <c r="BK594" s="115">
        <v>0</v>
      </c>
      <c r="BL594" s="115">
        <v>0</v>
      </c>
      <c r="BM594" s="115">
        <v>0</v>
      </c>
      <c r="BN594" s="115">
        <v>0</v>
      </c>
      <c r="BO594" s="115">
        <v>0</v>
      </c>
      <c r="BP594" s="115">
        <v>0</v>
      </c>
      <c r="BQ594" s="101"/>
    </row>
    <row r="595" spans="1:69">
      <c r="A595">
        <v>15</v>
      </c>
      <c r="B595" s="104"/>
      <c r="C595" s="53" t="s">
        <v>21</v>
      </c>
      <c r="D595" s="95"/>
      <c r="E595" s="18">
        <v>0</v>
      </c>
      <c r="F595" s="18">
        <v>0</v>
      </c>
      <c r="G595" s="18">
        <v>0</v>
      </c>
      <c r="H595" s="18">
        <v>0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  <c r="Z595" s="18">
        <v>0</v>
      </c>
      <c r="AA595" s="18">
        <v>0</v>
      </c>
      <c r="AB595" s="18">
        <v>0</v>
      </c>
      <c r="AC595" s="18">
        <v>0</v>
      </c>
      <c r="AD595" s="18">
        <v>0</v>
      </c>
      <c r="AE595" s="18">
        <v>0</v>
      </c>
      <c r="AF595" s="18">
        <v>0</v>
      </c>
      <c r="AG595" s="18">
        <v>0</v>
      </c>
      <c r="AH595" s="18">
        <v>0</v>
      </c>
      <c r="AI595" s="18">
        <v>1241</v>
      </c>
      <c r="AJ595" s="18">
        <v>0</v>
      </c>
      <c r="AK595" s="18">
        <v>0</v>
      </c>
      <c r="AL595" s="18">
        <v>1842</v>
      </c>
      <c r="AM595" s="18">
        <v>0</v>
      </c>
      <c r="AN595" s="18">
        <v>0</v>
      </c>
      <c r="AO595" s="18">
        <v>0</v>
      </c>
      <c r="AP595" s="18">
        <v>0</v>
      </c>
      <c r="AQ595" s="18">
        <v>0</v>
      </c>
      <c r="AR595" s="18">
        <v>0</v>
      </c>
      <c r="AS595" s="18">
        <v>0</v>
      </c>
      <c r="AT595" s="18">
        <v>0</v>
      </c>
      <c r="AU595" s="18">
        <v>0</v>
      </c>
      <c r="AV595" s="18">
        <v>0</v>
      </c>
      <c r="AW595" s="18">
        <v>0</v>
      </c>
      <c r="AX595" s="18">
        <v>0</v>
      </c>
      <c r="AY595" s="18">
        <v>0</v>
      </c>
      <c r="AZ595" s="18">
        <v>0</v>
      </c>
      <c r="BA595" s="18">
        <v>0</v>
      </c>
      <c r="BB595" s="18">
        <v>0</v>
      </c>
      <c r="BC595" s="18">
        <v>0</v>
      </c>
      <c r="BD595" s="18">
        <v>0</v>
      </c>
      <c r="BE595" s="18">
        <v>0</v>
      </c>
      <c r="BF595" s="18">
        <v>0</v>
      </c>
      <c r="BG595" s="18">
        <v>0</v>
      </c>
      <c r="BH595" s="18">
        <v>0</v>
      </c>
      <c r="BI595" s="18">
        <v>0</v>
      </c>
      <c r="BJ595" s="18">
        <v>0</v>
      </c>
      <c r="BK595" s="115">
        <v>0</v>
      </c>
      <c r="BL595" s="115">
        <v>0</v>
      </c>
      <c r="BM595" s="115">
        <v>5072</v>
      </c>
      <c r="BN595" s="115">
        <v>0</v>
      </c>
      <c r="BO595" s="115">
        <v>0</v>
      </c>
      <c r="BP595" s="115">
        <v>0</v>
      </c>
      <c r="BQ595" s="101"/>
    </row>
    <row r="596" spans="1:69">
      <c r="B596" s="104"/>
      <c r="C596" s="19" t="s">
        <v>188</v>
      </c>
      <c r="D596" s="95"/>
      <c r="E596" s="18">
        <v>0</v>
      </c>
      <c r="F596" s="18">
        <v>0</v>
      </c>
      <c r="G596" s="18">
        <v>0</v>
      </c>
      <c r="H596" s="18">
        <v>0</v>
      </c>
      <c r="I596" s="18">
        <v>0</v>
      </c>
      <c r="J596" s="18">
        <v>0</v>
      </c>
      <c r="K596" s="18">
        <v>0</v>
      </c>
      <c r="L596" s="18">
        <v>0</v>
      </c>
      <c r="M596" s="18">
        <v>0</v>
      </c>
      <c r="N596" s="18">
        <v>0</v>
      </c>
      <c r="O596" s="18">
        <v>0</v>
      </c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40" t="s">
        <v>16</v>
      </c>
      <c r="AM596" s="18"/>
      <c r="AN596" s="18"/>
      <c r="AO596" s="18"/>
      <c r="AP596" s="18"/>
      <c r="AQ596" s="18">
        <v>0</v>
      </c>
      <c r="AR596" s="18">
        <v>0</v>
      </c>
      <c r="AS596" s="18">
        <v>0</v>
      </c>
      <c r="AT596" s="18">
        <v>0</v>
      </c>
      <c r="AU596" s="18">
        <v>0</v>
      </c>
      <c r="AV596" s="18">
        <v>0</v>
      </c>
      <c r="AW596" s="18">
        <v>0</v>
      </c>
      <c r="AX596" s="18">
        <v>0</v>
      </c>
      <c r="AY596" s="18">
        <v>0</v>
      </c>
      <c r="AZ596" s="18">
        <v>506.77290836653384</v>
      </c>
      <c r="BA596" s="18">
        <v>0</v>
      </c>
      <c r="BB596" s="18">
        <v>0</v>
      </c>
      <c r="BC596" s="18">
        <v>0</v>
      </c>
      <c r="BD596" s="18">
        <v>0</v>
      </c>
      <c r="BE596" s="18">
        <v>0</v>
      </c>
      <c r="BF596" s="18">
        <v>1134.3804537521814</v>
      </c>
      <c r="BG596" s="18">
        <v>2660.9442060085835</v>
      </c>
      <c r="BH596" s="18">
        <v>6367.0411985018727</v>
      </c>
      <c r="BI596" s="34">
        <v>6482.2817631806392</v>
      </c>
      <c r="BJ596" s="172">
        <v>3859.3481989708403</v>
      </c>
      <c r="BK596" s="172">
        <v>2350.9655751469354</v>
      </c>
      <c r="BL596" s="172">
        <v>2527.379949452401</v>
      </c>
      <c r="BM596" s="172">
        <v>4033.3796940194716</v>
      </c>
      <c r="BN596" s="172">
        <v>4657.5342465753429</v>
      </c>
      <c r="BO596" s="142">
        <v>5407.2553045859004</v>
      </c>
      <c r="BP596" s="142">
        <v>2593.440122044241</v>
      </c>
      <c r="BQ596" s="101"/>
    </row>
    <row r="597" spans="1:69" ht="15.5">
      <c r="B597" s="104"/>
      <c r="C597" s="53"/>
      <c r="D597" s="95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108"/>
      <c r="BG597" s="108"/>
      <c r="BH597" s="31"/>
      <c r="BI597" s="124"/>
      <c r="BJ597" s="115"/>
      <c r="BK597" s="2"/>
      <c r="BL597" s="2"/>
      <c r="BM597" s="2"/>
      <c r="BN597" s="2"/>
      <c r="BO597" s="2"/>
      <c r="BP597" s="2"/>
      <c r="BQ597" s="101"/>
    </row>
    <row r="598" spans="1:69">
      <c r="B598" s="103">
        <f>IF(LEFT(C598,1)&lt;&gt;"",IF(LEFT(C598,1)&lt;&gt;" ",COUNT($B$66:B597)+1,""),"")</f>
        <v>71</v>
      </c>
      <c r="C598" s="52" t="s">
        <v>82</v>
      </c>
      <c r="D598" s="95">
        <v>1</v>
      </c>
      <c r="E598" s="9">
        <v>0</v>
      </c>
      <c r="F598" s="9">
        <v>0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9">
        <v>0</v>
      </c>
      <c r="M598" s="9">
        <v>0</v>
      </c>
      <c r="N598" s="9">
        <v>0</v>
      </c>
      <c r="O598" s="9">
        <v>0</v>
      </c>
      <c r="P598" s="9">
        <v>0</v>
      </c>
      <c r="Q598" s="9">
        <v>0</v>
      </c>
      <c r="R598" s="9">
        <v>0</v>
      </c>
      <c r="S598" s="9">
        <v>0</v>
      </c>
      <c r="T598" s="9">
        <v>0</v>
      </c>
      <c r="U598" s="9">
        <v>0</v>
      </c>
      <c r="V598" s="9">
        <v>0</v>
      </c>
      <c r="W598" s="9">
        <v>0</v>
      </c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9"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9">
        <v>0</v>
      </c>
      <c r="BF598" s="9">
        <v>88290</v>
      </c>
      <c r="BG598" s="9">
        <v>0</v>
      </c>
      <c r="BH598" s="9">
        <v>0</v>
      </c>
      <c r="BI598" s="9">
        <v>0</v>
      </c>
      <c r="BJ598" s="9">
        <v>0</v>
      </c>
      <c r="BK598" s="4">
        <v>0</v>
      </c>
      <c r="BL598" s="4">
        <v>0</v>
      </c>
      <c r="BM598" s="4">
        <v>0</v>
      </c>
      <c r="BN598" s="4">
        <v>0</v>
      </c>
      <c r="BO598" s="4">
        <v>0</v>
      </c>
      <c r="BP598" s="4">
        <v>0</v>
      </c>
      <c r="BQ598" s="101"/>
    </row>
    <row r="599" spans="1:69">
      <c r="B599" s="104"/>
      <c r="C599" s="19" t="s">
        <v>3</v>
      </c>
      <c r="D599" s="88"/>
      <c r="E599" s="18">
        <v>0</v>
      </c>
      <c r="F599" s="18">
        <v>0</v>
      </c>
      <c r="G599" s="18">
        <v>0</v>
      </c>
      <c r="H599" s="18">
        <v>0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  <c r="Z599" s="18">
        <v>0</v>
      </c>
      <c r="AA599" s="18">
        <v>0</v>
      </c>
      <c r="AB599" s="18">
        <v>0</v>
      </c>
      <c r="AC599" s="18">
        <v>0</v>
      </c>
      <c r="AD599" s="18">
        <v>0</v>
      </c>
      <c r="AE599" s="18">
        <v>0</v>
      </c>
      <c r="AF599" s="18">
        <v>0</v>
      </c>
      <c r="AG599" s="18">
        <v>0</v>
      </c>
      <c r="AH599" s="18">
        <v>0</v>
      </c>
      <c r="AI599" s="18">
        <v>0</v>
      </c>
      <c r="AJ599" s="18">
        <v>0</v>
      </c>
      <c r="AK599" s="18">
        <v>0</v>
      </c>
      <c r="AL599" s="18">
        <v>0</v>
      </c>
      <c r="AM599" s="18">
        <v>0</v>
      </c>
      <c r="AN599" s="18">
        <v>0</v>
      </c>
      <c r="AO599" s="18">
        <v>0</v>
      </c>
      <c r="AP599" s="18">
        <v>0</v>
      </c>
      <c r="AQ599" s="18">
        <v>0</v>
      </c>
      <c r="AR599" s="18">
        <v>0</v>
      </c>
      <c r="AS599" s="18">
        <v>0</v>
      </c>
      <c r="AT599" s="18">
        <v>0</v>
      </c>
      <c r="AU599" s="18">
        <v>0</v>
      </c>
      <c r="AV599" s="18">
        <v>0</v>
      </c>
      <c r="AW599" s="18">
        <v>0</v>
      </c>
      <c r="AX599" s="18">
        <v>0</v>
      </c>
      <c r="AY599" s="18">
        <v>0</v>
      </c>
      <c r="AZ599" s="18">
        <v>0</v>
      </c>
      <c r="BA599" s="18">
        <v>0</v>
      </c>
      <c r="BB599" s="18">
        <v>0</v>
      </c>
      <c r="BC599" s="18">
        <v>0</v>
      </c>
      <c r="BD599" s="18">
        <v>0</v>
      </c>
      <c r="BE599" s="18">
        <v>0</v>
      </c>
      <c r="BF599" s="25">
        <v>88290</v>
      </c>
      <c r="BG599" s="18">
        <v>0</v>
      </c>
      <c r="BH599" s="18">
        <v>0</v>
      </c>
      <c r="BI599" s="18">
        <v>0</v>
      </c>
      <c r="BJ599" s="18">
        <v>0</v>
      </c>
      <c r="BK599" s="115">
        <v>0</v>
      </c>
      <c r="BL599" s="115">
        <v>0</v>
      </c>
      <c r="BM599" s="115">
        <v>0</v>
      </c>
      <c r="BN599" s="115">
        <v>0</v>
      </c>
      <c r="BO599" s="115">
        <v>0</v>
      </c>
      <c r="BP599" s="115">
        <v>0</v>
      </c>
      <c r="BQ599" s="101"/>
    </row>
    <row r="600" spans="1:69" ht="15.5">
      <c r="B600" s="104"/>
      <c r="C600" s="75"/>
      <c r="D600" s="95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25"/>
      <c r="BG600" s="18"/>
      <c r="BH600" s="18"/>
      <c r="BI600" s="2"/>
      <c r="BJ600" s="2"/>
      <c r="BK600" s="2"/>
      <c r="BL600" s="2"/>
      <c r="BM600" s="2"/>
      <c r="BN600" s="2"/>
      <c r="BO600" s="2"/>
      <c r="BP600" s="2"/>
      <c r="BQ600" s="101"/>
    </row>
    <row r="601" spans="1:69">
      <c r="B601" s="103">
        <f>IF(LEFT(C601,1)&lt;&gt;"",IF(LEFT(C601,1)&lt;&gt;" ",COUNT($B$66:B600)+1,""),"")</f>
        <v>72</v>
      </c>
      <c r="C601" s="52" t="s">
        <v>83</v>
      </c>
      <c r="D601" s="94">
        <v>3</v>
      </c>
      <c r="E601" s="22"/>
      <c r="F601" s="22"/>
      <c r="G601" s="22">
        <v>0</v>
      </c>
      <c r="H601" s="22">
        <v>0</v>
      </c>
      <c r="I601" s="22">
        <v>0</v>
      </c>
      <c r="J601" s="22">
        <v>0</v>
      </c>
      <c r="K601" s="22">
        <v>0</v>
      </c>
      <c r="L601" s="22">
        <v>0</v>
      </c>
      <c r="M601" s="22">
        <v>0</v>
      </c>
      <c r="N601" s="22">
        <v>0</v>
      </c>
      <c r="O601" s="22">
        <v>1.4943E-2</v>
      </c>
      <c r="P601" s="22">
        <v>0</v>
      </c>
      <c r="Q601" s="22">
        <v>0</v>
      </c>
      <c r="R601" s="22">
        <v>0.98307599999999995</v>
      </c>
      <c r="S601" s="22">
        <v>0.55400000000000005</v>
      </c>
      <c r="T601" s="22">
        <v>0.35699999999999998</v>
      </c>
      <c r="U601" s="22">
        <v>0.35699999999999998</v>
      </c>
      <c r="V601" s="22">
        <v>0</v>
      </c>
      <c r="W601" s="22">
        <v>63</v>
      </c>
      <c r="X601" s="22">
        <v>149.054236</v>
      </c>
      <c r="Y601" s="22">
        <v>28.597480000000001</v>
      </c>
      <c r="Z601" s="22">
        <v>152.45151000000001</v>
      </c>
      <c r="AA601" s="22">
        <v>130.11964500000002</v>
      </c>
      <c r="AB601" s="22">
        <v>267.97406999999998</v>
      </c>
      <c r="AC601" s="22">
        <v>377.365565</v>
      </c>
      <c r="AD601" s="22">
        <v>478.390784</v>
      </c>
      <c r="AE601" s="22">
        <v>961.18974189073867</v>
      </c>
      <c r="AF601" s="22">
        <v>1432.4329826969547</v>
      </c>
      <c r="AG601" s="22">
        <v>503</v>
      </c>
      <c r="AH601" s="22">
        <v>621.82330000000002</v>
      </c>
      <c r="AI601" s="22">
        <v>653</v>
      </c>
      <c r="AJ601" s="22">
        <v>917</v>
      </c>
      <c r="AK601" s="22">
        <v>643.72080000000005</v>
      </c>
      <c r="AL601" s="22">
        <v>742</v>
      </c>
      <c r="AM601" s="22">
        <v>419.94914999999997</v>
      </c>
      <c r="AN601" s="22">
        <v>406.23875000000004</v>
      </c>
      <c r="AO601" s="22">
        <v>298.34251999999998</v>
      </c>
      <c r="AP601" s="22">
        <v>230.91913</v>
      </c>
      <c r="AQ601" s="22">
        <v>236.68436</v>
      </c>
      <c r="AR601" s="22">
        <v>285.15490999999997</v>
      </c>
      <c r="AS601" s="22">
        <v>284.5530359</v>
      </c>
      <c r="AT601" s="22">
        <v>232.68246390000002</v>
      </c>
      <c r="AU601" s="22">
        <v>261.38519760000003</v>
      </c>
      <c r="AV601" s="22">
        <v>321.35607390000001</v>
      </c>
      <c r="AW601" s="22">
        <v>355.29066610000001</v>
      </c>
      <c r="AX601" s="22">
        <v>368.65320150000002</v>
      </c>
      <c r="AY601" s="22">
        <v>437.81927100000007</v>
      </c>
      <c r="AZ601" s="22">
        <v>436.87529130000001</v>
      </c>
      <c r="BA601" s="22">
        <v>404.29203619999993</v>
      </c>
      <c r="BB601" s="22">
        <v>390.9279507</v>
      </c>
      <c r="BC601" s="22">
        <v>9172.5309923999994</v>
      </c>
      <c r="BD601" s="22">
        <v>620.34592590000011</v>
      </c>
      <c r="BE601" s="22">
        <v>218.84394719999997</v>
      </c>
      <c r="BF601" s="22">
        <v>9545.0895003000005</v>
      </c>
      <c r="BG601" s="22">
        <v>136.82129809999998</v>
      </c>
      <c r="BH601" s="22">
        <v>45.479806400000001</v>
      </c>
      <c r="BI601" s="22">
        <v>89.946811999999994</v>
      </c>
      <c r="BJ601" s="22">
        <v>656.91071599999987</v>
      </c>
      <c r="BK601" s="22">
        <v>79.695532900000003</v>
      </c>
      <c r="BL601" s="22">
        <v>79.590272400000003</v>
      </c>
      <c r="BM601" s="22">
        <v>21.316807399999998</v>
      </c>
      <c r="BN601" s="22">
        <v>20.922999999999998</v>
      </c>
      <c r="BO601" s="22">
        <v>24.783256399999999</v>
      </c>
      <c r="BP601" s="22">
        <v>22.417999999999999</v>
      </c>
      <c r="BQ601" s="101"/>
    </row>
    <row r="602" spans="1:69">
      <c r="B602" s="104"/>
      <c r="C602" s="24" t="s">
        <v>15</v>
      </c>
      <c r="D602" s="95"/>
      <c r="E602" s="18"/>
      <c r="F602" s="18"/>
      <c r="G602" s="18">
        <v>0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1.29</v>
      </c>
      <c r="Z602" s="18">
        <v>20.8</v>
      </c>
      <c r="AA602" s="18">
        <v>0</v>
      </c>
      <c r="AB602" s="18">
        <v>6.7</v>
      </c>
      <c r="AC602" s="18">
        <v>0</v>
      </c>
      <c r="AD602" s="18">
        <v>0</v>
      </c>
      <c r="AE602" s="18">
        <v>744.43959189073871</v>
      </c>
      <c r="AF602" s="18">
        <v>927.43298269695458</v>
      </c>
      <c r="AG602" s="18">
        <v>0</v>
      </c>
      <c r="AH602" s="18">
        <v>0</v>
      </c>
      <c r="AI602" s="18">
        <v>0</v>
      </c>
      <c r="AJ602" s="18">
        <v>0</v>
      </c>
      <c r="AK602" s="18">
        <v>0</v>
      </c>
      <c r="AL602" s="18">
        <v>0</v>
      </c>
      <c r="AM602" s="18">
        <v>0</v>
      </c>
      <c r="AN602" s="18">
        <v>0</v>
      </c>
      <c r="AO602" s="18">
        <v>0</v>
      </c>
      <c r="AP602" s="18">
        <v>0</v>
      </c>
      <c r="AQ602" s="18">
        <v>0</v>
      </c>
      <c r="AR602" s="18">
        <v>0</v>
      </c>
      <c r="AS602" s="18">
        <v>0</v>
      </c>
      <c r="AT602" s="18">
        <v>0</v>
      </c>
      <c r="AU602" s="18">
        <v>0</v>
      </c>
      <c r="AV602" s="18">
        <v>0</v>
      </c>
      <c r="AW602" s="18">
        <v>0</v>
      </c>
      <c r="AX602" s="18">
        <v>0</v>
      </c>
      <c r="AY602" s="18">
        <v>0</v>
      </c>
      <c r="AZ602" s="18">
        <v>0</v>
      </c>
      <c r="BA602" s="18">
        <v>0</v>
      </c>
      <c r="BB602" s="18">
        <v>0</v>
      </c>
      <c r="BC602" s="18">
        <v>0</v>
      </c>
      <c r="BD602" s="18">
        <v>0</v>
      </c>
      <c r="BE602" s="18">
        <v>0</v>
      </c>
      <c r="BF602" s="25">
        <v>0</v>
      </c>
      <c r="BG602" s="18">
        <v>0</v>
      </c>
      <c r="BH602" s="18">
        <v>0</v>
      </c>
      <c r="BI602" s="18">
        <v>0</v>
      </c>
      <c r="BJ602" s="18">
        <v>0</v>
      </c>
      <c r="BK602" s="115">
        <v>0</v>
      </c>
      <c r="BL602" s="115">
        <v>0</v>
      </c>
      <c r="BM602" s="115">
        <v>0</v>
      </c>
      <c r="BN602" s="115">
        <v>0</v>
      </c>
      <c r="BO602" s="115">
        <v>0</v>
      </c>
      <c r="BP602" s="115">
        <v>0</v>
      </c>
      <c r="BQ602" s="101"/>
    </row>
    <row r="603" spans="1:69">
      <c r="B603" s="104"/>
      <c r="C603" s="19" t="s">
        <v>2</v>
      </c>
      <c r="D603" s="95"/>
      <c r="E603" s="18"/>
      <c r="F603" s="18"/>
      <c r="G603" s="18">
        <v>0</v>
      </c>
      <c r="H603" s="18">
        <v>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  <c r="Z603" s="18">
        <v>0</v>
      </c>
      <c r="AA603" s="18">
        <v>0</v>
      </c>
      <c r="AB603" s="40" t="s">
        <v>16</v>
      </c>
      <c r="AC603" s="18">
        <v>207</v>
      </c>
      <c r="AD603" s="18">
        <v>67</v>
      </c>
      <c r="AE603" s="40" t="s">
        <v>16</v>
      </c>
      <c r="AF603" s="18">
        <v>81</v>
      </c>
      <c r="AG603" s="18">
        <v>146</v>
      </c>
      <c r="AH603" s="40" t="s">
        <v>16</v>
      </c>
      <c r="AI603" s="18">
        <v>178</v>
      </c>
      <c r="AJ603" s="18">
        <v>125</v>
      </c>
      <c r="AK603" s="40" t="s">
        <v>16</v>
      </c>
      <c r="AL603" s="18">
        <v>293</v>
      </c>
      <c r="AM603" s="18">
        <v>0</v>
      </c>
      <c r="AN603" s="18">
        <v>0</v>
      </c>
      <c r="AO603" s="18">
        <v>0</v>
      </c>
      <c r="AP603" s="18">
        <v>0</v>
      </c>
      <c r="AQ603" s="18">
        <v>0</v>
      </c>
      <c r="AR603" s="18">
        <v>0</v>
      </c>
      <c r="AS603" s="18">
        <v>0</v>
      </c>
      <c r="AT603" s="18">
        <v>0</v>
      </c>
      <c r="AU603" s="18">
        <v>0</v>
      </c>
      <c r="AV603" s="18">
        <v>0</v>
      </c>
      <c r="AW603" s="18">
        <v>0</v>
      </c>
      <c r="AX603" s="18">
        <v>0</v>
      </c>
      <c r="AY603" s="18">
        <v>0</v>
      </c>
      <c r="AZ603" s="18">
        <v>0</v>
      </c>
      <c r="BA603" s="18">
        <v>0</v>
      </c>
      <c r="BB603" s="18">
        <v>0</v>
      </c>
      <c r="BC603" s="18">
        <v>0</v>
      </c>
      <c r="BD603" s="18">
        <v>0</v>
      </c>
      <c r="BE603" s="18">
        <v>0</v>
      </c>
      <c r="BF603" s="25">
        <v>0</v>
      </c>
      <c r="BG603" s="18">
        <v>0</v>
      </c>
      <c r="BH603" s="18">
        <v>0</v>
      </c>
      <c r="BI603" s="18">
        <v>0</v>
      </c>
      <c r="BJ603" s="18">
        <v>0</v>
      </c>
      <c r="BK603" s="18">
        <v>0</v>
      </c>
      <c r="BL603" s="18">
        <v>0</v>
      </c>
      <c r="BM603" s="18">
        <v>0</v>
      </c>
      <c r="BN603" s="18">
        <v>0</v>
      </c>
      <c r="BO603" s="115">
        <v>0</v>
      </c>
      <c r="BP603" s="115">
        <v>0</v>
      </c>
      <c r="BQ603" s="101"/>
    </row>
    <row r="604" spans="1:69">
      <c r="B604" s="104"/>
      <c r="C604" s="19" t="s">
        <v>181</v>
      </c>
      <c r="D604" s="95"/>
      <c r="E604" s="18"/>
      <c r="F604" s="18"/>
      <c r="G604" s="18">
        <v>0</v>
      </c>
      <c r="H604" s="18">
        <v>0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  <c r="Z604" s="18">
        <v>1.192285</v>
      </c>
      <c r="AA604" s="18">
        <v>2.4573299999999998</v>
      </c>
      <c r="AB604" s="71">
        <v>3.7338589999999998</v>
      </c>
      <c r="AC604" s="18">
        <v>1.2350000000000001</v>
      </c>
      <c r="AD604" s="18">
        <v>0</v>
      </c>
      <c r="AE604" s="18">
        <v>0</v>
      </c>
      <c r="AF604" s="18">
        <v>0</v>
      </c>
      <c r="AG604" s="18">
        <v>0</v>
      </c>
      <c r="AH604" s="18">
        <v>0</v>
      </c>
      <c r="AI604" s="18">
        <v>0</v>
      </c>
      <c r="AJ604" s="18">
        <v>0</v>
      </c>
      <c r="AK604" s="71">
        <v>0</v>
      </c>
      <c r="AL604" s="18">
        <v>0</v>
      </c>
      <c r="AM604" s="18">
        <v>0</v>
      </c>
      <c r="AN604" s="18">
        <v>0</v>
      </c>
      <c r="AO604" s="18">
        <v>0</v>
      </c>
      <c r="AP604" s="18">
        <v>0</v>
      </c>
      <c r="AQ604" s="18">
        <v>0</v>
      </c>
      <c r="AR604" s="18">
        <v>0</v>
      </c>
      <c r="AS604" s="18">
        <v>0</v>
      </c>
      <c r="AT604" s="18">
        <v>0.1668519</v>
      </c>
      <c r="AU604" s="18">
        <v>0.54196420000000001</v>
      </c>
      <c r="AV604" s="18">
        <v>0.53330430000000006</v>
      </c>
      <c r="AW604" s="18">
        <v>0.52667189999999997</v>
      </c>
      <c r="AX604" s="18">
        <v>0.56204449999999995</v>
      </c>
      <c r="AY604" s="18">
        <v>0.57816500000000004</v>
      </c>
      <c r="AZ604" s="18">
        <v>4.1761976000000001</v>
      </c>
      <c r="BA604" s="18">
        <v>1.0003521</v>
      </c>
      <c r="BB604" s="18">
        <v>4.0632682000000004</v>
      </c>
      <c r="BC604" s="18">
        <v>5.633318</v>
      </c>
      <c r="BD604" s="18">
        <v>5.633318</v>
      </c>
      <c r="BE604" s="18">
        <v>5.0183280000000003</v>
      </c>
      <c r="BF604" s="25">
        <v>0.34665299999999999</v>
      </c>
      <c r="BG604" s="18">
        <v>0.43099999999999999</v>
      </c>
      <c r="BH604" s="18">
        <v>0</v>
      </c>
      <c r="BI604" s="18">
        <v>0</v>
      </c>
      <c r="BJ604" s="18">
        <v>289</v>
      </c>
      <c r="BK604" s="18">
        <v>0</v>
      </c>
      <c r="BL604" s="18">
        <v>0</v>
      </c>
      <c r="BM604" s="18">
        <v>0</v>
      </c>
      <c r="BN604" s="18">
        <v>0</v>
      </c>
      <c r="BO604" s="115">
        <v>0</v>
      </c>
      <c r="BP604" s="115">
        <v>0</v>
      </c>
      <c r="BQ604" s="101"/>
    </row>
    <row r="605" spans="1:69">
      <c r="B605" s="104"/>
      <c r="C605" s="19" t="s">
        <v>3</v>
      </c>
      <c r="D605" s="95"/>
      <c r="E605" s="40"/>
      <c r="F605" s="40"/>
      <c r="G605" s="18">
        <v>0</v>
      </c>
      <c r="H605" s="18">
        <v>0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40">
        <v>1.4943E-2</v>
      </c>
      <c r="P605" s="18">
        <v>0</v>
      </c>
      <c r="Q605" s="18">
        <v>0</v>
      </c>
      <c r="R605" s="18">
        <v>1.8075999999999998E-2</v>
      </c>
      <c r="S605" s="18">
        <v>3.6999999999999998E-2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8.0969999999999995</v>
      </c>
      <c r="Z605" s="18">
        <v>39.857025</v>
      </c>
      <c r="AA605" s="18">
        <v>59.659829999999999</v>
      </c>
      <c r="AB605" s="18">
        <v>97.923541</v>
      </c>
      <c r="AC605" s="40" t="s">
        <v>16</v>
      </c>
      <c r="AD605" s="18">
        <v>38</v>
      </c>
      <c r="AE605" s="18">
        <v>198.28049999999999</v>
      </c>
      <c r="AF605" s="18">
        <v>47</v>
      </c>
      <c r="AG605" s="40" t="s">
        <v>16</v>
      </c>
      <c r="AH605" s="18">
        <v>297.82330000000002</v>
      </c>
      <c r="AI605" s="18">
        <v>143</v>
      </c>
      <c r="AJ605" s="18">
        <v>497</v>
      </c>
      <c r="AK605" s="18">
        <v>372.7208</v>
      </c>
      <c r="AL605" s="18">
        <v>192</v>
      </c>
      <c r="AM605" s="18">
        <v>367.95749999999998</v>
      </c>
      <c r="AN605" s="18">
        <v>353.95190000000002</v>
      </c>
      <c r="AO605" s="18">
        <v>248.4802</v>
      </c>
      <c r="AP605" s="18">
        <v>199.334</v>
      </c>
      <c r="AQ605" s="18">
        <v>204.4117</v>
      </c>
      <c r="AR605" s="18">
        <v>253.8372</v>
      </c>
      <c r="AS605" s="18">
        <v>235.48842349999998</v>
      </c>
      <c r="AT605" s="18">
        <v>178.22465720000002</v>
      </c>
      <c r="AU605" s="18">
        <v>178.39895760000002</v>
      </c>
      <c r="AV605" s="18">
        <v>205.72116339999999</v>
      </c>
      <c r="AW605" s="18">
        <v>212.9547752</v>
      </c>
      <c r="AX605" s="18">
        <v>274.2147301</v>
      </c>
      <c r="AY605" s="18">
        <v>295.37836980000003</v>
      </c>
      <c r="AZ605" s="18">
        <v>301.50011319999999</v>
      </c>
      <c r="BA605" s="18">
        <v>278.10515259999994</v>
      </c>
      <c r="BB605" s="18">
        <v>294.48337750000002</v>
      </c>
      <c r="BC605" s="18">
        <v>284.10831840000003</v>
      </c>
      <c r="BD605" s="18">
        <v>554.44184270000005</v>
      </c>
      <c r="BE605" s="18">
        <v>159.33205829999997</v>
      </c>
      <c r="BF605" s="25">
        <v>68.563412900000003</v>
      </c>
      <c r="BG605" s="18">
        <v>93.519077599999989</v>
      </c>
      <c r="BH605" s="18">
        <v>44.238806400000001</v>
      </c>
      <c r="BI605" s="18">
        <v>89.946811999999994</v>
      </c>
      <c r="BJ605" s="18">
        <v>367.43232089999998</v>
      </c>
      <c r="BK605" s="18">
        <v>79.695532900000003</v>
      </c>
      <c r="BL605" s="130">
        <v>79.590272400000003</v>
      </c>
      <c r="BM605" s="115">
        <v>21.316807399999998</v>
      </c>
      <c r="BN605" s="115">
        <v>20.922999999999998</v>
      </c>
      <c r="BO605" s="115">
        <v>22.3652564</v>
      </c>
      <c r="BP605" s="115">
        <v>20</v>
      </c>
      <c r="BQ605" s="101"/>
    </row>
    <row r="606" spans="1:69">
      <c r="B606" s="104" t="str">
        <f>IF(LEFT(C676,1)&lt;&gt;"",IF(LEFT(C676,1)&lt;&gt;" ",COUNT($B$66:B605)+1,""),"")</f>
        <v/>
      </c>
      <c r="C606" s="53" t="s">
        <v>18</v>
      </c>
      <c r="D606" s="95"/>
      <c r="E606" s="18"/>
      <c r="F606" s="18"/>
      <c r="G606" s="18">
        <v>0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63</v>
      </c>
      <c r="X606" s="18">
        <v>149</v>
      </c>
      <c r="Y606" s="18">
        <v>0</v>
      </c>
      <c r="Z606" s="18">
        <v>89</v>
      </c>
      <c r="AA606" s="18">
        <v>67.87</v>
      </c>
      <c r="AB606" s="18">
        <v>143.41800000000001</v>
      </c>
      <c r="AC606" s="18">
        <v>164</v>
      </c>
      <c r="AD606" s="18">
        <v>369</v>
      </c>
      <c r="AE606" s="18">
        <v>0</v>
      </c>
      <c r="AF606" s="18">
        <v>377</v>
      </c>
      <c r="AG606" s="18">
        <v>357</v>
      </c>
      <c r="AH606" s="18">
        <v>324</v>
      </c>
      <c r="AI606" s="18">
        <v>332</v>
      </c>
      <c r="AJ606" s="18">
        <v>295</v>
      </c>
      <c r="AK606" s="18">
        <v>271</v>
      </c>
      <c r="AL606" s="18">
        <v>257</v>
      </c>
      <c r="AM606" s="18">
        <v>0</v>
      </c>
      <c r="AN606" s="18">
        <v>0</v>
      </c>
      <c r="AO606" s="18">
        <v>0</v>
      </c>
      <c r="AP606" s="18">
        <v>0</v>
      </c>
      <c r="AQ606" s="18">
        <v>0</v>
      </c>
      <c r="AR606" s="18">
        <v>0</v>
      </c>
      <c r="AS606" s="18">
        <v>0</v>
      </c>
      <c r="AT606" s="18">
        <v>0</v>
      </c>
      <c r="AU606" s="18">
        <v>0</v>
      </c>
      <c r="AV606" s="18">
        <v>0</v>
      </c>
      <c r="AW606" s="18">
        <v>0</v>
      </c>
      <c r="AX606" s="18">
        <v>0</v>
      </c>
      <c r="AY606" s="18">
        <v>0</v>
      </c>
      <c r="AZ606" s="18">
        <v>0</v>
      </c>
      <c r="BA606" s="18">
        <v>0</v>
      </c>
      <c r="BB606" s="18">
        <v>0</v>
      </c>
      <c r="BC606" s="18">
        <v>0</v>
      </c>
      <c r="BD606" s="18">
        <v>0</v>
      </c>
      <c r="BE606" s="18">
        <v>0</v>
      </c>
      <c r="BF606" s="25">
        <v>0</v>
      </c>
      <c r="BG606" s="18">
        <v>0</v>
      </c>
      <c r="BH606" s="18">
        <v>0</v>
      </c>
      <c r="BI606" s="18">
        <v>0</v>
      </c>
      <c r="BJ606" s="18">
        <v>0</v>
      </c>
      <c r="BK606" s="34">
        <v>0</v>
      </c>
      <c r="BL606" s="115">
        <v>0</v>
      </c>
      <c r="BM606" s="115">
        <v>0</v>
      </c>
      <c r="BN606" s="115">
        <v>0</v>
      </c>
      <c r="BO606" s="115">
        <v>0</v>
      </c>
      <c r="BP606" s="115">
        <v>0</v>
      </c>
      <c r="BQ606" s="101"/>
    </row>
    <row r="607" spans="1:69">
      <c r="B607" s="104" t="str">
        <f>IF(LEFT(C678,1)&lt;&gt;"",IF(LEFT(C678,1)&lt;&gt;" ",COUNT($B$66:B606)+1,""),"")</f>
        <v/>
      </c>
      <c r="C607" s="53" t="s">
        <v>25</v>
      </c>
      <c r="D607" s="95"/>
      <c r="E607" s="34"/>
      <c r="F607" s="34"/>
      <c r="G607" s="34">
        <v>0</v>
      </c>
      <c r="H607" s="34">
        <v>0</v>
      </c>
      <c r="I607" s="34">
        <v>0</v>
      </c>
      <c r="J607" s="34">
        <v>0</v>
      </c>
      <c r="K607" s="34">
        <v>0</v>
      </c>
      <c r="L607" s="34">
        <v>0</v>
      </c>
      <c r="M607" s="34">
        <v>0</v>
      </c>
      <c r="N607" s="34">
        <v>0</v>
      </c>
      <c r="O607" s="34">
        <v>0</v>
      </c>
      <c r="P607" s="34">
        <v>0</v>
      </c>
      <c r="Q607" s="34">
        <v>0</v>
      </c>
      <c r="R607" s="34">
        <v>0</v>
      </c>
      <c r="S607" s="34">
        <v>0</v>
      </c>
      <c r="T607" s="34">
        <v>0</v>
      </c>
      <c r="U607" s="34">
        <v>0</v>
      </c>
      <c r="V607" s="34">
        <v>0</v>
      </c>
      <c r="W607" s="34">
        <v>0</v>
      </c>
      <c r="X607" s="34">
        <v>0</v>
      </c>
      <c r="Y607" s="34">
        <v>0</v>
      </c>
      <c r="Z607" s="34">
        <v>0</v>
      </c>
      <c r="AA607" s="34">
        <v>0</v>
      </c>
      <c r="AB607" s="34">
        <v>0</v>
      </c>
      <c r="AC607" s="34">
        <v>0</v>
      </c>
      <c r="AD607" s="34">
        <v>0</v>
      </c>
      <c r="AE607" s="34">
        <v>0</v>
      </c>
      <c r="AF607" s="34">
        <v>0</v>
      </c>
      <c r="AG607" s="34">
        <v>0</v>
      </c>
      <c r="AH607" s="34">
        <v>0</v>
      </c>
      <c r="AI607" s="34">
        <v>0</v>
      </c>
      <c r="AJ607" s="34">
        <v>0</v>
      </c>
      <c r="AK607" s="34">
        <v>0</v>
      </c>
      <c r="AL607" s="34">
        <v>0</v>
      </c>
      <c r="AM607" s="34">
        <v>0</v>
      </c>
      <c r="AN607" s="34">
        <v>0</v>
      </c>
      <c r="AO607" s="34">
        <v>0</v>
      </c>
      <c r="AP607" s="34">
        <v>0</v>
      </c>
      <c r="AQ607" s="34">
        <v>0</v>
      </c>
      <c r="AR607" s="34">
        <v>0</v>
      </c>
      <c r="AS607" s="34">
        <v>0</v>
      </c>
      <c r="AT607" s="34">
        <v>0</v>
      </c>
      <c r="AU607" s="34">
        <v>0</v>
      </c>
      <c r="AV607" s="34">
        <v>0</v>
      </c>
      <c r="AW607" s="34">
        <v>0</v>
      </c>
      <c r="AX607" s="34">
        <v>0</v>
      </c>
      <c r="AY607" s="34">
        <v>0</v>
      </c>
      <c r="AZ607" s="34">
        <v>0</v>
      </c>
      <c r="BA607" s="34">
        <v>0</v>
      </c>
      <c r="BB607" s="34">
        <v>0</v>
      </c>
      <c r="BC607" s="34">
        <v>912</v>
      </c>
      <c r="BD607" s="34">
        <v>0</v>
      </c>
      <c r="BE607" s="34">
        <v>0</v>
      </c>
      <c r="BF607" s="42">
        <v>654</v>
      </c>
      <c r="BG607" s="18">
        <v>0</v>
      </c>
      <c r="BH607" s="18">
        <v>0</v>
      </c>
      <c r="BI607" s="18">
        <v>0</v>
      </c>
      <c r="BJ607" s="18">
        <v>0</v>
      </c>
      <c r="BK607" s="115">
        <v>0</v>
      </c>
      <c r="BL607" s="115">
        <v>0</v>
      </c>
      <c r="BM607" s="115">
        <v>0</v>
      </c>
      <c r="BN607" s="115">
        <v>0</v>
      </c>
      <c r="BO607" s="115">
        <v>0</v>
      </c>
      <c r="BP607" s="115">
        <v>0</v>
      </c>
      <c r="BQ607" s="101"/>
    </row>
    <row r="608" spans="1:69">
      <c r="B608" s="104"/>
      <c r="C608" s="19" t="s">
        <v>184</v>
      </c>
      <c r="D608" s="95"/>
      <c r="E608" s="18"/>
      <c r="F608" s="18"/>
      <c r="G608" s="18">
        <v>0</v>
      </c>
      <c r="H608" s="18">
        <v>0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0.96499999999999997</v>
      </c>
      <c r="S608" s="18">
        <v>0.51700000000000002</v>
      </c>
      <c r="T608" s="18">
        <v>0.35699999999999998</v>
      </c>
      <c r="U608" s="18">
        <v>0.35699999999999998</v>
      </c>
      <c r="V608" s="18">
        <v>0</v>
      </c>
      <c r="W608" s="18">
        <v>0</v>
      </c>
      <c r="X608" s="18">
        <v>5.4235999999999999E-2</v>
      </c>
      <c r="Y608" s="18">
        <v>19.21048</v>
      </c>
      <c r="Z608" s="18">
        <v>1.6022000000000001</v>
      </c>
      <c r="AA608" s="18">
        <v>0.13248499999999999</v>
      </c>
      <c r="AB608" s="18">
        <v>16.19867</v>
      </c>
      <c r="AC608" s="18">
        <v>5.1305649999999998</v>
      </c>
      <c r="AD608" s="18">
        <v>4.390784</v>
      </c>
      <c r="AE608" s="18">
        <v>18.469650000000001</v>
      </c>
      <c r="AF608" s="40" t="s">
        <v>16</v>
      </c>
      <c r="AG608" s="40" t="s">
        <v>16</v>
      </c>
      <c r="AH608" s="40" t="s">
        <v>16</v>
      </c>
      <c r="AI608" s="40" t="s">
        <v>16</v>
      </c>
      <c r="AJ608" s="40" t="s">
        <v>16</v>
      </c>
      <c r="AK608" s="40" t="s">
        <v>16</v>
      </c>
      <c r="AL608" s="40" t="s">
        <v>16</v>
      </c>
      <c r="AM608" s="18">
        <v>51.99165</v>
      </c>
      <c r="AN608" s="18">
        <v>52.286850000000001</v>
      </c>
      <c r="AO608" s="18">
        <v>49.862319999999997</v>
      </c>
      <c r="AP608" s="18">
        <v>31.585129999999999</v>
      </c>
      <c r="AQ608" s="18">
        <v>32.272660000000002</v>
      </c>
      <c r="AR608" s="18">
        <v>31.317710000000002</v>
      </c>
      <c r="AS608" s="18">
        <v>49.064612400000001</v>
      </c>
      <c r="AT608" s="18">
        <v>54.290954799999994</v>
      </c>
      <c r="AU608" s="18">
        <v>82.4442758</v>
      </c>
      <c r="AV608" s="18">
        <v>115.10160620000001</v>
      </c>
      <c r="AW608" s="18">
        <v>141.80921900000001</v>
      </c>
      <c r="AX608" s="18">
        <v>93.876426900000013</v>
      </c>
      <c r="AY608" s="18">
        <v>141.8627362</v>
      </c>
      <c r="AZ608" s="18">
        <v>131.1989805</v>
      </c>
      <c r="BA608" s="18">
        <v>125.1865315</v>
      </c>
      <c r="BB608" s="18">
        <v>92.381304999999998</v>
      </c>
      <c r="BC608" s="18">
        <v>70.789355999999998</v>
      </c>
      <c r="BD608" s="18">
        <v>60.270765199999992</v>
      </c>
      <c r="BE608" s="18">
        <v>54.493560899999999</v>
      </c>
      <c r="BF608" s="18">
        <v>26.179434399999998</v>
      </c>
      <c r="BG608" s="18">
        <v>42.8712205</v>
      </c>
      <c r="BH608" s="18">
        <v>1.2410000000000001</v>
      </c>
      <c r="BI608" s="18">
        <v>0</v>
      </c>
      <c r="BJ608" s="18">
        <v>0.47839509999999996</v>
      </c>
      <c r="BK608" s="18">
        <v>0</v>
      </c>
      <c r="BL608" s="115">
        <v>0</v>
      </c>
      <c r="BM608" s="115">
        <v>0</v>
      </c>
      <c r="BN608" s="115">
        <v>0</v>
      </c>
      <c r="BO608" s="115">
        <v>2.4180000000000001</v>
      </c>
      <c r="BP608" s="115">
        <v>2.4180000000000001</v>
      </c>
      <c r="BQ608" s="101"/>
    </row>
    <row r="609" spans="1:69">
      <c r="A609">
        <v>16</v>
      </c>
      <c r="B609" s="104"/>
      <c r="C609" s="53" t="s">
        <v>21</v>
      </c>
      <c r="D609" s="94"/>
      <c r="E609" s="18"/>
      <c r="F609" s="18"/>
      <c r="G609" s="18">
        <v>0</v>
      </c>
      <c r="H609" s="18">
        <v>0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  <c r="Z609" s="18">
        <v>0</v>
      </c>
      <c r="AA609" s="18">
        <v>0</v>
      </c>
      <c r="AB609" s="18">
        <v>0</v>
      </c>
      <c r="AC609" s="18">
        <v>0</v>
      </c>
      <c r="AD609" s="18">
        <v>0</v>
      </c>
      <c r="AE609" s="18">
        <v>0</v>
      </c>
      <c r="AF609" s="18">
        <v>0</v>
      </c>
      <c r="AG609" s="18">
        <v>0</v>
      </c>
      <c r="AH609" s="18">
        <v>0</v>
      </c>
      <c r="AI609" s="18">
        <v>0</v>
      </c>
      <c r="AJ609" s="18">
        <v>0</v>
      </c>
      <c r="AK609" s="18">
        <v>0</v>
      </c>
      <c r="AL609" s="18">
        <v>0</v>
      </c>
      <c r="AM609" s="18">
        <v>0</v>
      </c>
      <c r="AN609" s="18">
        <v>0</v>
      </c>
      <c r="AO609" s="18">
        <v>0</v>
      </c>
      <c r="AP609" s="18">
        <v>0</v>
      </c>
      <c r="AQ609" s="18">
        <v>0</v>
      </c>
      <c r="AR609" s="18">
        <v>0</v>
      </c>
      <c r="AS609" s="18">
        <v>0</v>
      </c>
      <c r="AT609" s="18">
        <v>0</v>
      </c>
      <c r="AU609" s="18">
        <v>0</v>
      </c>
      <c r="AV609" s="18">
        <v>0</v>
      </c>
      <c r="AW609" s="18">
        <v>0</v>
      </c>
      <c r="AX609" s="18">
        <v>0</v>
      </c>
      <c r="AY609" s="18">
        <v>0</v>
      </c>
      <c r="AZ609" s="18">
        <v>0</v>
      </c>
      <c r="BA609" s="18">
        <v>0</v>
      </c>
      <c r="BB609" s="18">
        <v>0</v>
      </c>
      <c r="BC609" s="18">
        <v>7900</v>
      </c>
      <c r="BD609" s="18">
        <v>0</v>
      </c>
      <c r="BE609" s="18">
        <v>0</v>
      </c>
      <c r="BF609" s="25">
        <v>8796</v>
      </c>
      <c r="BG609" s="18">
        <v>0</v>
      </c>
      <c r="BH609" s="18">
        <v>0</v>
      </c>
      <c r="BI609" s="18">
        <v>0</v>
      </c>
      <c r="BJ609" s="18">
        <v>0</v>
      </c>
      <c r="BK609" s="115">
        <v>0</v>
      </c>
      <c r="BL609" s="115">
        <v>0</v>
      </c>
      <c r="BM609" s="115">
        <v>0</v>
      </c>
      <c r="BN609" s="115">
        <v>0</v>
      </c>
      <c r="BO609" s="115">
        <v>0</v>
      </c>
      <c r="BP609" s="115">
        <v>0</v>
      </c>
      <c r="BQ609" s="101"/>
    </row>
    <row r="610" spans="1:69">
      <c r="B610" s="104"/>
      <c r="C610" s="53" t="s">
        <v>188</v>
      </c>
      <c r="D610" s="94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>
        <v>0</v>
      </c>
      <c r="AJ610" s="18">
        <v>0</v>
      </c>
      <c r="AK610" s="18">
        <v>0</v>
      </c>
      <c r="AL610" s="18">
        <v>0</v>
      </c>
      <c r="AM610" s="18">
        <v>0</v>
      </c>
      <c r="AN610" s="18">
        <v>0</v>
      </c>
      <c r="AO610" s="18">
        <v>0</v>
      </c>
      <c r="AP610" s="18">
        <v>0</v>
      </c>
      <c r="AQ610" s="18">
        <v>0</v>
      </c>
      <c r="AR610" s="18">
        <v>0</v>
      </c>
      <c r="AS610" s="18">
        <v>0</v>
      </c>
      <c r="AT610" s="18">
        <v>0</v>
      </c>
      <c r="AU610" s="18">
        <v>0</v>
      </c>
      <c r="AV610" s="18">
        <v>54.884868421052637</v>
      </c>
      <c r="AW610" s="18">
        <v>0</v>
      </c>
      <c r="AX610" s="18">
        <v>0</v>
      </c>
      <c r="AY610" s="18">
        <v>0</v>
      </c>
      <c r="AZ610" s="18">
        <v>0</v>
      </c>
      <c r="BA610" s="18">
        <v>0</v>
      </c>
      <c r="BB610" s="18">
        <v>777.35722284434496</v>
      </c>
      <c r="BC610" s="18">
        <v>802.78037383177571</v>
      </c>
      <c r="BD610" s="18">
        <v>795.34722222222217</v>
      </c>
      <c r="BE610" s="18">
        <v>638.390928725702</v>
      </c>
      <c r="BF610" s="18">
        <v>434.90566037735852</v>
      </c>
      <c r="BG610" s="18">
        <v>627.73601398601397</v>
      </c>
      <c r="BH610" s="18">
        <v>498.33333333333331</v>
      </c>
      <c r="BI610" s="18">
        <v>456.18153364632241</v>
      </c>
      <c r="BJ610" s="18">
        <v>316.97506033789222</v>
      </c>
      <c r="BK610" s="115">
        <v>172.33201581027669</v>
      </c>
      <c r="BL610" s="115">
        <v>0</v>
      </c>
      <c r="BM610" s="115">
        <v>0</v>
      </c>
      <c r="BN610" s="115">
        <v>0</v>
      </c>
      <c r="BO610" s="115">
        <v>0</v>
      </c>
      <c r="BP610" s="115">
        <v>0</v>
      </c>
      <c r="BQ610" s="101"/>
    </row>
    <row r="611" spans="1:69" ht="15.5">
      <c r="B611" s="104" t="str">
        <f>IF(LEFT(C681,1)&lt;&gt;"",IF(LEFT(C681,1)&lt;&gt;" ",COUNT($B$66:B609)+1,""),"")</f>
        <v/>
      </c>
      <c r="C611" s="53"/>
      <c r="D611" s="94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2"/>
      <c r="BJ611" s="2"/>
      <c r="BK611" s="2"/>
      <c r="BL611" s="2"/>
      <c r="BM611" s="2"/>
      <c r="BN611" s="2"/>
      <c r="BO611" s="2"/>
      <c r="BP611" s="2"/>
      <c r="BQ611" s="101"/>
    </row>
    <row r="612" spans="1:69">
      <c r="B612" s="103">
        <f>IF(LEFT(C612,1)&lt;&gt;"",IF(LEFT(C612,1)&lt;&gt;" ",COUNT($B$66:B611)+1,""),"")</f>
        <v>73</v>
      </c>
      <c r="C612" s="52" t="s">
        <v>84</v>
      </c>
      <c r="D612" s="94">
        <v>3</v>
      </c>
      <c r="E612" s="22">
        <v>0</v>
      </c>
      <c r="F612" s="22">
        <v>0</v>
      </c>
      <c r="G612" s="22">
        <v>0</v>
      </c>
      <c r="H612" s="22">
        <v>0</v>
      </c>
      <c r="I612" s="22">
        <v>0</v>
      </c>
      <c r="J612" s="22">
        <v>0</v>
      </c>
      <c r="K612" s="22">
        <v>0</v>
      </c>
      <c r="L612" s="22">
        <v>0</v>
      </c>
      <c r="M612" s="22">
        <v>0</v>
      </c>
      <c r="N612" s="22">
        <v>0</v>
      </c>
      <c r="O612" s="22">
        <v>0.28000000000000003</v>
      </c>
      <c r="P612" s="22">
        <v>3.4990399999999999</v>
      </c>
      <c r="Q612" s="22">
        <v>6.0633999999999997</v>
      </c>
      <c r="R612" s="22">
        <v>7.65327</v>
      </c>
      <c r="S612" s="22">
        <v>10.654719999999999</v>
      </c>
      <c r="T612" s="22">
        <v>13.22784</v>
      </c>
      <c r="U612" s="22">
        <v>17.025410000000001</v>
      </c>
      <c r="V612" s="22">
        <v>19.667200000000001</v>
      </c>
      <c r="W612" s="22">
        <v>22.4712</v>
      </c>
      <c r="X612" s="22">
        <v>25.95749</v>
      </c>
      <c r="Y612" s="22">
        <v>26.992709999999999</v>
      </c>
      <c r="Z612" s="22">
        <v>28.249659999999999</v>
      </c>
      <c r="AA612" s="22">
        <v>30.247219999999999</v>
      </c>
      <c r="AB612" s="22">
        <v>30.153880000000001</v>
      </c>
      <c r="AC612" s="22">
        <v>8.9296240000000004</v>
      </c>
      <c r="AD612" s="22">
        <v>9.3640000000000008</v>
      </c>
      <c r="AE612" s="22">
        <v>10.3</v>
      </c>
      <c r="AF612" s="22">
        <v>22.072465999999999</v>
      </c>
      <c r="AG612" s="22">
        <v>66.138839999999988</v>
      </c>
      <c r="AH612" s="22">
        <v>1056.4578000000001</v>
      </c>
      <c r="AI612" s="22">
        <v>985.31200000000001</v>
      </c>
      <c r="AJ612" s="22">
        <v>1143.3800999999999</v>
      </c>
      <c r="AK612" s="22">
        <v>2025.9179999999999</v>
      </c>
      <c r="AL612" s="22">
        <v>1740.2571</v>
      </c>
      <c r="AM612" s="22">
        <v>1321.3038999999999</v>
      </c>
      <c r="AN612" s="22">
        <v>931.79039999999998</v>
      </c>
      <c r="AO612" s="22">
        <v>726.16800000000001</v>
      </c>
      <c r="AP612" s="22">
        <v>996.86249999999995</v>
      </c>
      <c r="AQ612" s="22">
        <v>532.52467000000001</v>
      </c>
      <c r="AR612" s="22">
        <v>901.58743200000004</v>
      </c>
      <c r="AS612" s="22">
        <v>562.78168149999999</v>
      </c>
      <c r="AT612" s="22">
        <v>696.13145049999991</v>
      </c>
      <c r="AU612" s="22">
        <v>1219.6064838</v>
      </c>
      <c r="AV612" s="22">
        <v>503.65946160000004</v>
      </c>
      <c r="AW612" s="22">
        <v>320.20783699999998</v>
      </c>
      <c r="AX612" s="22">
        <v>237.40663940000002</v>
      </c>
      <c r="AY612" s="22">
        <v>342.68370090000002</v>
      </c>
      <c r="AZ612" s="22">
        <v>2618.4839692</v>
      </c>
      <c r="BA612" s="22">
        <v>2318.1667797</v>
      </c>
      <c r="BB612" s="22">
        <v>17.423027400000002</v>
      </c>
      <c r="BC612" s="22">
        <v>17.929445200000004</v>
      </c>
      <c r="BD612" s="22">
        <v>20.654354299999998</v>
      </c>
      <c r="BE612" s="22">
        <v>17.374823600000003</v>
      </c>
      <c r="BF612" s="22">
        <v>17.6776734</v>
      </c>
      <c r="BG612" s="22">
        <v>17.579660899999997</v>
      </c>
      <c r="BH612" s="22">
        <v>17.642489100000002</v>
      </c>
      <c r="BI612" s="22">
        <v>17.437515999999999</v>
      </c>
      <c r="BJ612" s="22">
        <v>17.500265499999998</v>
      </c>
      <c r="BK612" s="22">
        <v>241.74826459999997</v>
      </c>
      <c r="BL612" s="22">
        <v>17.639173700000004</v>
      </c>
      <c r="BM612" s="22">
        <v>17.462889699999998</v>
      </c>
      <c r="BN612" s="22">
        <v>17.452110899999997</v>
      </c>
      <c r="BO612" s="22">
        <v>17.081218599999996</v>
      </c>
      <c r="BP612" s="22">
        <v>17</v>
      </c>
      <c r="BQ612" s="101"/>
    </row>
    <row r="613" spans="1:69">
      <c r="B613" s="104"/>
      <c r="C613" s="19" t="s">
        <v>2</v>
      </c>
      <c r="D613" s="96"/>
      <c r="E613" s="18">
        <v>0</v>
      </c>
      <c r="F613" s="18">
        <v>0</v>
      </c>
      <c r="G613" s="18">
        <v>0</v>
      </c>
      <c r="H613" s="18">
        <v>0</v>
      </c>
      <c r="I613" s="18">
        <v>0</v>
      </c>
      <c r="J613" s="18">
        <v>0</v>
      </c>
      <c r="K613" s="18">
        <v>0</v>
      </c>
      <c r="L613" s="18">
        <v>0</v>
      </c>
      <c r="M613" s="18">
        <v>0</v>
      </c>
      <c r="N613" s="18">
        <v>0</v>
      </c>
      <c r="O613" s="18">
        <v>0</v>
      </c>
      <c r="P613" s="18">
        <v>0</v>
      </c>
      <c r="Q613" s="18">
        <v>0</v>
      </c>
      <c r="R613" s="18">
        <v>0</v>
      </c>
      <c r="S613" s="18">
        <v>0</v>
      </c>
      <c r="T613" s="18">
        <v>0</v>
      </c>
      <c r="U613" s="18">
        <v>0</v>
      </c>
      <c r="V613" s="18">
        <v>0</v>
      </c>
      <c r="W613" s="18">
        <v>0</v>
      </c>
      <c r="X613" s="18">
        <v>0</v>
      </c>
      <c r="Y613" s="18">
        <v>0</v>
      </c>
      <c r="Z613" s="18">
        <v>0</v>
      </c>
      <c r="AA613" s="18">
        <v>0</v>
      </c>
      <c r="AB613" s="18">
        <v>0</v>
      </c>
      <c r="AC613" s="18">
        <v>0</v>
      </c>
      <c r="AD613" s="18">
        <v>0</v>
      </c>
      <c r="AE613" s="18">
        <v>0</v>
      </c>
      <c r="AF613" s="18">
        <v>0</v>
      </c>
      <c r="AG613" s="40" t="s">
        <v>16</v>
      </c>
      <c r="AH613" s="18">
        <v>586</v>
      </c>
      <c r="AI613" s="40" t="s">
        <v>16</v>
      </c>
      <c r="AJ613" s="40" t="s">
        <v>16</v>
      </c>
      <c r="AK613" s="18">
        <v>771</v>
      </c>
      <c r="AL613" s="22"/>
      <c r="AM613" s="18">
        <v>1147</v>
      </c>
      <c r="AN613" s="22"/>
      <c r="AO613" s="40" t="s">
        <v>16</v>
      </c>
      <c r="AP613" s="18">
        <v>400</v>
      </c>
      <c r="AQ613" s="40" t="s">
        <v>16</v>
      </c>
      <c r="AR613" s="18">
        <v>821</v>
      </c>
      <c r="AS613" s="22"/>
      <c r="AT613" s="40" t="s">
        <v>16</v>
      </c>
      <c r="AU613" s="18">
        <v>1170</v>
      </c>
      <c r="AV613" s="18">
        <v>0</v>
      </c>
      <c r="AW613" s="18">
        <v>0</v>
      </c>
      <c r="AX613" s="18">
        <v>0</v>
      </c>
      <c r="AY613" s="18">
        <v>0</v>
      </c>
      <c r="AZ613" s="18">
        <v>2500</v>
      </c>
      <c r="BA613" s="147">
        <v>2103</v>
      </c>
      <c r="BB613" s="18">
        <v>0</v>
      </c>
      <c r="BC613" s="18">
        <v>0</v>
      </c>
      <c r="BD613" s="18">
        <v>0</v>
      </c>
      <c r="BE613" s="18">
        <v>0</v>
      </c>
      <c r="BF613" s="18">
        <v>0</v>
      </c>
      <c r="BG613" s="20">
        <v>0</v>
      </c>
      <c r="BH613" s="20">
        <v>0</v>
      </c>
      <c r="BI613" s="20">
        <v>0</v>
      </c>
      <c r="BJ613" s="20">
        <v>0</v>
      </c>
      <c r="BK613" s="115">
        <v>0</v>
      </c>
      <c r="BL613" s="115">
        <v>0</v>
      </c>
      <c r="BM613" s="115">
        <v>0</v>
      </c>
      <c r="BN613" s="115">
        <v>0</v>
      </c>
      <c r="BO613" s="115">
        <v>0</v>
      </c>
      <c r="BP613" s="115">
        <v>0</v>
      </c>
      <c r="BQ613" s="101"/>
    </row>
    <row r="614" spans="1:69">
      <c r="B614" s="104"/>
      <c r="C614" s="19" t="s">
        <v>181</v>
      </c>
      <c r="D614" s="96"/>
      <c r="E614" s="18">
        <v>0</v>
      </c>
      <c r="F614" s="18">
        <v>0</v>
      </c>
      <c r="G614" s="18">
        <v>0</v>
      </c>
      <c r="H614" s="18">
        <v>0</v>
      </c>
      <c r="I614" s="18">
        <v>0</v>
      </c>
      <c r="J614" s="18">
        <v>0</v>
      </c>
      <c r="K614" s="18">
        <v>0</v>
      </c>
      <c r="L614" s="18">
        <v>0</v>
      </c>
      <c r="M614" s="18">
        <v>0</v>
      </c>
      <c r="N614" s="18">
        <v>0</v>
      </c>
      <c r="O614" s="18">
        <v>0</v>
      </c>
      <c r="P614" s="18">
        <v>0</v>
      </c>
      <c r="Q614" s="18">
        <v>0</v>
      </c>
      <c r="R614" s="18">
        <v>0</v>
      </c>
      <c r="S614" s="18">
        <v>0</v>
      </c>
      <c r="T614" s="18">
        <v>0</v>
      </c>
      <c r="U614" s="18">
        <v>0</v>
      </c>
      <c r="V614" s="18">
        <v>0</v>
      </c>
      <c r="W614" s="18">
        <v>0</v>
      </c>
      <c r="X614" s="18">
        <v>0</v>
      </c>
      <c r="Y614" s="18">
        <v>0</v>
      </c>
      <c r="Z614" s="18">
        <v>0</v>
      </c>
      <c r="AA614" s="18">
        <v>0</v>
      </c>
      <c r="AB614" s="18">
        <v>0</v>
      </c>
      <c r="AC614" s="18">
        <v>0</v>
      </c>
      <c r="AD614" s="18">
        <v>0</v>
      </c>
      <c r="AE614" s="18">
        <v>0</v>
      </c>
      <c r="AF614" s="18">
        <v>0</v>
      </c>
      <c r="AG614" s="18">
        <v>0</v>
      </c>
      <c r="AH614" s="18">
        <v>0</v>
      </c>
      <c r="AI614" s="18">
        <v>0</v>
      </c>
      <c r="AJ614" s="18">
        <v>0</v>
      </c>
      <c r="AK614" s="18">
        <v>0</v>
      </c>
      <c r="AL614" s="18">
        <v>0</v>
      </c>
      <c r="AM614" s="18">
        <v>0</v>
      </c>
      <c r="AN614" s="18">
        <v>2.3055286000000002</v>
      </c>
      <c r="AO614" s="18">
        <v>3.6260886000000001</v>
      </c>
      <c r="AP614" s="18">
        <v>4.7120717999999995</v>
      </c>
      <c r="AQ614" s="18">
        <v>5.7906427999999996</v>
      </c>
      <c r="AR614" s="18">
        <v>5.790082</v>
      </c>
      <c r="AS614" s="18">
        <v>5.7915537000000006</v>
      </c>
      <c r="AT614" s="18">
        <v>6.02</v>
      </c>
      <c r="AU614" s="18">
        <v>0</v>
      </c>
      <c r="AV614" s="18">
        <v>0</v>
      </c>
      <c r="AW614" s="18">
        <v>0</v>
      </c>
      <c r="AX614" s="18">
        <v>0</v>
      </c>
      <c r="AY614" s="18">
        <v>0</v>
      </c>
      <c r="AZ614" s="18">
        <v>0</v>
      </c>
      <c r="BA614" s="147">
        <v>0</v>
      </c>
      <c r="BB614" s="18">
        <v>0</v>
      </c>
      <c r="BC614" s="18">
        <v>0</v>
      </c>
      <c r="BD614" s="18">
        <v>0</v>
      </c>
      <c r="BE614" s="18">
        <v>0</v>
      </c>
      <c r="BF614" s="25">
        <v>0</v>
      </c>
      <c r="BG614" s="20">
        <v>0</v>
      </c>
      <c r="BH614" s="20">
        <v>0</v>
      </c>
      <c r="BI614" s="20">
        <v>0</v>
      </c>
      <c r="BJ614" s="20">
        <v>0</v>
      </c>
      <c r="BK614" s="115">
        <v>0</v>
      </c>
      <c r="BL614" s="115">
        <v>0</v>
      </c>
      <c r="BM614" s="115">
        <v>0</v>
      </c>
      <c r="BN614" s="115">
        <v>0</v>
      </c>
      <c r="BO614" s="115">
        <v>0</v>
      </c>
      <c r="BP614" s="115">
        <v>0</v>
      </c>
      <c r="BQ614" s="101"/>
    </row>
    <row r="615" spans="1:69">
      <c r="B615" s="104"/>
      <c r="C615" s="53" t="s">
        <v>3</v>
      </c>
      <c r="D615" s="96"/>
      <c r="E615" s="18">
        <v>0</v>
      </c>
      <c r="F615" s="18">
        <v>0</v>
      </c>
      <c r="G615" s="18">
        <v>0</v>
      </c>
      <c r="H615" s="18">
        <v>0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0.28000000000000003</v>
      </c>
      <c r="P615" s="18">
        <v>3.4990399999999999</v>
      </c>
      <c r="Q615" s="18">
        <v>6.0633999999999997</v>
      </c>
      <c r="R615" s="18">
        <v>7.65327</v>
      </c>
      <c r="S615" s="18">
        <v>10.654719999999999</v>
      </c>
      <c r="T615" s="18">
        <v>13.22784</v>
      </c>
      <c r="U615" s="18">
        <v>17.025410000000001</v>
      </c>
      <c r="V615" s="18">
        <v>19.667200000000001</v>
      </c>
      <c r="W615" s="18">
        <v>22.4712</v>
      </c>
      <c r="X615" s="18">
        <v>25.95749</v>
      </c>
      <c r="Y615" s="18">
        <v>26.992709999999999</v>
      </c>
      <c r="Z615" s="18">
        <v>28.249659999999999</v>
      </c>
      <c r="AA615" s="18">
        <v>30.247219999999999</v>
      </c>
      <c r="AB615" s="18">
        <v>30.153880000000001</v>
      </c>
      <c r="AC615" s="18">
        <v>8.9296240000000004</v>
      </c>
      <c r="AD615" s="18">
        <v>9.3640000000000008</v>
      </c>
      <c r="AE615" s="18">
        <v>10.3</v>
      </c>
      <c r="AF615" s="18">
        <v>14.483219999999999</v>
      </c>
      <c r="AG615" s="18">
        <v>33.179969999999997</v>
      </c>
      <c r="AH615" s="40" t="s">
        <v>16</v>
      </c>
      <c r="AI615" s="18">
        <v>256.31619999999998</v>
      </c>
      <c r="AJ615" s="18">
        <v>129.12909999999999</v>
      </c>
      <c r="AK615" s="40" t="s">
        <v>16</v>
      </c>
      <c r="AL615" s="18">
        <v>451.25709999999998</v>
      </c>
      <c r="AM615" s="40" t="s">
        <v>16</v>
      </c>
      <c r="AN615" s="18">
        <v>729.4539714</v>
      </c>
      <c r="AO615" s="18">
        <v>421.48141140000001</v>
      </c>
      <c r="AP615" s="18">
        <v>454.65442819999998</v>
      </c>
      <c r="AQ615" s="18">
        <v>444.9713572</v>
      </c>
      <c r="AR615" s="40" t="s">
        <v>16</v>
      </c>
      <c r="AS615" s="18">
        <v>505.67098559999999</v>
      </c>
      <c r="AT615" s="18">
        <v>635.33955049999997</v>
      </c>
      <c r="AU615" s="40" t="s">
        <v>16</v>
      </c>
      <c r="AV615" s="18">
        <v>432.76738270000004</v>
      </c>
      <c r="AW615" s="18">
        <v>290.54553129999999</v>
      </c>
      <c r="AX615" s="18">
        <v>209.92189190000002</v>
      </c>
      <c r="AY615" s="18">
        <v>220.09108800000001</v>
      </c>
      <c r="AZ615" s="40" t="s">
        <v>16</v>
      </c>
      <c r="BA615" s="18">
        <v>215.16677970000001</v>
      </c>
      <c r="BB615" s="18">
        <v>17.423027400000002</v>
      </c>
      <c r="BC615" s="18">
        <v>17.204445200000002</v>
      </c>
      <c r="BD615" s="18">
        <v>20.654354299999998</v>
      </c>
      <c r="BE615" s="34">
        <v>17.374823600000003</v>
      </c>
      <c r="BF615" s="74">
        <v>17.6776734</v>
      </c>
      <c r="BG615" s="18">
        <v>17.579660899999997</v>
      </c>
      <c r="BH615" s="18">
        <v>17.642489100000002</v>
      </c>
      <c r="BI615" s="18">
        <v>17.437515999999999</v>
      </c>
      <c r="BJ615" s="18">
        <v>17.500265499999998</v>
      </c>
      <c r="BK615" s="18">
        <v>172.11762049999999</v>
      </c>
      <c r="BL615" s="130">
        <v>17.639173700000004</v>
      </c>
      <c r="BM615" s="115">
        <v>17.462889699999998</v>
      </c>
      <c r="BN615" s="115">
        <v>17.452110899999997</v>
      </c>
      <c r="BO615" s="115">
        <v>17.081218599999996</v>
      </c>
      <c r="BP615" s="115">
        <v>17</v>
      </c>
      <c r="BQ615" s="101"/>
    </row>
    <row r="616" spans="1:69">
      <c r="B616" s="104" t="str">
        <f>IF(LEFT(C699,1)&lt;&gt;"",IF(LEFT(C699,1)&lt;&gt;" ",COUNT($B$66:B615)+1,""),"")</f>
        <v/>
      </c>
      <c r="C616" s="53" t="s">
        <v>18</v>
      </c>
      <c r="D616" s="96"/>
      <c r="E616" s="18">
        <v>0</v>
      </c>
      <c r="F616" s="18">
        <v>0</v>
      </c>
      <c r="G616" s="18">
        <v>0</v>
      </c>
      <c r="H616" s="18">
        <v>0</v>
      </c>
      <c r="I616" s="18">
        <v>0</v>
      </c>
      <c r="J616" s="18">
        <v>0</v>
      </c>
      <c r="K616" s="18">
        <v>0</v>
      </c>
      <c r="L616" s="18">
        <v>0</v>
      </c>
      <c r="M616" s="18">
        <v>0</v>
      </c>
      <c r="N616" s="18">
        <v>0</v>
      </c>
      <c r="O616" s="18">
        <v>0</v>
      </c>
      <c r="P616" s="18">
        <v>0</v>
      </c>
      <c r="Q616" s="18">
        <v>0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0</v>
      </c>
      <c r="X616" s="18">
        <v>0</v>
      </c>
      <c r="Y616" s="18">
        <v>0</v>
      </c>
      <c r="Z616" s="18">
        <v>0</v>
      </c>
      <c r="AA616" s="18">
        <v>0</v>
      </c>
      <c r="AB616" s="18">
        <v>0</v>
      </c>
      <c r="AC616" s="18">
        <v>0</v>
      </c>
      <c r="AD616" s="18">
        <v>0</v>
      </c>
      <c r="AE616" s="18">
        <v>0</v>
      </c>
      <c r="AF616" s="18">
        <v>0</v>
      </c>
      <c r="AG616" s="18">
        <v>0</v>
      </c>
      <c r="AH616" s="40" t="s">
        <v>16</v>
      </c>
      <c r="AI616" s="40" t="s">
        <v>16</v>
      </c>
      <c r="AJ616" s="40" t="s">
        <v>16</v>
      </c>
      <c r="AK616" s="40" t="s">
        <v>16</v>
      </c>
      <c r="AL616" s="18">
        <v>1289</v>
      </c>
      <c r="AM616" s="18">
        <v>0</v>
      </c>
      <c r="AN616" s="18">
        <v>0</v>
      </c>
      <c r="AO616" s="18">
        <v>0</v>
      </c>
      <c r="AP616" s="18">
        <v>0</v>
      </c>
      <c r="AQ616" s="18">
        <v>0</v>
      </c>
      <c r="AR616" s="18">
        <v>0</v>
      </c>
      <c r="AS616" s="18">
        <v>0</v>
      </c>
      <c r="AT616" s="18">
        <v>0</v>
      </c>
      <c r="AU616" s="18">
        <v>0</v>
      </c>
      <c r="AV616" s="18">
        <v>0</v>
      </c>
      <c r="AW616" s="18">
        <v>0</v>
      </c>
      <c r="AX616" s="18">
        <v>0</v>
      </c>
      <c r="AY616" s="18">
        <v>0</v>
      </c>
      <c r="AZ616" s="18">
        <v>0</v>
      </c>
      <c r="BA616" s="18">
        <v>0</v>
      </c>
      <c r="BB616" s="18">
        <v>0</v>
      </c>
      <c r="BC616" s="34">
        <v>0</v>
      </c>
      <c r="BD616" s="34">
        <v>0</v>
      </c>
      <c r="BE616" s="34">
        <v>0</v>
      </c>
      <c r="BF616" s="42">
        <v>0</v>
      </c>
      <c r="BG616" s="20">
        <v>0</v>
      </c>
      <c r="BH616" s="20">
        <v>0</v>
      </c>
      <c r="BI616" s="20">
        <v>0</v>
      </c>
      <c r="BJ616" s="20">
        <v>0</v>
      </c>
      <c r="BK616" s="115">
        <v>0</v>
      </c>
      <c r="BL616" s="115">
        <v>0</v>
      </c>
      <c r="BM616" s="115">
        <v>0</v>
      </c>
      <c r="BN616" s="115">
        <v>0</v>
      </c>
      <c r="BO616" s="115">
        <v>0</v>
      </c>
      <c r="BP616" s="115">
        <v>0</v>
      </c>
      <c r="BQ616" s="101"/>
    </row>
    <row r="617" spans="1:69">
      <c r="B617" s="104"/>
      <c r="C617" s="19" t="s">
        <v>184</v>
      </c>
      <c r="D617" s="96"/>
      <c r="E617" s="18">
        <v>0</v>
      </c>
      <c r="F617" s="18">
        <v>0</v>
      </c>
      <c r="G617" s="18">
        <v>0</v>
      </c>
      <c r="H617" s="18">
        <v>0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  <c r="Z617" s="18">
        <v>0</v>
      </c>
      <c r="AA617" s="18">
        <v>0</v>
      </c>
      <c r="AB617" s="18">
        <v>0</v>
      </c>
      <c r="AC617" s="18">
        <v>0</v>
      </c>
      <c r="AD617" s="18">
        <v>0</v>
      </c>
      <c r="AE617" s="18">
        <v>0</v>
      </c>
      <c r="AF617" s="18">
        <v>7.5892460000000002</v>
      </c>
      <c r="AG617" s="18">
        <v>32.958869999999997</v>
      </c>
      <c r="AH617" s="18">
        <v>470.45780000000002</v>
      </c>
      <c r="AI617" s="18">
        <v>728.99580000000003</v>
      </c>
      <c r="AJ617" s="18">
        <v>1014.251</v>
      </c>
      <c r="AK617" s="18">
        <v>1254.9179999999999</v>
      </c>
      <c r="AL617" s="40" t="s">
        <v>16</v>
      </c>
      <c r="AM617" s="18">
        <v>174.3039</v>
      </c>
      <c r="AN617" s="18">
        <v>200.0309</v>
      </c>
      <c r="AO617" s="18">
        <v>301.06049999999999</v>
      </c>
      <c r="AP617" s="18">
        <v>137.49600000000001</v>
      </c>
      <c r="AQ617" s="18">
        <v>81.76267</v>
      </c>
      <c r="AR617" s="18">
        <v>74.797349999999994</v>
      </c>
      <c r="AS617" s="18">
        <v>51.319142200000002</v>
      </c>
      <c r="AT617" s="18">
        <v>54.771900000000002</v>
      </c>
      <c r="AU617" s="18">
        <v>49.606483799999999</v>
      </c>
      <c r="AV617" s="18">
        <v>70.892078900000001</v>
      </c>
      <c r="AW617" s="18">
        <v>29.662305700000001</v>
      </c>
      <c r="AX617" s="18">
        <v>27.484747500000001</v>
      </c>
      <c r="AY617" s="18">
        <v>122.59261289999999</v>
      </c>
      <c r="AZ617" s="18">
        <v>118.4839692</v>
      </c>
      <c r="BA617" s="18">
        <v>0</v>
      </c>
      <c r="BB617" s="18">
        <v>0</v>
      </c>
      <c r="BC617" s="34">
        <v>0.72499999999999998</v>
      </c>
      <c r="BD617" s="34">
        <v>0</v>
      </c>
      <c r="BE617" s="34">
        <v>0</v>
      </c>
      <c r="BF617" s="74">
        <v>0</v>
      </c>
      <c r="BG617" s="18">
        <v>0</v>
      </c>
      <c r="BH617" s="18">
        <v>0</v>
      </c>
      <c r="BI617" s="18">
        <v>0</v>
      </c>
      <c r="BJ617" s="20">
        <v>0</v>
      </c>
      <c r="BK617" s="115">
        <v>69.630644099999998</v>
      </c>
      <c r="BL617" s="115">
        <v>0</v>
      </c>
      <c r="BM617" s="115">
        <v>0</v>
      </c>
      <c r="BN617" s="115">
        <v>0</v>
      </c>
      <c r="BO617" s="115">
        <v>0</v>
      </c>
      <c r="BP617" s="115">
        <v>0</v>
      </c>
      <c r="BQ617" s="101"/>
    </row>
    <row r="618" spans="1:69">
      <c r="B618" s="104"/>
      <c r="C618" s="19" t="s">
        <v>188</v>
      </c>
      <c r="D618" s="96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>
        <v>0</v>
      </c>
      <c r="AJ618" s="18">
        <v>0</v>
      </c>
      <c r="AK618" s="18">
        <v>0</v>
      </c>
      <c r="AL618" s="18">
        <v>0</v>
      </c>
      <c r="AM618" s="18">
        <v>0</v>
      </c>
      <c r="AN618" s="18">
        <v>0</v>
      </c>
      <c r="AO618" s="18">
        <v>0</v>
      </c>
      <c r="AP618" s="18">
        <v>28</v>
      </c>
      <c r="AQ618" s="18">
        <v>0</v>
      </c>
      <c r="AR618" s="18">
        <v>0</v>
      </c>
      <c r="AS618" s="18">
        <v>0</v>
      </c>
      <c r="AT618" s="18">
        <v>0</v>
      </c>
      <c r="AU618" s="18">
        <v>0</v>
      </c>
      <c r="AV618" s="18">
        <v>107.8</v>
      </c>
      <c r="AW618" s="18">
        <v>0</v>
      </c>
      <c r="AX618" s="18">
        <v>81.899999999999991</v>
      </c>
      <c r="AY618" s="18">
        <v>0</v>
      </c>
      <c r="AZ618" s="18">
        <v>0</v>
      </c>
      <c r="BA618" s="18">
        <v>0</v>
      </c>
      <c r="BB618" s="18">
        <v>0</v>
      </c>
      <c r="BC618" s="34">
        <v>961.8</v>
      </c>
      <c r="BD618" s="34">
        <v>1558.8901999999998</v>
      </c>
      <c r="BE618" s="34">
        <v>1454.8</v>
      </c>
      <c r="BF618" s="74">
        <v>787</v>
      </c>
      <c r="BG618" s="18">
        <v>1575</v>
      </c>
      <c r="BH618" s="18">
        <v>942.19999999999993</v>
      </c>
      <c r="BI618" s="18">
        <v>916.5</v>
      </c>
      <c r="BJ618" s="156">
        <v>1587</v>
      </c>
      <c r="BK618" s="154">
        <v>1402.8</v>
      </c>
      <c r="BL618" s="154">
        <v>420</v>
      </c>
      <c r="BM618" s="154">
        <v>592.19999999999993</v>
      </c>
      <c r="BN618" s="154">
        <v>315.83999999999997</v>
      </c>
      <c r="BO618" s="154">
        <v>310.2</v>
      </c>
      <c r="BP618" s="168">
        <v>126.89999999999999</v>
      </c>
      <c r="BQ618" s="101"/>
    </row>
    <row r="619" spans="1:69" ht="15.5">
      <c r="B619" s="104"/>
      <c r="C619" s="19"/>
      <c r="D619" s="96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40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34"/>
      <c r="BD619" s="34"/>
      <c r="BE619" s="34"/>
      <c r="BF619" s="74"/>
      <c r="BG619" s="18"/>
      <c r="BH619" s="40"/>
      <c r="BI619" s="40"/>
      <c r="BJ619" s="20"/>
      <c r="BK619" s="115"/>
      <c r="BL619" s="2"/>
      <c r="BM619" s="2"/>
      <c r="BN619" s="2"/>
      <c r="BO619" s="2"/>
      <c r="BP619" s="2"/>
      <c r="BQ619" s="101"/>
    </row>
    <row r="620" spans="1:69">
      <c r="B620" s="103">
        <f>IF(LEFT(C620,1)&lt;&gt;"",IF(LEFT(C620,1)&lt;&gt;" ",COUNT($B$66:B617)+1,""),"")</f>
        <v>74</v>
      </c>
      <c r="C620" s="52" t="s">
        <v>85</v>
      </c>
      <c r="D620" s="94">
        <v>4</v>
      </c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>
        <v>0</v>
      </c>
      <c r="AK620" s="22">
        <v>0</v>
      </c>
      <c r="AL620" s="22">
        <v>21.467903</v>
      </c>
      <c r="AM620" s="22">
        <v>105.29990530000001</v>
      </c>
      <c r="AN620" s="22">
        <v>161.71899999999999</v>
      </c>
      <c r="AO620" s="22">
        <v>0</v>
      </c>
      <c r="AP620" s="22">
        <v>0</v>
      </c>
      <c r="AQ620" s="22">
        <v>103.8</v>
      </c>
      <c r="AR620" s="22">
        <v>388.11634079999999</v>
      </c>
      <c r="AS620" s="22">
        <v>0</v>
      </c>
      <c r="AT620" s="22">
        <v>169.721</v>
      </c>
      <c r="AU620" s="22">
        <v>0</v>
      </c>
      <c r="AV620" s="22">
        <v>12.08211001969384</v>
      </c>
      <c r="AW620" s="22">
        <v>0</v>
      </c>
      <c r="AX620" s="22">
        <v>0</v>
      </c>
      <c r="AY620" s="22">
        <v>0</v>
      </c>
      <c r="AZ620" s="22">
        <v>0</v>
      </c>
      <c r="BA620" s="22">
        <v>0</v>
      </c>
      <c r="BB620" s="22">
        <v>0</v>
      </c>
      <c r="BC620" s="22">
        <v>0</v>
      </c>
      <c r="BD620" s="22">
        <v>0</v>
      </c>
      <c r="BE620" s="22">
        <v>0</v>
      </c>
      <c r="BF620" s="22">
        <v>0</v>
      </c>
      <c r="BG620" s="22">
        <v>199.5</v>
      </c>
      <c r="BH620" s="22">
        <v>0</v>
      </c>
      <c r="BI620" s="22">
        <v>0</v>
      </c>
      <c r="BJ620" s="22">
        <v>0</v>
      </c>
      <c r="BK620" s="22">
        <v>0</v>
      </c>
      <c r="BL620" s="22">
        <v>0</v>
      </c>
      <c r="BM620" s="22">
        <v>10.895883777239709</v>
      </c>
      <c r="BN620" s="22">
        <v>0</v>
      </c>
      <c r="BO620" s="22">
        <v>0</v>
      </c>
      <c r="BP620" s="22">
        <v>0</v>
      </c>
      <c r="BQ620" s="101"/>
    </row>
    <row r="621" spans="1:69">
      <c r="B621" s="103"/>
      <c r="C621" s="19" t="s">
        <v>181</v>
      </c>
      <c r="D621" s="94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18">
        <v>0</v>
      </c>
      <c r="AK621" s="18">
        <v>0</v>
      </c>
      <c r="AL621" s="18">
        <v>0</v>
      </c>
      <c r="AM621" s="18">
        <v>0</v>
      </c>
      <c r="AN621" s="18">
        <v>0</v>
      </c>
      <c r="AO621" s="18">
        <v>0</v>
      </c>
      <c r="AP621" s="18">
        <v>0</v>
      </c>
      <c r="AQ621" s="18">
        <v>0</v>
      </c>
      <c r="AR621" s="18">
        <v>0</v>
      </c>
      <c r="AS621" s="18">
        <v>0</v>
      </c>
      <c r="AT621" s="18">
        <v>0</v>
      </c>
      <c r="AU621" s="18">
        <v>0</v>
      </c>
      <c r="AV621" s="18">
        <v>12.08211001969384</v>
      </c>
      <c r="AW621" s="18">
        <v>0</v>
      </c>
      <c r="AX621" s="18">
        <v>0</v>
      </c>
      <c r="AY621" s="18">
        <v>0</v>
      </c>
      <c r="AZ621" s="18">
        <v>0</v>
      </c>
      <c r="BA621" s="18">
        <v>0</v>
      </c>
      <c r="BB621" s="18">
        <v>0</v>
      </c>
      <c r="BC621" s="18">
        <v>0</v>
      </c>
      <c r="BD621" s="18">
        <v>0</v>
      </c>
      <c r="BE621" s="18">
        <v>0</v>
      </c>
      <c r="BF621" s="18">
        <v>0</v>
      </c>
      <c r="BG621" s="25">
        <v>199.5</v>
      </c>
      <c r="BH621" s="18">
        <v>0</v>
      </c>
      <c r="BI621" s="18">
        <v>0</v>
      </c>
      <c r="BJ621" s="18">
        <v>0</v>
      </c>
      <c r="BK621" s="194" t="s">
        <v>16</v>
      </c>
      <c r="BL621" s="18">
        <v>0</v>
      </c>
      <c r="BM621" s="25">
        <v>10.895883777239709</v>
      </c>
      <c r="BN621" s="18">
        <v>0</v>
      </c>
      <c r="BO621" s="18">
        <v>0</v>
      </c>
      <c r="BP621" s="18">
        <v>0</v>
      </c>
      <c r="BQ621" s="101"/>
    </row>
    <row r="622" spans="1:69">
      <c r="B622" s="104" t="str">
        <f>IF(LEFT(C706,1)&lt;&gt;"",IF(LEFT(C706,1)&lt;&gt;" ",COUNT($B$66:B620)+1,""),"")</f>
        <v/>
      </c>
      <c r="C622" s="53" t="s">
        <v>3</v>
      </c>
      <c r="D622" s="95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>
        <v>0</v>
      </c>
      <c r="AK622" s="18">
        <v>0</v>
      </c>
      <c r="AL622" s="18">
        <v>0.66790300000000002</v>
      </c>
      <c r="AM622" s="18">
        <v>80.199905299999998</v>
      </c>
      <c r="AN622" s="18">
        <v>161.71899999999999</v>
      </c>
      <c r="AO622" s="18">
        <v>0</v>
      </c>
      <c r="AP622" s="18">
        <v>0</v>
      </c>
      <c r="AQ622" s="18">
        <v>0</v>
      </c>
      <c r="AR622" s="18">
        <v>184.71634080000001</v>
      </c>
      <c r="AS622" s="18">
        <v>0</v>
      </c>
      <c r="AT622" s="18">
        <v>169.721</v>
      </c>
      <c r="AU622" s="18">
        <v>0</v>
      </c>
      <c r="AV622" s="18">
        <v>0</v>
      </c>
      <c r="AW622" s="18">
        <v>0</v>
      </c>
      <c r="AX622" s="18">
        <v>0</v>
      </c>
      <c r="AY622" s="18">
        <v>0</v>
      </c>
      <c r="AZ622" s="18">
        <v>0</v>
      </c>
      <c r="BA622" s="18">
        <v>0</v>
      </c>
      <c r="BB622" s="18">
        <v>0</v>
      </c>
      <c r="BC622" s="34">
        <v>0</v>
      </c>
      <c r="BD622" s="34">
        <v>0</v>
      </c>
      <c r="BE622" s="20">
        <v>0</v>
      </c>
      <c r="BF622" s="56">
        <v>0</v>
      </c>
      <c r="BG622" s="42">
        <v>0</v>
      </c>
      <c r="BH622" s="42">
        <v>0</v>
      </c>
      <c r="BI622" s="42">
        <v>0</v>
      </c>
      <c r="BJ622" s="42">
        <v>0</v>
      </c>
      <c r="BK622" s="42">
        <v>0</v>
      </c>
      <c r="BL622" s="42">
        <v>0</v>
      </c>
      <c r="BM622" s="42">
        <v>0</v>
      </c>
      <c r="BN622" s="42">
        <v>0</v>
      </c>
      <c r="BO622" s="42">
        <v>0</v>
      </c>
      <c r="BP622" s="56">
        <v>0</v>
      </c>
      <c r="BQ622" s="101"/>
    </row>
    <row r="623" spans="1:69">
      <c r="B623" s="104" t="str">
        <f>IF(LEFT(C705,1)&lt;&gt;"",IF(LEFT(C705,1)&lt;&gt;" ",COUNT($B$66:B622)+1,""),"")</f>
        <v/>
      </c>
      <c r="C623" s="19" t="s">
        <v>184</v>
      </c>
      <c r="D623" s="94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>
        <v>0</v>
      </c>
      <c r="AK623" s="18">
        <v>0</v>
      </c>
      <c r="AL623" s="18">
        <v>20.8</v>
      </c>
      <c r="AM623" s="18">
        <v>25.1</v>
      </c>
      <c r="AN623" s="18">
        <v>0</v>
      </c>
      <c r="AO623" s="18">
        <v>0</v>
      </c>
      <c r="AP623" s="18">
        <v>0</v>
      </c>
      <c r="AQ623" s="18">
        <v>103.8</v>
      </c>
      <c r="AR623" s="18">
        <v>203.4</v>
      </c>
      <c r="AS623" s="18">
        <v>0</v>
      </c>
      <c r="AT623" s="18">
        <v>0</v>
      </c>
      <c r="AU623" s="18">
        <v>0</v>
      </c>
      <c r="AV623" s="18">
        <v>0</v>
      </c>
      <c r="AW623" s="18">
        <v>0</v>
      </c>
      <c r="AX623" s="18">
        <v>0</v>
      </c>
      <c r="AY623" s="18">
        <v>0</v>
      </c>
      <c r="AZ623" s="18">
        <v>0</v>
      </c>
      <c r="BA623" s="18">
        <v>0</v>
      </c>
      <c r="BB623" s="18">
        <v>0</v>
      </c>
      <c r="BC623" s="20">
        <v>0</v>
      </c>
      <c r="BD623" s="20">
        <v>0</v>
      </c>
      <c r="BE623" s="20">
        <v>0</v>
      </c>
      <c r="BF623" s="56">
        <v>0</v>
      </c>
      <c r="BG623" s="27">
        <v>0</v>
      </c>
      <c r="BH623" s="27">
        <v>0</v>
      </c>
      <c r="BI623" s="27">
        <v>0</v>
      </c>
      <c r="BJ623" s="27">
        <v>0</v>
      </c>
      <c r="BK623" s="130">
        <v>0</v>
      </c>
      <c r="BL623" s="130">
        <v>0</v>
      </c>
      <c r="BM623" s="18">
        <v>0</v>
      </c>
      <c r="BN623" s="115">
        <v>0</v>
      </c>
      <c r="BO623" s="115">
        <v>0</v>
      </c>
      <c r="BP623" s="115">
        <v>0</v>
      </c>
      <c r="BQ623" s="101"/>
    </row>
    <row r="624" spans="1:69">
      <c r="B624" s="104"/>
      <c r="C624" s="19" t="s">
        <v>188</v>
      </c>
      <c r="D624" s="94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>
        <v>0</v>
      </c>
      <c r="AK624" s="18">
        <v>127.71084337349397</v>
      </c>
      <c r="AL624" s="18">
        <v>124</v>
      </c>
      <c r="AM624" s="18">
        <v>72</v>
      </c>
      <c r="AN624" s="34">
        <v>237.62</v>
      </c>
      <c r="AO624" s="18">
        <v>421</v>
      </c>
      <c r="AP624" s="18">
        <v>550</v>
      </c>
      <c r="AQ624" s="34">
        <v>734.52380952380952</v>
      </c>
      <c r="AR624" s="34">
        <v>396.38336347197105</v>
      </c>
      <c r="AS624" s="34">
        <v>345.79308413831723</v>
      </c>
      <c r="AT624" s="18">
        <v>257.14285714285717</v>
      </c>
      <c r="AU624" s="18">
        <v>245.45454545454547</v>
      </c>
      <c r="AV624" s="18">
        <v>0</v>
      </c>
      <c r="AW624" s="18">
        <v>0</v>
      </c>
      <c r="AX624" s="18">
        <v>0</v>
      </c>
      <c r="AY624" s="18">
        <v>0</v>
      </c>
      <c r="AZ624" s="18">
        <v>0</v>
      </c>
      <c r="BA624" s="18">
        <v>0</v>
      </c>
      <c r="BB624" s="18">
        <v>0</v>
      </c>
      <c r="BC624" s="20">
        <v>0</v>
      </c>
      <c r="BD624" s="20">
        <v>0</v>
      </c>
      <c r="BE624" s="20">
        <v>0</v>
      </c>
      <c r="BF624" s="56">
        <v>0</v>
      </c>
      <c r="BG624" s="27">
        <v>0</v>
      </c>
      <c r="BH624" s="27">
        <v>0</v>
      </c>
      <c r="BI624" s="27">
        <v>0</v>
      </c>
      <c r="BJ624" s="27">
        <v>0</v>
      </c>
      <c r="BK624" s="130">
        <v>0</v>
      </c>
      <c r="BL624" s="130">
        <v>0</v>
      </c>
      <c r="BM624" s="18">
        <v>0</v>
      </c>
      <c r="BN624" s="115">
        <v>0</v>
      </c>
      <c r="BO624" s="115">
        <v>0</v>
      </c>
      <c r="BP624" s="115">
        <v>0</v>
      </c>
      <c r="BQ624" s="101"/>
    </row>
    <row r="625" spans="1:69" ht="15.5">
      <c r="B625" s="104"/>
      <c r="C625" s="54"/>
      <c r="D625" s="94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8"/>
      <c r="BG625" s="9"/>
      <c r="BH625" s="9"/>
      <c r="BI625" s="2"/>
      <c r="BJ625" s="2"/>
      <c r="BK625" s="2"/>
      <c r="BL625" s="2"/>
      <c r="BM625" s="2"/>
      <c r="BN625" s="2"/>
      <c r="BO625" s="2"/>
      <c r="BP625" s="2"/>
      <c r="BQ625" s="101"/>
    </row>
    <row r="626" spans="1:69">
      <c r="B626" s="103">
        <f>IF(LEFT(C626,1)&lt;&gt;"",IF(LEFT(C626,1)&lt;&gt;" ",COUNT($B$66:B625)+1,""),"")</f>
        <v>75</v>
      </c>
      <c r="C626" s="52" t="s">
        <v>86</v>
      </c>
      <c r="D626" s="94">
        <v>3</v>
      </c>
      <c r="E626" s="22"/>
      <c r="F626" s="22"/>
      <c r="G626" s="22"/>
      <c r="H626" s="22">
        <v>0</v>
      </c>
      <c r="I626" s="22">
        <v>0</v>
      </c>
      <c r="J626" s="22">
        <v>0</v>
      </c>
      <c r="K626" s="22">
        <v>0</v>
      </c>
      <c r="L626" s="22">
        <v>0</v>
      </c>
      <c r="M626" s="22">
        <v>0</v>
      </c>
      <c r="N626" s="22">
        <v>0</v>
      </c>
      <c r="O626" s="22">
        <v>0.3</v>
      </c>
      <c r="P626" s="22">
        <v>0</v>
      </c>
      <c r="Q626" s="22">
        <v>1.1741E-2</v>
      </c>
      <c r="R626" s="22">
        <v>4.646E-3</v>
      </c>
      <c r="S626" s="22">
        <v>0</v>
      </c>
      <c r="T626" s="22">
        <v>4.7668000000000002E-2</v>
      </c>
      <c r="U626" s="22">
        <v>0.63412399999999991</v>
      </c>
      <c r="V626" s="22">
        <v>1.1419999999999999</v>
      </c>
      <c r="W626" s="22">
        <v>1.7130000000000001</v>
      </c>
      <c r="X626" s="22">
        <v>2.2839999999999998</v>
      </c>
      <c r="Y626" s="22">
        <v>5.6647910000000001</v>
      </c>
      <c r="Z626" s="22">
        <v>8.0488809999999997</v>
      </c>
      <c r="AA626" s="22">
        <v>9.5739300000000007</v>
      </c>
      <c r="AB626" s="22">
        <v>10.412123000000001</v>
      </c>
      <c r="AC626" s="22">
        <v>11.030312</v>
      </c>
      <c r="AD626" s="22">
        <v>14.948661999999999</v>
      </c>
      <c r="AE626" s="22">
        <v>23.517726</v>
      </c>
      <c r="AF626" s="22">
        <v>40.851234000000005</v>
      </c>
      <c r="AG626" s="22">
        <v>65.898669999999996</v>
      </c>
      <c r="AH626" s="22">
        <v>549.16360999999995</v>
      </c>
      <c r="AI626" s="22">
        <v>258.28818739999997</v>
      </c>
      <c r="AJ626" s="22">
        <v>166.18369999999999</v>
      </c>
      <c r="AK626" s="22">
        <v>163.5008</v>
      </c>
      <c r="AL626" s="22">
        <v>206.51900000000001</v>
      </c>
      <c r="AM626" s="22">
        <v>537.05338419999998</v>
      </c>
      <c r="AN626" s="22">
        <v>24.73188</v>
      </c>
      <c r="AO626" s="22">
        <v>19.807220000000001</v>
      </c>
      <c r="AP626" s="22">
        <v>82.298649999999995</v>
      </c>
      <c r="AQ626" s="22">
        <v>90.847980000000007</v>
      </c>
      <c r="AR626" s="22">
        <v>154.9067</v>
      </c>
      <c r="AS626" s="22">
        <v>303.7503408</v>
      </c>
      <c r="AT626" s="22">
        <v>185.58062380000001</v>
      </c>
      <c r="AU626" s="22">
        <v>127.0499513</v>
      </c>
      <c r="AV626" s="22">
        <v>34.333385900000003</v>
      </c>
      <c r="AW626" s="22">
        <v>353</v>
      </c>
      <c r="AX626" s="22">
        <v>115.4729512</v>
      </c>
      <c r="AY626" s="22">
        <v>285.70331340000001</v>
      </c>
      <c r="AZ626" s="22">
        <v>76.954135600000001</v>
      </c>
      <c r="BA626" s="22">
        <v>51.226691200000005</v>
      </c>
      <c r="BB626" s="22">
        <v>28.178796600000002</v>
      </c>
      <c r="BC626" s="22">
        <v>49.587732000000003</v>
      </c>
      <c r="BD626" s="22">
        <v>51.069863699999999</v>
      </c>
      <c r="BE626" s="22">
        <v>64.287332200000009</v>
      </c>
      <c r="BF626" s="22">
        <v>7.9163008000000001</v>
      </c>
      <c r="BG626" s="22">
        <v>11.967835000000001</v>
      </c>
      <c r="BH626" s="22">
        <v>3.9126576999999996</v>
      </c>
      <c r="BI626" s="22">
        <v>320.42956100000004</v>
      </c>
      <c r="BJ626" s="22">
        <v>28.183272299999999</v>
      </c>
      <c r="BK626" s="22">
        <v>73.384608200000002</v>
      </c>
      <c r="BL626" s="22">
        <v>24.534110400000003</v>
      </c>
      <c r="BM626" s="22">
        <v>8.2530695999999999</v>
      </c>
      <c r="BN626" s="22">
        <v>1155</v>
      </c>
      <c r="BO626" s="22">
        <v>259.07632520000004</v>
      </c>
      <c r="BP626" s="22">
        <v>0.51</v>
      </c>
      <c r="BQ626" s="101"/>
    </row>
    <row r="627" spans="1:69">
      <c r="B627" s="104"/>
      <c r="C627" s="19" t="s">
        <v>2</v>
      </c>
      <c r="D627" s="95"/>
      <c r="E627" s="18"/>
      <c r="F627" s="18"/>
      <c r="G627" s="18"/>
      <c r="H627" s="18">
        <v>0</v>
      </c>
      <c r="I627" s="18">
        <v>0</v>
      </c>
      <c r="J627" s="18">
        <v>0</v>
      </c>
      <c r="K627" s="18">
        <v>0</v>
      </c>
      <c r="L627" s="18">
        <v>0</v>
      </c>
      <c r="M627" s="18">
        <v>0</v>
      </c>
      <c r="N627" s="18">
        <v>0</v>
      </c>
      <c r="O627" s="18">
        <v>0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0</v>
      </c>
      <c r="X627" s="18">
        <v>0</v>
      </c>
      <c r="Y627" s="18">
        <v>0</v>
      </c>
      <c r="Z627" s="18">
        <v>0</v>
      </c>
      <c r="AA627" s="18">
        <v>0</v>
      </c>
      <c r="AB627" s="18">
        <v>0</v>
      </c>
      <c r="AC627" s="18">
        <v>0</v>
      </c>
      <c r="AD627" s="18">
        <v>0</v>
      </c>
      <c r="AE627" s="18">
        <v>0</v>
      </c>
      <c r="AF627" s="18">
        <v>0</v>
      </c>
      <c r="AG627" s="18">
        <v>0</v>
      </c>
      <c r="AH627" s="18">
        <v>0</v>
      </c>
      <c r="AI627" s="18">
        <v>0</v>
      </c>
      <c r="AJ627" s="18">
        <v>0</v>
      </c>
      <c r="AK627" s="18">
        <v>0</v>
      </c>
      <c r="AL627" s="18">
        <v>51</v>
      </c>
      <c r="AM627" s="18">
        <v>535</v>
      </c>
      <c r="AN627" s="40" t="s">
        <v>16</v>
      </c>
      <c r="AO627" s="18">
        <v>0</v>
      </c>
      <c r="AP627" s="18">
        <v>0</v>
      </c>
      <c r="AQ627" s="18">
        <v>0</v>
      </c>
      <c r="AR627" s="40" t="s">
        <v>16</v>
      </c>
      <c r="AS627" s="18">
        <v>300</v>
      </c>
      <c r="AT627" s="40" t="s">
        <v>16</v>
      </c>
      <c r="AU627" s="18">
        <v>0</v>
      </c>
      <c r="AV627" s="40" t="s">
        <v>16</v>
      </c>
      <c r="AW627" s="18">
        <v>353</v>
      </c>
      <c r="AX627" s="40" t="s">
        <v>16</v>
      </c>
      <c r="AY627" s="40" t="s">
        <v>16</v>
      </c>
      <c r="AZ627" s="18">
        <v>0</v>
      </c>
      <c r="BA627" s="18">
        <v>0</v>
      </c>
      <c r="BB627" s="18">
        <v>0</v>
      </c>
      <c r="BC627" s="18">
        <v>0</v>
      </c>
      <c r="BD627" s="18">
        <v>0</v>
      </c>
      <c r="BE627" s="18">
        <v>0</v>
      </c>
      <c r="BF627" s="18">
        <v>0</v>
      </c>
      <c r="BG627" s="18">
        <v>0</v>
      </c>
      <c r="BH627" s="18">
        <v>0</v>
      </c>
      <c r="BI627" s="18">
        <v>0</v>
      </c>
      <c r="BJ627" s="18">
        <v>0</v>
      </c>
      <c r="BK627" s="18">
        <v>0</v>
      </c>
      <c r="BL627" s="18">
        <v>0</v>
      </c>
      <c r="BM627" s="115">
        <v>0</v>
      </c>
      <c r="BN627" s="115">
        <v>209</v>
      </c>
      <c r="BO627" s="18">
        <v>0</v>
      </c>
      <c r="BP627" s="18">
        <v>0</v>
      </c>
      <c r="BQ627" s="101"/>
    </row>
    <row r="628" spans="1:69">
      <c r="B628" s="104"/>
      <c r="C628" s="19" t="s">
        <v>181</v>
      </c>
      <c r="D628" s="95"/>
      <c r="E628" s="18"/>
      <c r="F628" s="18"/>
      <c r="G628" s="18"/>
      <c r="H628" s="18">
        <v>0</v>
      </c>
      <c r="I628" s="18">
        <v>0</v>
      </c>
      <c r="J628" s="18">
        <v>0</v>
      </c>
      <c r="K628" s="18">
        <v>0</v>
      </c>
      <c r="L628" s="18">
        <v>0</v>
      </c>
      <c r="M628" s="18">
        <v>0</v>
      </c>
      <c r="N628" s="18">
        <v>0</v>
      </c>
      <c r="O628" s="18">
        <v>0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0</v>
      </c>
      <c r="Z628" s="18">
        <v>0</v>
      </c>
      <c r="AA628" s="18">
        <v>0</v>
      </c>
      <c r="AB628" s="18">
        <v>0</v>
      </c>
      <c r="AC628" s="18">
        <v>0</v>
      </c>
      <c r="AD628" s="18">
        <v>0</v>
      </c>
      <c r="AE628" s="18">
        <v>0</v>
      </c>
      <c r="AF628" s="18">
        <v>0</v>
      </c>
      <c r="AG628" s="18">
        <v>0</v>
      </c>
      <c r="AH628" s="18">
        <v>0</v>
      </c>
      <c r="AI628" s="18">
        <v>0.15028739999999999</v>
      </c>
      <c r="AJ628" s="18">
        <v>0</v>
      </c>
      <c r="AK628" s="18">
        <v>0.68443699999999996</v>
      </c>
      <c r="AL628" s="18">
        <v>1.3690553999999999</v>
      </c>
      <c r="AM628" s="18">
        <v>2.0533842</v>
      </c>
      <c r="AN628" s="18">
        <v>10.2675559</v>
      </c>
      <c r="AO628" s="18">
        <v>0</v>
      </c>
      <c r="AP628" s="18">
        <v>0.61481399999999997</v>
      </c>
      <c r="AQ628" s="18">
        <v>1.3194859999999999</v>
      </c>
      <c r="AR628" s="18">
        <v>2.4378662999999996</v>
      </c>
      <c r="AS628" s="18">
        <v>3.7503408</v>
      </c>
      <c r="AT628" s="18">
        <v>0</v>
      </c>
      <c r="AU628" s="71">
        <v>2.8312295999999999</v>
      </c>
      <c r="AV628" s="71">
        <v>1.5330816999999999</v>
      </c>
      <c r="AW628" s="71">
        <v>0</v>
      </c>
      <c r="AX628" s="71">
        <v>1.4668801</v>
      </c>
      <c r="AY628" s="18">
        <v>0</v>
      </c>
      <c r="AZ628" s="18">
        <v>0</v>
      </c>
      <c r="BA628" s="18">
        <v>0</v>
      </c>
      <c r="BB628" s="18">
        <v>0</v>
      </c>
      <c r="BC628" s="18">
        <v>0</v>
      </c>
      <c r="BD628" s="18">
        <v>3.7762800000000006E-2</v>
      </c>
      <c r="BE628" s="18">
        <v>0</v>
      </c>
      <c r="BF628" s="25">
        <v>7.9163008000000001</v>
      </c>
      <c r="BG628" s="18">
        <v>2.1548590000000001</v>
      </c>
      <c r="BH628" s="18">
        <v>0.76512259999999999</v>
      </c>
      <c r="BI628" s="115">
        <v>261.58519690000003</v>
      </c>
      <c r="BJ628" s="115">
        <v>2.1551673999999998</v>
      </c>
      <c r="BK628" s="115">
        <v>0</v>
      </c>
      <c r="BL628" s="115">
        <v>0</v>
      </c>
      <c r="BM628" s="115">
        <v>0</v>
      </c>
      <c r="BN628" s="115">
        <v>946</v>
      </c>
      <c r="BO628" s="18">
        <v>178.8</v>
      </c>
      <c r="BP628" s="18">
        <v>0</v>
      </c>
      <c r="BQ628" s="101"/>
    </row>
    <row r="629" spans="1:69">
      <c r="B629" s="104" t="str">
        <f>IF(LEFT(C714,1)&lt;&gt;"",IF(LEFT(C714,1)&lt;&gt;" ",COUNT($B$66:B626)+1,""),"")</f>
        <v/>
      </c>
      <c r="C629" s="53" t="s">
        <v>3</v>
      </c>
      <c r="D629" s="94"/>
      <c r="E629" s="18"/>
      <c r="F629" s="18"/>
      <c r="G629" s="18"/>
      <c r="H629" s="18">
        <v>0</v>
      </c>
      <c r="I629" s="18">
        <v>0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4.7668000000000002E-2</v>
      </c>
      <c r="U629" s="18">
        <v>6.3124E-2</v>
      </c>
      <c r="V629" s="18">
        <v>0</v>
      </c>
      <c r="W629" s="18">
        <v>0</v>
      </c>
      <c r="X629" s="18">
        <v>0</v>
      </c>
      <c r="Y629" s="18">
        <v>2.8097910000000001</v>
      </c>
      <c r="Z629" s="18">
        <v>4.6228809999999996</v>
      </c>
      <c r="AA629" s="18">
        <v>5.5739299999999998</v>
      </c>
      <c r="AB629" s="18">
        <v>6.4121230000000002</v>
      </c>
      <c r="AC629" s="18">
        <v>7.0303120000000003</v>
      </c>
      <c r="AD629" s="18">
        <v>10.76521</v>
      </c>
      <c r="AE629" s="18">
        <v>18.55255</v>
      </c>
      <c r="AF629" s="18">
        <v>33.357370000000003</v>
      </c>
      <c r="AG629" s="18">
        <v>39.434519999999999</v>
      </c>
      <c r="AH629" s="18">
        <v>491.77269999999999</v>
      </c>
      <c r="AI629" s="18">
        <v>167.1379</v>
      </c>
      <c r="AJ629" s="18">
        <v>166.18369999999999</v>
      </c>
      <c r="AK629" s="18">
        <v>162.816363</v>
      </c>
      <c r="AL629" s="18">
        <v>154.1499446</v>
      </c>
      <c r="AM629" s="40" t="s">
        <v>16</v>
      </c>
      <c r="AN629" s="18">
        <v>14.464324100000001</v>
      </c>
      <c r="AO629" s="18">
        <v>19.807220000000001</v>
      </c>
      <c r="AP629" s="18">
        <v>81.683835999999999</v>
      </c>
      <c r="AQ629" s="18">
        <v>89.528494000000009</v>
      </c>
      <c r="AR629" s="18">
        <v>152.4688337</v>
      </c>
      <c r="AS629" s="40" t="s">
        <v>16</v>
      </c>
      <c r="AT629" s="18">
        <v>185.58062380000001</v>
      </c>
      <c r="AU629" s="18">
        <v>124.2187217</v>
      </c>
      <c r="AV629" s="18">
        <v>32.800304200000006</v>
      </c>
      <c r="AW629" s="40" t="s">
        <v>16</v>
      </c>
      <c r="AX629" s="18">
        <v>114.0060711</v>
      </c>
      <c r="AY629" s="18">
        <v>285.70331340000001</v>
      </c>
      <c r="AZ629" s="18">
        <v>76.954135600000001</v>
      </c>
      <c r="BA629" s="18">
        <v>51.226691200000005</v>
      </c>
      <c r="BB629" s="18">
        <v>28.178796600000002</v>
      </c>
      <c r="BC629" s="18">
        <v>49.587732000000003</v>
      </c>
      <c r="BD629" s="18">
        <v>51.032100899999996</v>
      </c>
      <c r="BE629" s="18">
        <v>64.287332200000009</v>
      </c>
      <c r="BF629" s="25">
        <v>0</v>
      </c>
      <c r="BG629" s="18">
        <v>9.8129760000000008</v>
      </c>
      <c r="BH629" s="18">
        <v>3.1475350999999998</v>
      </c>
      <c r="BI629" s="18">
        <v>58.844364099999993</v>
      </c>
      <c r="BJ629" s="18">
        <v>26.028104899999999</v>
      </c>
      <c r="BK629" s="18">
        <v>73.384608200000002</v>
      </c>
      <c r="BL629" s="130">
        <v>24.534110400000003</v>
      </c>
      <c r="BM629" s="115">
        <v>8.2530695999999999</v>
      </c>
      <c r="BN629" s="194" t="s">
        <v>16</v>
      </c>
      <c r="BO629" s="115">
        <v>80.276325200000002</v>
      </c>
      <c r="BP629" s="18">
        <v>0.51</v>
      </c>
      <c r="BQ629" s="101"/>
    </row>
    <row r="630" spans="1:69">
      <c r="B630" s="104" t="str">
        <f>IF(LEFT(C717,1)&lt;&gt;"",IF(LEFT(C717,1)&lt;&gt;" ",COUNT($B$66:B629)+1,""),"")</f>
        <v/>
      </c>
      <c r="C630" s="19" t="s">
        <v>18</v>
      </c>
      <c r="D630" s="96"/>
      <c r="E630" s="18"/>
      <c r="F630" s="18"/>
      <c r="G630" s="18"/>
      <c r="H630" s="18">
        <v>0</v>
      </c>
      <c r="I630" s="18">
        <v>0</v>
      </c>
      <c r="J630" s="18">
        <v>0</v>
      </c>
      <c r="K630" s="18">
        <v>0</v>
      </c>
      <c r="L630" s="18">
        <v>0</v>
      </c>
      <c r="M630" s="18">
        <v>0</v>
      </c>
      <c r="N630" s="18">
        <v>0</v>
      </c>
      <c r="O630" s="18">
        <v>0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0</v>
      </c>
      <c r="X630" s="18">
        <v>0</v>
      </c>
      <c r="Y630" s="18">
        <v>0</v>
      </c>
      <c r="Z630" s="18">
        <v>0</v>
      </c>
      <c r="AA630" s="18">
        <v>0</v>
      </c>
      <c r="AB630" s="18">
        <v>0</v>
      </c>
      <c r="AC630" s="18">
        <v>0</v>
      </c>
      <c r="AD630" s="18">
        <v>0</v>
      </c>
      <c r="AE630" s="18">
        <v>0</v>
      </c>
      <c r="AF630" s="18">
        <v>0</v>
      </c>
      <c r="AG630" s="18">
        <v>0</v>
      </c>
      <c r="AH630" s="18">
        <v>0</v>
      </c>
      <c r="AI630" s="18">
        <v>91</v>
      </c>
      <c r="AJ630" s="18">
        <v>0</v>
      </c>
      <c r="AK630" s="18">
        <v>0</v>
      </c>
      <c r="AL630" s="18">
        <v>0</v>
      </c>
      <c r="AM630" s="18">
        <v>0</v>
      </c>
      <c r="AN630" s="18">
        <v>0</v>
      </c>
      <c r="AO630" s="18">
        <v>0</v>
      </c>
      <c r="AP630" s="18">
        <v>0</v>
      </c>
      <c r="AQ630" s="18">
        <v>0</v>
      </c>
      <c r="AR630" s="18">
        <v>0</v>
      </c>
      <c r="AS630" s="18">
        <v>0</v>
      </c>
      <c r="AT630" s="18">
        <v>0</v>
      </c>
      <c r="AU630" s="18">
        <v>0</v>
      </c>
      <c r="AV630" s="18">
        <v>0</v>
      </c>
      <c r="AW630" s="18">
        <v>0</v>
      </c>
      <c r="AX630" s="18">
        <v>0</v>
      </c>
      <c r="AY630" s="18">
        <v>0</v>
      </c>
      <c r="AZ630" s="18">
        <v>0</v>
      </c>
      <c r="BA630" s="18">
        <v>0</v>
      </c>
      <c r="BB630" s="18">
        <v>0</v>
      </c>
      <c r="BC630" s="18">
        <v>0</v>
      </c>
      <c r="BD630" s="18">
        <v>0</v>
      </c>
      <c r="BE630" s="18">
        <v>0</v>
      </c>
      <c r="BF630" s="18">
        <v>0</v>
      </c>
      <c r="BG630" s="18">
        <v>0</v>
      </c>
      <c r="BH630" s="18">
        <v>0</v>
      </c>
      <c r="BI630" s="18">
        <v>0</v>
      </c>
      <c r="BJ630" s="18">
        <v>0</v>
      </c>
      <c r="BK630" s="18">
        <v>0</v>
      </c>
      <c r="BL630" s="18">
        <v>0</v>
      </c>
      <c r="BM630" s="18">
        <v>0</v>
      </c>
      <c r="BN630" s="18">
        <v>0</v>
      </c>
      <c r="BO630" s="18">
        <v>0</v>
      </c>
      <c r="BP630" s="18">
        <v>0</v>
      </c>
      <c r="BQ630" s="101"/>
    </row>
    <row r="631" spans="1:69">
      <c r="B631" s="104"/>
      <c r="C631" s="107" t="s">
        <v>184</v>
      </c>
      <c r="D631" s="94"/>
      <c r="E631" s="18"/>
      <c r="F631" s="18"/>
      <c r="G631" s="18"/>
      <c r="H631" s="18">
        <v>0</v>
      </c>
      <c r="I631" s="18">
        <v>0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0.3</v>
      </c>
      <c r="P631" s="18">
        <v>0</v>
      </c>
      <c r="Q631" s="18">
        <v>1.1741E-2</v>
      </c>
      <c r="R631" s="18">
        <v>4.646E-3</v>
      </c>
      <c r="S631" s="18">
        <v>0</v>
      </c>
      <c r="T631" s="18">
        <v>0</v>
      </c>
      <c r="U631" s="18">
        <v>0.57099999999999995</v>
      </c>
      <c r="V631" s="18">
        <v>1.1419999999999999</v>
      </c>
      <c r="W631" s="18">
        <v>1.7130000000000001</v>
      </c>
      <c r="X631" s="18">
        <v>2.2839999999999998</v>
      </c>
      <c r="Y631" s="18">
        <v>2.855</v>
      </c>
      <c r="Z631" s="18">
        <v>3.4260000000000002</v>
      </c>
      <c r="AA631" s="18">
        <v>4</v>
      </c>
      <c r="AB631" s="18">
        <v>4</v>
      </c>
      <c r="AC631" s="18">
        <v>4</v>
      </c>
      <c r="AD631" s="18">
        <v>4.1834519999999999</v>
      </c>
      <c r="AE631" s="18">
        <v>4.9651759999999996</v>
      </c>
      <c r="AF631" s="18">
        <v>7.4938640000000003</v>
      </c>
      <c r="AG631" s="18">
        <v>26.46415</v>
      </c>
      <c r="AH631" s="18">
        <v>57.390909999999998</v>
      </c>
      <c r="AI631" s="40" t="s">
        <v>16</v>
      </c>
      <c r="AJ631" s="18">
        <v>0</v>
      </c>
      <c r="AK631" s="18">
        <v>0</v>
      </c>
      <c r="AL631" s="18">
        <v>0</v>
      </c>
      <c r="AM631" s="18">
        <v>0</v>
      </c>
      <c r="AN631" s="18">
        <v>0</v>
      </c>
      <c r="AO631" s="18">
        <v>0</v>
      </c>
      <c r="AP631" s="18">
        <v>0</v>
      </c>
      <c r="AQ631" s="18">
        <v>0</v>
      </c>
      <c r="AR631" s="18">
        <v>0</v>
      </c>
      <c r="AS631" s="18">
        <v>0</v>
      </c>
      <c r="AT631" s="18">
        <v>0</v>
      </c>
      <c r="AU631" s="18">
        <v>0</v>
      </c>
      <c r="AV631" s="18">
        <v>0</v>
      </c>
      <c r="AW631" s="18">
        <v>0</v>
      </c>
      <c r="AX631" s="18">
        <v>0</v>
      </c>
      <c r="AY631" s="18">
        <v>0</v>
      </c>
      <c r="AZ631" s="18">
        <v>0</v>
      </c>
      <c r="BA631" s="18">
        <v>0</v>
      </c>
      <c r="BB631" s="18">
        <v>0</v>
      </c>
      <c r="BC631" s="18">
        <v>0</v>
      </c>
      <c r="BD631" s="18">
        <v>0</v>
      </c>
      <c r="BE631" s="194" t="s">
        <v>16</v>
      </c>
      <c r="BF631" s="18">
        <v>0</v>
      </c>
      <c r="BG631" s="18">
        <v>0</v>
      </c>
      <c r="BH631" s="194" t="s">
        <v>16</v>
      </c>
      <c r="BI631" s="18">
        <v>0</v>
      </c>
      <c r="BJ631" s="18">
        <v>0</v>
      </c>
      <c r="BK631" s="18">
        <v>0</v>
      </c>
      <c r="BL631" s="18">
        <v>0</v>
      </c>
      <c r="BM631" s="18">
        <v>0</v>
      </c>
      <c r="BN631" s="18">
        <v>0</v>
      </c>
      <c r="BO631" s="25">
        <v>0</v>
      </c>
      <c r="BP631" s="25">
        <v>0</v>
      </c>
      <c r="BQ631" s="101"/>
    </row>
    <row r="632" spans="1:69">
      <c r="B632" s="104"/>
      <c r="C632" s="107" t="s">
        <v>188</v>
      </c>
      <c r="D632" s="94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>
        <v>102.8169014084507</v>
      </c>
      <c r="AH632" s="18">
        <v>0</v>
      </c>
      <c r="AI632" s="18">
        <v>0</v>
      </c>
      <c r="AJ632" s="18">
        <v>0</v>
      </c>
      <c r="AK632" s="18">
        <v>0</v>
      </c>
      <c r="AL632" s="18">
        <v>0</v>
      </c>
      <c r="AM632" s="18">
        <v>0</v>
      </c>
      <c r="AN632" s="18">
        <v>0</v>
      </c>
      <c r="AO632" s="18">
        <v>133.7419015934162</v>
      </c>
      <c r="AP632" s="18">
        <v>0</v>
      </c>
      <c r="AQ632" s="18">
        <v>162.28333333333333</v>
      </c>
      <c r="AR632" s="18">
        <v>104.18275418275418</v>
      </c>
      <c r="AS632" s="18">
        <v>100.97499999999999</v>
      </c>
      <c r="AT632" s="18">
        <v>92.093663911845738</v>
      </c>
      <c r="AU632" s="18">
        <v>81.727748691099464</v>
      </c>
      <c r="AV632" s="18">
        <v>34.22053231939163</v>
      </c>
      <c r="AW632" s="18">
        <v>37.809647979139505</v>
      </c>
      <c r="AX632" s="18">
        <v>39.359391965255156</v>
      </c>
      <c r="AY632" s="18">
        <v>30.52325581395349</v>
      </c>
      <c r="AZ632" s="18">
        <v>0</v>
      </c>
      <c r="BA632" s="18">
        <v>0</v>
      </c>
      <c r="BB632" s="18">
        <v>0</v>
      </c>
      <c r="BC632" s="18">
        <v>0</v>
      </c>
      <c r="BD632" s="18">
        <v>0</v>
      </c>
      <c r="BE632" s="18">
        <v>0</v>
      </c>
      <c r="BF632" s="25">
        <v>3715.3609467455622</v>
      </c>
      <c r="BG632" s="18">
        <v>3645.7079889807164</v>
      </c>
      <c r="BH632" s="18">
        <v>3490.2479992095646</v>
      </c>
      <c r="BI632" s="18">
        <v>3373.2762909163266</v>
      </c>
      <c r="BJ632" s="18">
        <v>3312.3094958968345</v>
      </c>
      <c r="BK632" s="18">
        <v>3880.2747791952893</v>
      </c>
      <c r="BL632" s="34">
        <v>3945.3046450834509</v>
      </c>
      <c r="BM632" s="115">
        <v>3837.5942615412914</v>
      </c>
      <c r="BN632" s="115">
        <v>5011.0472823685368</v>
      </c>
      <c r="BO632" s="115">
        <v>4101.214574898785</v>
      </c>
      <c r="BP632" s="115">
        <v>3288.9610389610389</v>
      </c>
      <c r="BQ632" s="101"/>
    </row>
    <row r="633" spans="1:69" ht="15.5">
      <c r="B633" s="104"/>
      <c r="C633" s="107"/>
      <c r="D633" s="94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40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47"/>
      <c r="AZ633" s="18"/>
      <c r="BA633" s="18"/>
      <c r="BB633" s="18"/>
      <c r="BC633" s="18"/>
      <c r="BD633" s="18"/>
      <c r="BE633" s="18"/>
      <c r="BF633" s="25"/>
      <c r="BG633" s="18"/>
      <c r="BH633" s="18"/>
      <c r="BI633" s="18"/>
      <c r="BJ633" s="18"/>
      <c r="BK633" s="18"/>
      <c r="BL633" s="2"/>
      <c r="BM633" s="2"/>
      <c r="BN633" s="2"/>
      <c r="BO633" s="2"/>
      <c r="BP633" s="2"/>
      <c r="BQ633" s="101"/>
    </row>
    <row r="634" spans="1:69">
      <c r="B634" s="103">
        <f>IF(LEFT(C634,1)&lt;&gt;"",IF(LEFT(C634,1)&lt;&gt;" ",COUNT($B$66:B631)+1,""),"")</f>
        <v>76</v>
      </c>
      <c r="C634" s="32" t="s">
        <v>211</v>
      </c>
      <c r="D634" s="95">
        <v>4</v>
      </c>
      <c r="E634" s="22">
        <v>0</v>
      </c>
      <c r="F634" s="22">
        <v>0</v>
      </c>
      <c r="G634" s="22">
        <v>0</v>
      </c>
      <c r="H634" s="22">
        <v>0</v>
      </c>
      <c r="I634" s="22">
        <v>0</v>
      </c>
      <c r="J634" s="22">
        <v>0</v>
      </c>
      <c r="K634" s="22">
        <v>0</v>
      </c>
      <c r="L634" s="22">
        <v>0</v>
      </c>
      <c r="M634" s="22">
        <v>0</v>
      </c>
      <c r="N634" s="22">
        <v>0</v>
      </c>
      <c r="O634" s="22">
        <v>0</v>
      </c>
      <c r="P634" s="22">
        <v>0</v>
      </c>
      <c r="Q634" s="22">
        <v>0</v>
      </c>
      <c r="R634" s="22">
        <v>0</v>
      </c>
      <c r="S634" s="22">
        <v>74</v>
      </c>
      <c r="T634" s="22">
        <v>148.2737686139748</v>
      </c>
      <c r="U634" s="22">
        <v>222.26726342710998</v>
      </c>
      <c r="V634" s="22">
        <v>293.61129888942537</v>
      </c>
      <c r="W634" s="22">
        <v>381.11580680570802</v>
      </c>
      <c r="X634" s="22">
        <v>462.39754816112082</v>
      </c>
      <c r="Y634" s="22">
        <v>469.50632911392404</v>
      </c>
      <c r="Z634" s="22">
        <v>451.1875</v>
      </c>
      <c r="AA634" s="22">
        <v>494.42355371900828</v>
      </c>
      <c r="AB634" s="22">
        <v>803.12616296049077</v>
      </c>
      <c r="AC634" s="22">
        <v>749.66181977895849</v>
      </c>
      <c r="AD634" s="22">
        <v>957.23730692666072</v>
      </c>
      <c r="AE634" s="22">
        <v>1255.4978228441398</v>
      </c>
      <c r="AF634" s="22">
        <v>1613.9430313196553</v>
      </c>
      <c r="AG634" s="22">
        <v>1533.047041504484</v>
      </c>
      <c r="AH634" s="22">
        <v>1609.8821948576378</v>
      </c>
      <c r="AI634" s="22">
        <v>2030.6680579975018</v>
      </c>
      <c r="AJ634" s="22">
        <v>2128.2639135724176</v>
      </c>
      <c r="AK634" s="22">
        <v>2507.2396095299673</v>
      </c>
      <c r="AL634" s="22">
        <v>2370.3484990198622</v>
      </c>
      <c r="AM634" s="22">
        <v>2808.0585249485057</v>
      </c>
      <c r="AN634" s="22">
        <v>3295.04483340557</v>
      </c>
      <c r="AO634" s="22">
        <v>3143.3914152901471</v>
      </c>
      <c r="AP634" s="22">
        <v>4782.3034413497917</v>
      </c>
      <c r="AQ634" s="22">
        <v>5032.5526474736316</v>
      </c>
      <c r="AR634" s="22">
        <v>4789.770294157719</v>
      </c>
      <c r="AS634" s="22">
        <v>5124.6793505362912</v>
      </c>
      <c r="AT634" s="22">
        <v>5199.6957698999031</v>
      </c>
      <c r="AU634" s="22">
        <v>6460.8401827190501</v>
      </c>
      <c r="AV634" s="22">
        <v>7820.0149423028797</v>
      </c>
      <c r="AW634" s="22">
        <v>8690.5834425924586</v>
      </c>
      <c r="AX634" s="22">
        <v>7847.4953059495992</v>
      </c>
      <c r="AY634" s="22">
        <v>8897.2445761154013</v>
      </c>
      <c r="AZ634" s="22">
        <v>10859.583561500674</v>
      </c>
      <c r="BA634" s="22">
        <v>13624.968523219355</v>
      </c>
      <c r="BB634" s="22">
        <v>14229.437163589744</v>
      </c>
      <c r="BC634" s="22">
        <v>14276.4388826472</v>
      </c>
      <c r="BD634" s="22">
        <v>14561.248149395258</v>
      </c>
      <c r="BE634" s="22">
        <v>14968.012688113635</v>
      </c>
      <c r="BF634" s="22">
        <v>15494.020801417641</v>
      </c>
      <c r="BG634" s="22">
        <v>7117.5083299322014</v>
      </c>
      <c r="BH634" s="22">
        <v>6761.9369996847472</v>
      </c>
      <c r="BI634" s="22">
        <v>6481.9118511958113</v>
      </c>
      <c r="BJ634" s="22">
        <v>6837.0748517251986</v>
      </c>
      <c r="BK634" s="22">
        <v>6489.6630730062607</v>
      </c>
      <c r="BL634" s="22">
        <v>6290.6175331275481</v>
      </c>
      <c r="BM634" s="22">
        <v>6675.6629948855398</v>
      </c>
      <c r="BN634" s="22">
        <v>6244.6757749419148</v>
      </c>
      <c r="BO634" s="22">
        <v>5834.9726211642237</v>
      </c>
      <c r="BP634" s="22">
        <v>5842.8795726048565</v>
      </c>
      <c r="BQ634" s="101"/>
    </row>
    <row r="635" spans="1:69">
      <c r="B635" s="104"/>
      <c r="C635" s="19" t="s">
        <v>2</v>
      </c>
      <c r="D635" s="95"/>
      <c r="E635" s="18">
        <v>0</v>
      </c>
      <c r="F635" s="18">
        <v>0</v>
      </c>
      <c r="G635" s="18">
        <v>0</v>
      </c>
      <c r="H635" s="18">
        <v>0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12</v>
      </c>
      <c r="U635" s="18">
        <v>46.089087809036656</v>
      </c>
      <c r="V635" s="18">
        <v>68.203766296475123</v>
      </c>
      <c r="W635" s="18">
        <v>95.705268935236006</v>
      </c>
      <c r="X635" s="18">
        <v>121.13251605370694</v>
      </c>
      <c r="Y635" s="18">
        <v>121.83544303797468</v>
      </c>
      <c r="Z635" s="18">
        <v>114.0625</v>
      </c>
      <c r="AA635" s="18">
        <v>126.80785123966943</v>
      </c>
      <c r="AB635" s="18">
        <v>228.04205432016357</v>
      </c>
      <c r="AC635" s="18">
        <v>208.55393992631952</v>
      </c>
      <c r="AD635" s="18">
        <v>276.07910230888689</v>
      </c>
      <c r="AE635" s="18">
        <v>373.83260761471325</v>
      </c>
      <c r="AF635" s="18">
        <v>491.64767710655178</v>
      </c>
      <c r="AG635" s="18">
        <v>463.01568050149467</v>
      </c>
      <c r="AH635" s="18">
        <v>486.96073161921265</v>
      </c>
      <c r="AI635" s="18">
        <v>625.55601933250057</v>
      </c>
      <c r="AJ635" s="18">
        <v>656.42130452413926</v>
      </c>
      <c r="AK635" s="18">
        <v>698.74653650998903</v>
      </c>
      <c r="AL635" s="18">
        <v>733.78283300662065</v>
      </c>
      <c r="AM635" s="18">
        <v>878.01950831616864</v>
      </c>
      <c r="AN635" s="18">
        <v>1038.68161113519</v>
      </c>
      <c r="AO635" s="18">
        <v>986.46380509671576</v>
      </c>
      <c r="AP635" s="18">
        <v>2755.9820648098748</v>
      </c>
      <c r="AQ635" s="18">
        <v>2903.1315884841788</v>
      </c>
      <c r="AR635" s="18">
        <v>2754.4621764946314</v>
      </c>
      <c r="AS635" s="18">
        <v>3098.2055170043318</v>
      </c>
      <c r="AT635" s="18">
        <v>3142.2899291962353</v>
      </c>
      <c r="AU635" s="18">
        <v>3933.1956706008837</v>
      </c>
      <c r="AV635" s="18">
        <v>4785.8242229314428</v>
      </c>
      <c r="AW635" s="18">
        <v>5330.8117971878446</v>
      </c>
      <c r="AX635" s="18">
        <v>4796.830377820118</v>
      </c>
      <c r="AY635" s="18">
        <v>5454.6354738504378</v>
      </c>
      <c r="AZ635" s="18">
        <v>6958.3133678797521</v>
      </c>
      <c r="BA635" s="18">
        <v>9544</v>
      </c>
      <c r="BB635" s="18">
        <v>9567</v>
      </c>
      <c r="BC635" s="18">
        <v>9742</v>
      </c>
      <c r="BD635" s="18">
        <v>9986</v>
      </c>
      <c r="BE635" s="18">
        <v>10188</v>
      </c>
      <c r="BF635" s="25">
        <v>10445</v>
      </c>
      <c r="BG635" s="18">
        <v>2526</v>
      </c>
      <c r="BH635" s="18">
        <v>2351</v>
      </c>
      <c r="BI635" s="18">
        <v>2234</v>
      </c>
      <c r="BJ635" s="18">
        <v>2345</v>
      </c>
      <c r="BK635" s="18">
        <v>2274</v>
      </c>
      <c r="BL635" s="115">
        <v>2218</v>
      </c>
      <c r="BM635" s="115">
        <v>2293</v>
      </c>
      <c r="BN635" s="115">
        <v>2128</v>
      </c>
      <c r="BO635" s="115">
        <v>1972</v>
      </c>
      <c r="BP635" s="115">
        <v>1975</v>
      </c>
      <c r="BQ635" s="101"/>
    </row>
    <row r="636" spans="1:69" ht="15.5">
      <c r="B636" s="104"/>
      <c r="C636" s="53" t="s">
        <v>3</v>
      </c>
      <c r="D636" s="95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18"/>
      <c r="BB636" s="18"/>
      <c r="BC636" s="18">
        <v>10</v>
      </c>
      <c r="BD636" s="18">
        <v>4</v>
      </c>
      <c r="BE636" s="18">
        <v>4</v>
      </c>
      <c r="BF636" s="25"/>
      <c r="BG636" s="18"/>
      <c r="BH636" s="18"/>
      <c r="BI636" s="18"/>
      <c r="BJ636" s="18"/>
      <c r="BK636" s="40"/>
      <c r="BL636" s="2"/>
      <c r="BM636" s="2"/>
      <c r="BN636" s="2"/>
      <c r="BO636" s="2"/>
      <c r="BP636" s="2"/>
      <c r="BQ636" s="101"/>
    </row>
    <row r="637" spans="1:69">
      <c r="B637" s="104"/>
      <c r="C637" s="19" t="s">
        <v>18</v>
      </c>
      <c r="D637" s="95"/>
      <c r="E637" s="18">
        <v>0</v>
      </c>
      <c r="F637" s="18">
        <v>0</v>
      </c>
      <c r="G637" s="18">
        <v>0</v>
      </c>
      <c r="H637" s="18">
        <v>0</v>
      </c>
      <c r="I637" s="18">
        <v>0</v>
      </c>
      <c r="J637" s="18">
        <v>0</v>
      </c>
      <c r="K637" s="18">
        <v>0</v>
      </c>
      <c r="L637" s="18">
        <v>0</v>
      </c>
      <c r="M637" s="18">
        <v>0</v>
      </c>
      <c r="N637" s="18">
        <v>0</v>
      </c>
      <c r="O637" s="18">
        <v>0</v>
      </c>
      <c r="P637" s="18">
        <v>0</v>
      </c>
      <c r="Q637" s="18">
        <v>0</v>
      </c>
      <c r="R637" s="18">
        <v>0</v>
      </c>
      <c r="S637" s="18">
        <v>0</v>
      </c>
      <c r="T637" s="18">
        <v>57.273768613974795</v>
      </c>
      <c r="U637" s="18">
        <v>92.178175618073311</v>
      </c>
      <c r="V637" s="18">
        <v>136.40753259295025</v>
      </c>
      <c r="W637" s="18">
        <v>191.41053787047201</v>
      </c>
      <c r="X637" s="18">
        <v>242.26503210741387</v>
      </c>
      <c r="Y637" s="18">
        <v>243.67088607594937</v>
      </c>
      <c r="Z637" s="18">
        <v>228.125</v>
      </c>
      <c r="AA637" s="18">
        <v>253.61570247933886</v>
      </c>
      <c r="AB637" s="18">
        <v>456.08410864032714</v>
      </c>
      <c r="AC637" s="18">
        <v>417.10787985263903</v>
      </c>
      <c r="AD637" s="18">
        <v>552.15820461777378</v>
      </c>
      <c r="AE637" s="18">
        <v>747.66521522942651</v>
      </c>
      <c r="AF637" s="18">
        <v>983.29535421310356</v>
      </c>
      <c r="AG637" s="18">
        <v>926.03136100298934</v>
      </c>
      <c r="AH637" s="18">
        <v>973.9214632384253</v>
      </c>
      <c r="AI637" s="18">
        <v>1251.1120386650011</v>
      </c>
      <c r="AJ637" s="18">
        <v>1312.8426090482785</v>
      </c>
      <c r="AK637" s="18">
        <v>1397.4930730199781</v>
      </c>
      <c r="AL637" s="18">
        <v>1467.5656660132413</v>
      </c>
      <c r="AM637" s="18">
        <v>1756.0390166323373</v>
      </c>
      <c r="AN637" s="18">
        <v>2077.36322227038</v>
      </c>
      <c r="AO637" s="18">
        <v>1972.9276101934315</v>
      </c>
      <c r="AP637" s="18">
        <v>1837.3213765399164</v>
      </c>
      <c r="AQ637" s="18">
        <v>1935.4210589894526</v>
      </c>
      <c r="AR637" s="18">
        <v>1836.3081176630876</v>
      </c>
      <c r="AS637" s="18">
        <v>1822.4738335319598</v>
      </c>
      <c r="AT637" s="18">
        <v>1848.4058407036678</v>
      </c>
      <c r="AU637" s="18">
        <v>2313.6445121181669</v>
      </c>
      <c r="AV637" s="18">
        <v>2815.1907193714369</v>
      </c>
      <c r="AW637" s="18">
        <v>3135.7716454046144</v>
      </c>
      <c r="AX637" s="18">
        <v>2821.6649281294813</v>
      </c>
      <c r="AY637" s="18">
        <v>3208.6091022649634</v>
      </c>
      <c r="AZ637" s="18">
        <v>3662.2701936209223</v>
      </c>
      <c r="BA637" s="18">
        <v>3836.9685232193551</v>
      </c>
      <c r="BB637" s="18">
        <v>4172.4371635897442</v>
      </c>
      <c r="BC637" s="18">
        <v>4270.4388826472004</v>
      </c>
      <c r="BD637" s="18">
        <v>4312.2481493952591</v>
      </c>
      <c r="BE637" s="18">
        <v>4512.0126881136348</v>
      </c>
      <c r="BF637" s="25">
        <v>4780.0208014176405</v>
      </c>
      <c r="BG637" s="18">
        <v>4317.5083299322014</v>
      </c>
      <c r="BH637" s="18">
        <v>4131.9369996847472</v>
      </c>
      <c r="BI637" s="18">
        <v>3963.9118511958113</v>
      </c>
      <c r="BJ637" s="115">
        <v>4203.0748517251986</v>
      </c>
      <c r="BK637" s="18">
        <v>3920.6630730062607</v>
      </c>
      <c r="BL637" s="115">
        <v>3770.6175331275476</v>
      </c>
      <c r="BM637" s="115">
        <v>4073.6629948855398</v>
      </c>
      <c r="BN637" s="115">
        <v>3800.6757749419148</v>
      </c>
      <c r="BO637" s="115">
        <v>3539.9726211642237</v>
      </c>
      <c r="BP637" s="115">
        <v>3537.8795726048565</v>
      </c>
      <c r="BQ637" s="101"/>
    </row>
    <row r="638" spans="1:69">
      <c r="B638" s="104"/>
      <c r="C638" s="19" t="s">
        <v>184</v>
      </c>
      <c r="D638" s="95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>
        <v>74</v>
      </c>
      <c r="T638" s="18">
        <v>79</v>
      </c>
      <c r="U638" s="18">
        <v>84</v>
      </c>
      <c r="V638" s="18">
        <v>89</v>
      </c>
      <c r="W638" s="18">
        <v>94</v>
      </c>
      <c r="X638" s="18">
        <v>99</v>
      </c>
      <c r="Y638" s="18">
        <v>104</v>
      </c>
      <c r="Z638" s="18">
        <v>109</v>
      </c>
      <c r="AA638" s="18">
        <v>114</v>
      </c>
      <c r="AB638" s="18">
        <v>119</v>
      </c>
      <c r="AC638" s="18">
        <v>124</v>
      </c>
      <c r="AD638" s="18">
        <v>129</v>
      </c>
      <c r="AE638" s="18">
        <v>134</v>
      </c>
      <c r="AF638" s="18">
        <v>139</v>
      </c>
      <c r="AG638" s="18">
        <v>144</v>
      </c>
      <c r="AH638" s="18">
        <v>149</v>
      </c>
      <c r="AI638" s="18">
        <v>154</v>
      </c>
      <c r="AJ638" s="18">
        <v>159</v>
      </c>
      <c r="AK638" s="18">
        <v>164</v>
      </c>
      <c r="AL638" s="18">
        <v>169</v>
      </c>
      <c r="AM638" s="18">
        <v>174</v>
      </c>
      <c r="AN638" s="18">
        <v>179</v>
      </c>
      <c r="AO638" s="18">
        <v>184</v>
      </c>
      <c r="AP638" s="18">
        <v>189</v>
      </c>
      <c r="AQ638" s="18">
        <v>194</v>
      </c>
      <c r="AR638" s="18">
        <v>199</v>
      </c>
      <c r="AS638" s="18">
        <v>204</v>
      </c>
      <c r="AT638" s="18">
        <v>209</v>
      </c>
      <c r="AU638" s="18">
        <v>214</v>
      </c>
      <c r="AV638" s="18">
        <v>219</v>
      </c>
      <c r="AW638" s="18">
        <v>224</v>
      </c>
      <c r="AX638" s="18">
        <v>229</v>
      </c>
      <c r="AY638" s="18">
        <v>234</v>
      </c>
      <c r="AZ638" s="18">
        <v>239</v>
      </c>
      <c r="BA638" s="18">
        <v>244</v>
      </c>
      <c r="BB638" s="18">
        <v>249</v>
      </c>
      <c r="BC638" s="18">
        <v>254</v>
      </c>
      <c r="BD638" s="18">
        <v>259</v>
      </c>
      <c r="BE638" s="18">
        <v>264</v>
      </c>
      <c r="BF638" s="25">
        <v>269</v>
      </c>
      <c r="BG638" s="18">
        <v>274</v>
      </c>
      <c r="BH638" s="18">
        <v>279</v>
      </c>
      <c r="BI638" s="18">
        <v>284</v>
      </c>
      <c r="BJ638" s="115">
        <v>289</v>
      </c>
      <c r="BK638" s="18">
        <v>295</v>
      </c>
      <c r="BL638" s="115">
        <v>302</v>
      </c>
      <c r="BM638" s="115">
        <v>309</v>
      </c>
      <c r="BN638" s="115">
        <v>316</v>
      </c>
      <c r="BO638" s="115">
        <v>323</v>
      </c>
      <c r="BP638" s="115">
        <v>330</v>
      </c>
      <c r="BQ638" s="101"/>
    </row>
    <row r="639" spans="1:69">
      <c r="A639">
        <v>17</v>
      </c>
      <c r="B639" s="104" t="str">
        <f>IF(LEFT(C721,1)&lt;&gt;"",IF(LEFT(C721,1)&lt;&gt;" ",COUNT($B$66:B637)+1,""),"")</f>
        <v/>
      </c>
      <c r="C639" s="53" t="s">
        <v>21</v>
      </c>
      <c r="D639" s="95"/>
      <c r="E639" s="18">
        <v>0</v>
      </c>
      <c r="F639" s="18">
        <v>0</v>
      </c>
      <c r="G639" s="18">
        <v>0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18">
        <v>0</v>
      </c>
      <c r="N639" s="18">
        <v>0</v>
      </c>
      <c r="O639" s="18">
        <v>0</v>
      </c>
      <c r="P639" s="18">
        <v>0</v>
      </c>
      <c r="Q639" s="18">
        <v>0</v>
      </c>
      <c r="R639" s="18">
        <v>0</v>
      </c>
      <c r="S639" s="18">
        <v>0</v>
      </c>
      <c r="T639" s="18">
        <v>0</v>
      </c>
      <c r="U639" s="18">
        <v>0</v>
      </c>
      <c r="V639" s="18">
        <v>0</v>
      </c>
      <c r="W639" s="18">
        <v>0</v>
      </c>
      <c r="X639" s="18">
        <v>0</v>
      </c>
      <c r="Y639" s="18">
        <v>0</v>
      </c>
      <c r="Z639" s="18">
        <v>0</v>
      </c>
      <c r="AA639" s="18">
        <v>0</v>
      </c>
      <c r="AB639" s="18">
        <v>0</v>
      </c>
      <c r="AC639" s="18">
        <v>0</v>
      </c>
      <c r="AD639" s="18">
        <v>0</v>
      </c>
      <c r="AE639" s="18">
        <v>0</v>
      </c>
      <c r="AF639" s="18">
        <v>0</v>
      </c>
      <c r="AG639" s="18">
        <v>0</v>
      </c>
      <c r="AH639" s="18">
        <v>0</v>
      </c>
      <c r="AI639" s="18">
        <v>0</v>
      </c>
      <c r="AJ639" s="18">
        <v>0</v>
      </c>
      <c r="AK639" s="18">
        <v>247</v>
      </c>
      <c r="AL639" s="18">
        <v>0</v>
      </c>
      <c r="AM639" s="18">
        <v>0</v>
      </c>
      <c r="AN639" s="18">
        <v>0</v>
      </c>
      <c r="AO639" s="18">
        <v>0</v>
      </c>
      <c r="AP639" s="18">
        <v>0</v>
      </c>
      <c r="AQ639" s="18">
        <v>0</v>
      </c>
      <c r="AR639" s="18">
        <v>0</v>
      </c>
      <c r="AS639" s="18">
        <v>0</v>
      </c>
      <c r="AT639" s="18">
        <v>0</v>
      </c>
      <c r="AU639" s="18">
        <v>0</v>
      </c>
      <c r="AV639" s="18">
        <v>0</v>
      </c>
      <c r="AW639" s="18">
        <v>0</v>
      </c>
      <c r="AX639" s="18">
        <v>0</v>
      </c>
      <c r="AY639" s="18">
        <v>0</v>
      </c>
      <c r="AZ639" s="18">
        <v>0</v>
      </c>
      <c r="BA639" s="18">
        <v>0</v>
      </c>
      <c r="BB639" s="18">
        <v>241</v>
      </c>
      <c r="BC639" s="18">
        <v>0</v>
      </c>
      <c r="BD639" s="18">
        <v>0</v>
      </c>
      <c r="BE639" s="18">
        <v>0</v>
      </c>
      <c r="BF639" s="25">
        <v>0</v>
      </c>
      <c r="BG639" s="18">
        <v>0</v>
      </c>
      <c r="BH639" s="18">
        <v>0</v>
      </c>
      <c r="BI639" s="18">
        <v>0</v>
      </c>
      <c r="BJ639" s="18">
        <v>0</v>
      </c>
      <c r="BK639" s="18">
        <v>0</v>
      </c>
      <c r="BL639" s="18">
        <v>0</v>
      </c>
      <c r="BM639" s="18">
        <v>0</v>
      </c>
      <c r="BN639" s="18">
        <v>0</v>
      </c>
      <c r="BO639" s="18">
        <v>0</v>
      </c>
      <c r="BP639" s="18">
        <v>0</v>
      </c>
      <c r="BQ639" s="101"/>
    </row>
    <row r="640" spans="1:69" ht="15.5">
      <c r="B640" s="104" t="str">
        <f>IF(LEFT(C722,1)&lt;&gt;"",IF(LEFT(C722,1)&lt;&gt;" ",COUNT($B$66:B639)+1,""),"")</f>
        <v/>
      </c>
      <c r="C640" s="32"/>
      <c r="D640" s="95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76"/>
      <c r="AJ640" s="76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18"/>
      <c r="BE640" s="18"/>
      <c r="BF640" s="23"/>
      <c r="BG640" s="22"/>
      <c r="BH640" s="22"/>
      <c r="BI640" s="2"/>
      <c r="BJ640" s="2"/>
      <c r="BK640" s="2"/>
      <c r="BL640" s="2"/>
      <c r="BM640" s="2"/>
      <c r="BN640" s="2"/>
      <c r="BO640" s="2"/>
      <c r="BP640" s="2"/>
      <c r="BQ640" s="101"/>
    </row>
    <row r="641" spans="2:69">
      <c r="B641" s="103">
        <f>IF(LEFT(C641,1)&lt;&gt;"",IF(LEFT(C641,1)&lt;&gt;" ",COUNT($B$66:B637)+1,""),"")</f>
        <v>77</v>
      </c>
      <c r="C641" s="32" t="s">
        <v>206</v>
      </c>
      <c r="D641" s="95">
        <v>3</v>
      </c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76"/>
      <c r="AJ641" s="76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>
        <v>0</v>
      </c>
      <c r="BB641" s="22">
        <v>0</v>
      </c>
      <c r="BC641" s="22">
        <v>0</v>
      </c>
      <c r="BD641" s="22">
        <v>0</v>
      </c>
      <c r="BE641" s="22">
        <v>0</v>
      </c>
      <c r="BF641" s="22">
        <v>0</v>
      </c>
      <c r="BG641" s="22">
        <v>0</v>
      </c>
      <c r="BH641" s="22">
        <v>0</v>
      </c>
      <c r="BI641" s="22">
        <v>0</v>
      </c>
      <c r="BJ641" s="22">
        <v>0</v>
      </c>
      <c r="BK641" s="22">
        <v>0</v>
      </c>
      <c r="BL641" s="22">
        <v>0</v>
      </c>
      <c r="BM641" s="22">
        <v>0</v>
      </c>
      <c r="BN641" s="22">
        <v>1.1325999999999999E-3</v>
      </c>
      <c r="BO641" s="22">
        <v>0</v>
      </c>
      <c r="BP641" s="22">
        <v>0</v>
      </c>
      <c r="BQ641" s="101"/>
    </row>
    <row r="642" spans="2:69">
      <c r="B642" s="103"/>
      <c r="C642" s="53" t="s">
        <v>3</v>
      </c>
      <c r="D642" s="95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76"/>
      <c r="AJ642" s="76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115">
        <v>0</v>
      </c>
      <c r="BB642" s="115">
        <v>0</v>
      </c>
      <c r="BC642" s="115">
        <v>0</v>
      </c>
      <c r="BD642" s="115">
        <v>0</v>
      </c>
      <c r="BE642" s="115">
        <v>0</v>
      </c>
      <c r="BF642" s="115">
        <v>0</v>
      </c>
      <c r="BG642" s="115">
        <v>0</v>
      </c>
      <c r="BH642" s="115">
        <v>0</v>
      </c>
      <c r="BI642" s="115">
        <v>0</v>
      </c>
      <c r="BJ642" s="115">
        <v>0</v>
      </c>
      <c r="BK642" s="115">
        <v>0</v>
      </c>
      <c r="BL642" s="115">
        <v>0</v>
      </c>
      <c r="BM642" s="115">
        <v>0</v>
      </c>
      <c r="BN642" s="105">
        <v>1.1325999999999999E-3</v>
      </c>
      <c r="BO642" s="115">
        <v>0</v>
      </c>
      <c r="BP642" s="115">
        <v>0</v>
      </c>
      <c r="BQ642" s="101"/>
    </row>
    <row r="643" spans="2:69">
      <c r="B643" s="104"/>
      <c r="C643" s="107" t="s">
        <v>188</v>
      </c>
      <c r="D643" s="95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76"/>
      <c r="AJ643" s="76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117" t="s">
        <v>16</v>
      </c>
      <c r="BB643" s="117" t="s">
        <v>16</v>
      </c>
      <c r="BC643" s="18">
        <v>22.133760000000002</v>
      </c>
      <c r="BD643" s="18">
        <v>1.1700000000000002</v>
      </c>
      <c r="BE643" s="18">
        <v>5</v>
      </c>
      <c r="BF643" s="25">
        <v>0</v>
      </c>
      <c r="BG643" s="18">
        <v>0</v>
      </c>
      <c r="BH643" s="18">
        <v>5.45</v>
      </c>
      <c r="BI643" s="115">
        <v>0</v>
      </c>
      <c r="BJ643" s="115">
        <v>0</v>
      </c>
      <c r="BK643" s="115">
        <v>0</v>
      </c>
      <c r="BL643" s="115">
        <v>0</v>
      </c>
      <c r="BM643" s="115">
        <v>158.76000000000002</v>
      </c>
      <c r="BN643" s="115">
        <v>78.320000000000007</v>
      </c>
      <c r="BO643" s="115">
        <v>33.660000000000004</v>
      </c>
      <c r="BP643" s="115">
        <v>0</v>
      </c>
      <c r="BQ643" s="101"/>
    </row>
    <row r="644" spans="2:69" ht="15.5">
      <c r="B644" s="104"/>
      <c r="C644" s="32"/>
      <c r="D644" s="95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76"/>
      <c r="AJ644" s="76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18"/>
      <c r="BE644" s="18"/>
      <c r="BF644" s="23"/>
      <c r="BG644" s="22"/>
      <c r="BH644" s="22"/>
      <c r="BI644" s="2"/>
      <c r="BJ644" s="2"/>
      <c r="BK644" s="2"/>
      <c r="BL644" s="2"/>
      <c r="BM644" s="2"/>
      <c r="BN644" s="2"/>
      <c r="BO644" s="2"/>
      <c r="BP644" s="2"/>
      <c r="BQ644" s="101"/>
    </row>
    <row r="645" spans="2:69">
      <c r="B645" s="103">
        <v>78</v>
      </c>
      <c r="C645" s="54" t="s">
        <v>182</v>
      </c>
      <c r="D645" s="95">
        <v>4</v>
      </c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>
        <v>0</v>
      </c>
      <c r="AK645" s="22">
        <v>0</v>
      </c>
      <c r="AL645" s="22">
        <v>0.90030399999999999</v>
      </c>
      <c r="AM645" s="22">
        <v>24.422910000000002</v>
      </c>
      <c r="AN645" s="22">
        <v>21.747599999999998</v>
      </c>
      <c r="AO645" s="22">
        <v>91.701980000000006</v>
      </c>
      <c r="AP645" s="22">
        <v>4.0205517000000004</v>
      </c>
      <c r="AQ645" s="22">
        <v>0</v>
      </c>
      <c r="AR645" s="22">
        <v>32.028109999999998</v>
      </c>
      <c r="AS645" s="22">
        <v>60.912086499999994</v>
      </c>
      <c r="AT645" s="22">
        <v>66.863473999999997</v>
      </c>
      <c r="AU645" s="22">
        <v>104.38641799999999</v>
      </c>
      <c r="AV645" s="22">
        <v>45.136902099999993</v>
      </c>
      <c r="AW645" s="22">
        <v>48.921360700000001</v>
      </c>
      <c r="AX645" s="22">
        <v>556.01826540000002</v>
      </c>
      <c r="AY645" s="22">
        <v>11.1170747</v>
      </c>
      <c r="AZ645" s="22">
        <v>23.4186628</v>
      </c>
      <c r="BA645" s="22">
        <v>25.296719400000001</v>
      </c>
      <c r="BB645" s="22">
        <v>17.273387700000001</v>
      </c>
      <c r="BC645" s="22">
        <v>18.256784700000001</v>
      </c>
      <c r="BD645" s="22">
        <v>9.7947746999999996</v>
      </c>
      <c r="BE645" s="22">
        <v>61.4250744</v>
      </c>
      <c r="BF645" s="22">
        <v>214.92979639999999</v>
      </c>
      <c r="BG645" s="22">
        <v>10.8545514</v>
      </c>
      <c r="BH645" s="22">
        <v>0</v>
      </c>
      <c r="BI645" s="22">
        <v>44.940471100000003</v>
      </c>
      <c r="BJ645" s="22">
        <v>30</v>
      </c>
      <c r="BK645" s="22">
        <v>240</v>
      </c>
      <c r="BL645" s="22">
        <v>0</v>
      </c>
      <c r="BM645" s="22">
        <v>0</v>
      </c>
      <c r="BN645" s="22">
        <v>115.04639739999999</v>
      </c>
      <c r="BO645" s="22">
        <v>2.0689837</v>
      </c>
      <c r="BP645" s="22">
        <v>2</v>
      </c>
      <c r="BQ645" s="101"/>
    </row>
    <row r="646" spans="2:69">
      <c r="B646" s="104"/>
      <c r="C646" s="19" t="s">
        <v>2</v>
      </c>
      <c r="D646" s="95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18">
        <v>0</v>
      </c>
      <c r="AK646" s="18">
        <v>0</v>
      </c>
      <c r="AL646" s="18">
        <v>0</v>
      </c>
      <c r="AM646" s="18">
        <v>0</v>
      </c>
      <c r="AN646" s="18">
        <v>0</v>
      </c>
      <c r="AO646" s="18">
        <v>0</v>
      </c>
      <c r="AP646" s="18">
        <v>0</v>
      </c>
      <c r="AQ646" s="18">
        <v>0</v>
      </c>
      <c r="AR646" s="40" t="s">
        <v>16</v>
      </c>
      <c r="AS646" s="40" t="s">
        <v>16</v>
      </c>
      <c r="AT646" s="40" t="s">
        <v>16</v>
      </c>
      <c r="AU646" s="18">
        <v>102</v>
      </c>
      <c r="AV646" s="22"/>
      <c r="AW646" s="40" t="s">
        <v>16</v>
      </c>
      <c r="AX646" s="18">
        <v>555</v>
      </c>
      <c r="AY646" s="18">
        <v>0</v>
      </c>
      <c r="AZ646" s="18">
        <v>0</v>
      </c>
      <c r="BA646" s="18">
        <v>0</v>
      </c>
      <c r="BB646" s="18">
        <v>0</v>
      </c>
      <c r="BC646" s="18">
        <v>0</v>
      </c>
      <c r="BD646" s="18">
        <v>0</v>
      </c>
      <c r="BE646" s="18">
        <v>0</v>
      </c>
      <c r="BF646" s="18">
        <v>0</v>
      </c>
      <c r="BG646" s="18">
        <v>0</v>
      </c>
      <c r="BH646" s="18">
        <v>0</v>
      </c>
      <c r="BI646" s="18">
        <v>0</v>
      </c>
      <c r="BJ646" s="18">
        <v>0</v>
      </c>
      <c r="BK646" s="18">
        <v>0</v>
      </c>
      <c r="BL646" s="18">
        <v>0</v>
      </c>
      <c r="BM646" s="115">
        <v>0</v>
      </c>
      <c r="BN646" s="115">
        <v>63.862093599999994</v>
      </c>
      <c r="BO646" s="115">
        <v>0</v>
      </c>
      <c r="BP646" s="115">
        <v>0</v>
      </c>
      <c r="BQ646" s="101"/>
    </row>
    <row r="647" spans="2:69">
      <c r="B647" s="104"/>
      <c r="C647" s="19" t="s">
        <v>181</v>
      </c>
      <c r="D647" s="95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18">
        <v>0</v>
      </c>
      <c r="AK647" s="18">
        <v>0</v>
      </c>
      <c r="AL647" s="18">
        <v>0.90030410000000005</v>
      </c>
      <c r="AM647" s="18">
        <v>1.9489134000000001</v>
      </c>
      <c r="AN647" s="18">
        <v>3.2186006000000003</v>
      </c>
      <c r="AO647" s="18">
        <v>3.5643196999999995</v>
      </c>
      <c r="AP647" s="18">
        <v>2.9060667000000002</v>
      </c>
      <c r="AQ647" s="18">
        <v>0</v>
      </c>
      <c r="AR647" s="71">
        <v>0</v>
      </c>
      <c r="AS647" s="71">
        <v>0</v>
      </c>
      <c r="AT647" s="71">
        <v>0</v>
      </c>
      <c r="AU647" s="71">
        <v>9.665E-3</v>
      </c>
      <c r="AV647" s="71">
        <v>0.1005195</v>
      </c>
      <c r="AW647" s="71">
        <v>0.16781670000000001</v>
      </c>
      <c r="AX647" s="71">
        <v>0.119204</v>
      </c>
      <c r="AY647" s="18">
        <v>1.22</v>
      </c>
      <c r="AZ647" s="18">
        <v>7.5545469000000001</v>
      </c>
      <c r="BA647" s="18">
        <v>2.0819067000000002</v>
      </c>
      <c r="BB647" s="18">
        <v>2.0838581</v>
      </c>
      <c r="BC647" s="18">
        <v>4.2292652000000004</v>
      </c>
      <c r="BD647" s="18">
        <v>5.5113925999999998</v>
      </c>
      <c r="BE647" s="18">
        <v>6.5710076999999991</v>
      </c>
      <c r="BF647" s="25">
        <v>7.8351381</v>
      </c>
      <c r="BG647" s="18">
        <v>8.8545514000000001</v>
      </c>
      <c r="BH647" s="40">
        <v>0</v>
      </c>
      <c r="BI647" s="115">
        <v>0</v>
      </c>
      <c r="BJ647" s="115">
        <v>0</v>
      </c>
      <c r="BK647" s="115">
        <v>0</v>
      </c>
      <c r="BL647" s="115">
        <v>0</v>
      </c>
      <c r="BM647" s="115">
        <v>0</v>
      </c>
      <c r="BN647" s="115">
        <v>51.184303799999995</v>
      </c>
      <c r="BO647" s="115">
        <v>0</v>
      </c>
      <c r="BP647" s="115">
        <v>0</v>
      </c>
      <c r="BQ647" s="101"/>
    </row>
    <row r="648" spans="2:69">
      <c r="B648" s="104" t="str">
        <f>IF(LEFT(C738,1)&lt;&gt;"",IF(LEFT(C738,1)&lt;&gt;" ",COUNT($B$66:B645)+1,""),"")</f>
        <v/>
      </c>
      <c r="C648" s="53" t="s">
        <v>3</v>
      </c>
      <c r="D648" s="95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>
        <v>0</v>
      </c>
      <c r="AK648" s="18">
        <v>0</v>
      </c>
      <c r="AL648" s="18">
        <v>-1.0000000005838672E-7</v>
      </c>
      <c r="AM648" s="18">
        <v>22.473996600000003</v>
      </c>
      <c r="AN648" s="18">
        <v>18.528999399999996</v>
      </c>
      <c r="AO648" s="18">
        <v>88.137660300000007</v>
      </c>
      <c r="AP648" s="18">
        <v>1.1144849999999999</v>
      </c>
      <c r="AQ648" s="18">
        <v>0</v>
      </c>
      <c r="AR648" s="18">
        <v>29.092110000000002</v>
      </c>
      <c r="AS648" s="18">
        <v>57.192326099999995</v>
      </c>
      <c r="AT648" s="18">
        <v>65.940618200000003</v>
      </c>
      <c r="AU648" s="40" t="s">
        <v>16</v>
      </c>
      <c r="AV648" s="18">
        <v>42.337691999999997</v>
      </c>
      <c r="AW648" s="18">
        <v>46.399635099999998</v>
      </c>
      <c r="AX648" s="40" t="s">
        <v>16</v>
      </c>
      <c r="AY648" s="18">
        <v>9.8970746999999992</v>
      </c>
      <c r="AZ648" s="18">
        <v>15.8641159</v>
      </c>
      <c r="BA648" s="18">
        <v>23.2148127</v>
      </c>
      <c r="BB648" s="18">
        <v>15.1895296</v>
      </c>
      <c r="BC648" s="18">
        <v>14.0275195</v>
      </c>
      <c r="BD648" s="18">
        <v>4.2833820999999999</v>
      </c>
      <c r="BE648" s="18">
        <v>54.854066700000004</v>
      </c>
      <c r="BF648" s="25">
        <v>207.09465829999999</v>
      </c>
      <c r="BG648" s="18">
        <v>2</v>
      </c>
      <c r="BH648" s="18">
        <v>0</v>
      </c>
      <c r="BI648" s="18">
        <v>44.940471100000003</v>
      </c>
      <c r="BJ648" s="18">
        <v>30</v>
      </c>
      <c r="BK648" s="71">
        <v>240</v>
      </c>
      <c r="BL648" s="130">
        <v>0</v>
      </c>
      <c r="BM648" s="115">
        <v>0</v>
      </c>
      <c r="BN648" s="115">
        <v>0</v>
      </c>
      <c r="BO648" s="115">
        <v>2.0689837</v>
      </c>
      <c r="BP648" s="115">
        <v>2</v>
      </c>
      <c r="BQ648" s="101"/>
    </row>
    <row r="649" spans="2:69">
      <c r="B649" s="104" t="str">
        <f>IF(LEFT(C741,1)&lt;&gt;"",IF(LEFT(C741,1)&lt;&gt;" ",COUNT($B$66:B648)+1,""),"")</f>
        <v/>
      </c>
      <c r="C649" s="107" t="s">
        <v>184</v>
      </c>
      <c r="D649" s="94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>
        <v>0</v>
      </c>
      <c r="AK649" s="18">
        <v>0</v>
      </c>
      <c r="AL649" s="18">
        <v>0</v>
      </c>
      <c r="AM649" s="18">
        <v>0</v>
      </c>
      <c r="AN649" s="18">
        <v>0</v>
      </c>
      <c r="AO649" s="18">
        <v>0</v>
      </c>
      <c r="AP649" s="18">
        <v>0</v>
      </c>
      <c r="AQ649" s="18">
        <v>0</v>
      </c>
      <c r="AR649" s="18">
        <v>2.9359999999999999</v>
      </c>
      <c r="AS649" s="18">
        <v>3.7197603999999997</v>
      </c>
      <c r="AT649" s="18">
        <v>0.9228558</v>
      </c>
      <c r="AU649" s="18">
        <v>2.3767529999999999</v>
      </c>
      <c r="AV649" s="18">
        <v>2.6986905999999999</v>
      </c>
      <c r="AW649" s="18">
        <v>2.3539089</v>
      </c>
      <c r="AX649" s="18">
        <v>0.89906140000000001</v>
      </c>
      <c r="AY649" s="18">
        <v>0</v>
      </c>
      <c r="AZ649" s="18">
        <v>0</v>
      </c>
      <c r="BA649" s="18">
        <v>0</v>
      </c>
      <c r="BB649" s="18">
        <v>0</v>
      </c>
      <c r="BC649" s="18">
        <v>0</v>
      </c>
      <c r="BD649" s="18">
        <v>0</v>
      </c>
      <c r="BE649" s="18">
        <v>0</v>
      </c>
      <c r="BF649" s="25">
        <v>0</v>
      </c>
      <c r="BG649" s="18">
        <v>0</v>
      </c>
      <c r="BH649" s="18">
        <v>0</v>
      </c>
      <c r="BI649" s="18">
        <v>0</v>
      </c>
      <c r="BJ649" s="18">
        <v>0</v>
      </c>
      <c r="BK649" s="115">
        <v>0</v>
      </c>
      <c r="BL649" s="115">
        <v>0</v>
      </c>
      <c r="BM649" s="115">
        <v>0</v>
      </c>
      <c r="BN649" s="115">
        <v>0</v>
      </c>
      <c r="BO649" s="115">
        <v>0</v>
      </c>
      <c r="BP649" s="115">
        <v>0</v>
      </c>
      <c r="BQ649" s="101"/>
    </row>
    <row r="650" spans="2:69">
      <c r="B650" s="104"/>
      <c r="C650" s="53" t="s">
        <v>188</v>
      </c>
      <c r="D650" s="94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>
        <v>0</v>
      </c>
      <c r="AK650" s="18">
        <v>0</v>
      </c>
      <c r="AL650" s="18">
        <v>156.08856088560887</v>
      </c>
      <c r="AM650" s="18">
        <v>292.89667896678969</v>
      </c>
      <c r="AN650" s="34">
        <v>27.859778597785979</v>
      </c>
      <c r="AO650" s="34">
        <v>10.091954022988507</v>
      </c>
      <c r="AP650" s="34">
        <v>9.5344827586206904</v>
      </c>
      <c r="AQ650" s="18">
        <v>7.4489795918367347</v>
      </c>
      <c r="AR650" s="18">
        <v>19.315673289183223</v>
      </c>
      <c r="AS650" s="18">
        <v>22.857142857142858</v>
      </c>
      <c r="AT650" s="18">
        <v>29.371069182389935</v>
      </c>
      <c r="AU650" s="18">
        <v>38</v>
      </c>
      <c r="AV650" s="18">
        <v>36.19047619047619</v>
      </c>
      <c r="AW650" s="34">
        <v>43.920187793427232</v>
      </c>
      <c r="AX650" s="34">
        <v>56.414634146341463</v>
      </c>
      <c r="AY650" s="34">
        <v>0</v>
      </c>
      <c r="AZ650" s="18">
        <v>0</v>
      </c>
      <c r="BA650" s="18">
        <v>0</v>
      </c>
      <c r="BB650" s="18">
        <v>0</v>
      </c>
      <c r="BC650" s="18">
        <v>0</v>
      </c>
      <c r="BD650" s="18">
        <v>0</v>
      </c>
      <c r="BE650" s="18">
        <v>0</v>
      </c>
      <c r="BF650" s="25">
        <v>0</v>
      </c>
      <c r="BG650" s="18">
        <v>0</v>
      </c>
      <c r="BH650" s="18">
        <v>0</v>
      </c>
      <c r="BI650" s="18">
        <v>0</v>
      </c>
      <c r="BJ650" s="18">
        <v>0</v>
      </c>
      <c r="BK650" s="115">
        <v>0</v>
      </c>
      <c r="BL650" s="115">
        <v>0</v>
      </c>
      <c r="BM650" s="115">
        <v>0</v>
      </c>
      <c r="BN650" s="115">
        <v>0</v>
      </c>
      <c r="BO650" s="115">
        <v>0</v>
      </c>
      <c r="BP650" s="115">
        <v>0</v>
      </c>
      <c r="BQ650" s="101"/>
    </row>
    <row r="651" spans="2:69" ht="15.5">
      <c r="B651" s="104" t="str">
        <f>IF(LEFT(C746,1)&lt;&gt;"",IF(LEFT(C746,1)&lt;&gt;" ",COUNT($B$66:B649)+1,""),"")</f>
        <v/>
      </c>
      <c r="C651" s="37"/>
      <c r="D651" s="94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18"/>
      <c r="AR651" s="18"/>
      <c r="AS651" s="18"/>
      <c r="AT651" s="18"/>
      <c r="AU651" s="18"/>
      <c r="AV651" s="18"/>
      <c r="AW651" s="34"/>
      <c r="AX651" s="34"/>
      <c r="AY651" s="9"/>
      <c r="AZ651" s="9"/>
      <c r="BA651" s="9"/>
      <c r="BB651" s="9"/>
      <c r="BC651" s="9"/>
      <c r="BD651" s="9"/>
      <c r="BE651" s="9"/>
      <c r="BF651" s="8"/>
      <c r="BG651" s="9"/>
      <c r="BH651" s="9"/>
      <c r="BI651" s="2"/>
      <c r="BJ651" s="2"/>
      <c r="BK651" s="2"/>
      <c r="BL651" s="2"/>
      <c r="BM651" s="2"/>
      <c r="BN651" s="2"/>
      <c r="BO651" s="2"/>
      <c r="BP651" s="2"/>
      <c r="BQ651" s="101"/>
    </row>
    <row r="652" spans="2:69">
      <c r="B652" s="103">
        <v>79</v>
      </c>
      <c r="C652" s="54" t="s">
        <v>88</v>
      </c>
      <c r="D652" s="94">
        <v>4</v>
      </c>
      <c r="E652" s="22">
        <v>0</v>
      </c>
      <c r="F652" s="22">
        <v>0</v>
      </c>
      <c r="G652" s="22">
        <v>0</v>
      </c>
      <c r="H652" s="22">
        <v>0</v>
      </c>
      <c r="I652" s="22">
        <v>0</v>
      </c>
      <c r="J652" s="22">
        <v>0</v>
      </c>
      <c r="K652" s="22">
        <v>0</v>
      </c>
      <c r="L652" s="22">
        <v>0</v>
      </c>
      <c r="M652" s="22">
        <v>0</v>
      </c>
      <c r="N652" s="22">
        <v>0</v>
      </c>
      <c r="O652" s="22">
        <v>0</v>
      </c>
      <c r="P652" s="22">
        <v>0</v>
      </c>
      <c r="Q652" s="22">
        <v>0.22500000000000001</v>
      </c>
      <c r="R652" s="22">
        <v>0.27300000000000002</v>
      </c>
      <c r="S652" s="22">
        <v>0.128</v>
      </c>
      <c r="T652" s="22">
        <v>0.60878900000000002</v>
      </c>
      <c r="U652" s="22">
        <v>156.11761899999999</v>
      </c>
      <c r="V652" s="22">
        <v>1.8009550000000001</v>
      </c>
      <c r="W652" s="22">
        <v>3.1868749999999997</v>
      </c>
      <c r="X652" s="22">
        <v>4.2618030000000005</v>
      </c>
      <c r="Y652" s="22">
        <v>5.5088450000000009</v>
      </c>
      <c r="Z652" s="22">
        <v>5.3008480000000002</v>
      </c>
      <c r="AA652" s="22">
        <v>5.2465200000000003</v>
      </c>
      <c r="AB652" s="22">
        <v>4.8679410000000001</v>
      </c>
      <c r="AC652" s="22">
        <v>4.7775359999999996</v>
      </c>
      <c r="AD652" s="22">
        <v>6.7520950000000006</v>
      </c>
      <c r="AE652" s="22">
        <v>8.7669139999999999</v>
      </c>
      <c r="AF652" s="22">
        <v>12.713977</v>
      </c>
      <c r="AG652" s="22">
        <v>0.66799999999999993</v>
      </c>
      <c r="AH652" s="22">
        <v>0.254</v>
      </c>
      <c r="AI652" s="22">
        <v>1.0209999999999999</v>
      </c>
      <c r="AJ652" s="22">
        <v>1291.9190000000001</v>
      </c>
      <c r="AK652" s="22">
        <v>0.4</v>
      </c>
      <c r="AL652" s="22">
        <v>0</v>
      </c>
      <c r="AM652" s="22">
        <v>0</v>
      </c>
      <c r="AN652" s="22">
        <v>0</v>
      </c>
      <c r="AO652" s="22">
        <v>1.5840000000000001</v>
      </c>
      <c r="AP652" s="22">
        <v>1.659</v>
      </c>
      <c r="AQ652" s="22">
        <v>0.69600000000000006</v>
      </c>
      <c r="AR652" s="22">
        <v>0.98399999999999999</v>
      </c>
      <c r="AS652" s="22">
        <v>1.2195859</v>
      </c>
      <c r="AT652" s="22">
        <v>1.7000000000000001E-2</v>
      </c>
      <c r="AU652" s="22">
        <v>0</v>
      </c>
      <c r="AV652" s="22">
        <v>905</v>
      </c>
      <c r="AW652" s="22">
        <v>0</v>
      </c>
      <c r="AX652" s="22">
        <v>0</v>
      </c>
      <c r="AY652" s="22">
        <v>45</v>
      </c>
      <c r="AZ652" s="22">
        <v>0</v>
      </c>
      <c r="BA652" s="22">
        <v>0</v>
      </c>
      <c r="BB652" s="22">
        <v>0</v>
      </c>
      <c r="BC652" s="22">
        <v>0</v>
      </c>
      <c r="BD652" s="22">
        <v>0</v>
      </c>
      <c r="BE652" s="22">
        <v>2.6388000000000002E-3</v>
      </c>
      <c r="BF652" s="22">
        <v>2.7581999999999997E-3</v>
      </c>
      <c r="BG652" s="22">
        <v>2.4281999999999997E-3</v>
      </c>
      <c r="BH652" s="22">
        <v>2.1773999999999999E-3</v>
      </c>
      <c r="BI652" s="22">
        <v>2.1081999999999997E-3</v>
      </c>
      <c r="BJ652" s="22">
        <v>2.3985999999999999E-3</v>
      </c>
      <c r="BK652" s="111">
        <v>2.2899999999999999E-3</v>
      </c>
      <c r="BL652" s="111">
        <v>2.2468000000000002E-3</v>
      </c>
      <c r="BM652" s="138">
        <v>220.00245419999999</v>
      </c>
      <c r="BN652" s="9">
        <v>450.00226520000001</v>
      </c>
      <c r="BO652" s="9">
        <v>610.0021332</v>
      </c>
      <c r="BP652" s="9">
        <v>927.04111599999999</v>
      </c>
      <c r="BQ652" s="101"/>
    </row>
    <row r="653" spans="2:69">
      <c r="B653" s="103"/>
      <c r="C653" s="24" t="s">
        <v>15</v>
      </c>
      <c r="D653" s="94"/>
      <c r="E653" s="18">
        <v>0</v>
      </c>
      <c r="F653" s="18">
        <v>0</v>
      </c>
      <c r="G653" s="18">
        <v>0</v>
      </c>
      <c r="H653" s="18">
        <v>0</v>
      </c>
      <c r="I653" s="18">
        <v>0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0</v>
      </c>
      <c r="Z653" s="18">
        <v>0</v>
      </c>
      <c r="AA653" s="18">
        <v>0</v>
      </c>
      <c r="AB653" s="18">
        <v>0</v>
      </c>
      <c r="AC653" s="18">
        <v>0</v>
      </c>
      <c r="AD653" s="18">
        <v>0</v>
      </c>
      <c r="AE653" s="18">
        <v>0</v>
      </c>
      <c r="AF653" s="18">
        <v>1</v>
      </c>
      <c r="AG653" s="18">
        <v>0</v>
      </c>
      <c r="AH653" s="18">
        <v>0</v>
      </c>
      <c r="AI653" s="18">
        <v>0</v>
      </c>
      <c r="AJ653" s="18">
        <v>0</v>
      </c>
      <c r="AK653" s="18">
        <v>0</v>
      </c>
      <c r="AL653" s="18">
        <v>0</v>
      </c>
      <c r="AM653" s="18">
        <v>0</v>
      </c>
      <c r="AN653" s="18">
        <v>0</v>
      </c>
      <c r="AO653" s="18">
        <v>0</v>
      </c>
      <c r="AP653" s="18">
        <v>0</v>
      </c>
      <c r="AQ653" s="18">
        <v>0</v>
      </c>
      <c r="AR653" s="18">
        <v>0</v>
      </c>
      <c r="AS653" s="18">
        <v>0</v>
      </c>
      <c r="AT653" s="18">
        <v>0</v>
      </c>
      <c r="AU653" s="18">
        <v>0</v>
      </c>
      <c r="AV653" s="18">
        <v>0</v>
      </c>
      <c r="AW653" s="18">
        <v>0</v>
      </c>
      <c r="AX653" s="18">
        <v>0</v>
      </c>
      <c r="AY653" s="18">
        <v>0</v>
      </c>
      <c r="AZ653" s="18">
        <v>0</v>
      </c>
      <c r="BA653" s="18">
        <v>0</v>
      </c>
      <c r="BB653" s="18">
        <v>0</v>
      </c>
      <c r="BC653" s="18">
        <v>0</v>
      </c>
      <c r="BD653" s="18">
        <v>0</v>
      </c>
      <c r="BE653" s="18">
        <v>0</v>
      </c>
      <c r="BF653" s="18">
        <v>0</v>
      </c>
      <c r="BG653" s="18">
        <v>0</v>
      </c>
      <c r="BH653" s="18">
        <v>0</v>
      </c>
      <c r="BI653" s="18">
        <v>0</v>
      </c>
      <c r="BJ653" s="18">
        <v>0</v>
      </c>
      <c r="BK653" s="115">
        <v>0</v>
      </c>
      <c r="BL653" s="115">
        <v>0</v>
      </c>
      <c r="BM653" s="115">
        <v>0</v>
      </c>
      <c r="BN653" s="115">
        <v>0</v>
      </c>
      <c r="BO653" s="115">
        <v>0</v>
      </c>
      <c r="BP653" s="115">
        <v>0</v>
      </c>
      <c r="BQ653" s="101"/>
    </row>
    <row r="654" spans="2:69">
      <c r="B654" s="103"/>
      <c r="C654" s="24" t="s">
        <v>181</v>
      </c>
      <c r="D654" s="94"/>
      <c r="E654" s="18">
        <v>0</v>
      </c>
      <c r="F654" s="18">
        <v>0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  <c r="L654" s="18">
        <v>0</v>
      </c>
      <c r="M654" s="18">
        <v>0</v>
      </c>
      <c r="N654" s="18">
        <v>0</v>
      </c>
      <c r="O654" s="18">
        <v>0</v>
      </c>
      <c r="P654" s="18">
        <v>0</v>
      </c>
      <c r="Q654" s="18">
        <v>0</v>
      </c>
      <c r="R654" s="18">
        <v>0</v>
      </c>
      <c r="S654" s="18">
        <v>0</v>
      </c>
      <c r="T654" s="18">
        <v>0</v>
      </c>
      <c r="U654" s="18">
        <v>0</v>
      </c>
      <c r="V654" s="18">
        <v>0</v>
      </c>
      <c r="W654" s="18">
        <v>0</v>
      </c>
      <c r="X654" s="18">
        <v>0</v>
      </c>
      <c r="Y654" s="18">
        <v>0</v>
      </c>
      <c r="Z654" s="18">
        <v>0</v>
      </c>
      <c r="AA654" s="18">
        <v>0</v>
      </c>
      <c r="AB654" s="18">
        <v>0</v>
      </c>
      <c r="AC654" s="18">
        <v>0</v>
      </c>
      <c r="AD654" s="18">
        <v>0</v>
      </c>
      <c r="AE654" s="18">
        <v>0</v>
      </c>
      <c r="AF654" s="18">
        <v>0</v>
      </c>
      <c r="AG654" s="18">
        <v>0</v>
      </c>
      <c r="AH654" s="18">
        <v>0</v>
      </c>
      <c r="AI654" s="18">
        <v>0</v>
      </c>
      <c r="AJ654" s="18">
        <v>0</v>
      </c>
      <c r="AK654" s="18">
        <v>0</v>
      </c>
      <c r="AL654" s="18">
        <v>0</v>
      </c>
      <c r="AM654" s="18">
        <v>0</v>
      </c>
      <c r="AN654" s="18">
        <v>0</v>
      </c>
      <c r="AO654" s="18">
        <v>0</v>
      </c>
      <c r="AP654" s="18">
        <v>0</v>
      </c>
      <c r="AQ654" s="18">
        <v>0</v>
      </c>
      <c r="AR654" s="18">
        <v>0</v>
      </c>
      <c r="AS654" s="18">
        <v>0</v>
      </c>
      <c r="AT654" s="18">
        <v>0</v>
      </c>
      <c r="AU654" s="18">
        <v>0</v>
      </c>
      <c r="AV654" s="40" t="s">
        <v>16</v>
      </c>
      <c r="AW654" s="18">
        <v>0</v>
      </c>
      <c r="AX654" s="18">
        <v>0</v>
      </c>
      <c r="AY654" s="18">
        <v>45</v>
      </c>
      <c r="AZ654" s="18">
        <v>0</v>
      </c>
      <c r="BA654" s="18">
        <v>0</v>
      </c>
      <c r="BB654" s="18">
        <v>0</v>
      </c>
      <c r="BC654" s="18">
        <v>0</v>
      </c>
      <c r="BD654" s="18">
        <v>0</v>
      </c>
      <c r="BE654" s="18">
        <v>0</v>
      </c>
      <c r="BF654" s="25">
        <v>0</v>
      </c>
      <c r="BG654" s="18">
        <v>0</v>
      </c>
      <c r="BH654" s="18">
        <v>0</v>
      </c>
      <c r="BI654" s="18">
        <v>0</v>
      </c>
      <c r="BJ654" s="18">
        <v>0</v>
      </c>
      <c r="BK654" s="115">
        <v>0</v>
      </c>
      <c r="BL654" s="115">
        <v>0</v>
      </c>
      <c r="BM654" s="115">
        <v>220</v>
      </c>
      <c r="BN654" s="115">
        <v>450</v>
      </c>
      <c r="BO654" s="115">
        <v>610</v>
      </c>
      <c r="BP654" s="115">
        <v>927</v>
      </c>
      <c r="BQ654" s="101"/>
    </row>
    <row r="655" spans="2:69">
      <c r="B655" s="104" t="str">
        <f>IF(LEFT(C750,1)&lt;&gt;"",IF(LEFT(C750,1)&lt;&gt;" ",COUNT($B$66:B652)+1,""),"")</f>
        <v/>
      </c>
      <c r="C655" s="53" t="s">
        <v>3</v>
      </c>
      <c r="D655" s="94"/>
      <c r="E655" s="18">
        <v>0</v>
      </c>
      <c r="F655" s="18">
        <v>0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0.22500000000000001</v>
      </c>
      <c r="R655" s="18">
        <v>0.27300000000000002</v>
      </c>
      <c r="S655" s="18">
        <v>0.128</v>
      </c>
      <c r="T655" s="18">
        <v>0.36399999999999999</v>
      </c>
      <c r="U655" s="18">
        <v>0.42000000000000004</v>
      </c>
      <c r="V655" s="18">
        <v>0.11700000000000001</v>
      </c>
      <c r="W655" s="18">
        <v>0.312</v>
      </c>
      <c r="X655" s="18">
        <v>0.47299999999999998</v>
      </c>
      <c r="Y655" s="18">
        <v>1.246</v>
      </c>
      <c r="Z655" s="18">
        <v>1.3919999999999999</v>
      </c>
      <c r="AA655" s="18">
        <v>1.5569999999999999</v>
      </c>
      <c r="AB655" s="18">
        <v>1.6150000000000002</v>
      </c>
      <c r="AC655" s="18">
        <v>1.7010000000000001</v>
      </c>
      <c r="AD655" s="18">
        <v>2.746</v>
      </c>
      <c r="AE655" s="18">
        <v>3.9630000000000001</v>
      </c>
      <c r="AF655" s="18">
        <v>5.6429999999999998</v>
      </c>
      <c r="AG655" s="18">
        <v>0.66799999999999993</v>
      </c>
      <c r="AH655" s="18">
        <v>0.254</v>
      </c>
      <c r="AI655" s="18">
        <v>1.0209999999999999</v>
      </c>
      <c r="AJ655" s="18">
        <v>1291.9190000000001</v>
      </c>
      <c r="AK655" s="18">
        <v>0.4</v>
      </c>
      <c r="AL655" s="18">
        <v>0</v>
      </c>
      <c r="AM655" s="18">
        <v>0</v>
      </c>
      <c r="AN655" s="18">
        <v>0</v>
      </c>
      <c r="AO655" s="18">
        <v>1.5840000000000001</v>
      </c>
      <c r="AP655" s="18">
        <v>1.659</v>
      </c>
      <c r="AQ655" s="18">
        <v>0.69600000000000006</v>
      </c>
      <c r="AR655" s="18">
        <v>0.98399999999999999</v>
      </c>
      <c r="AS655" s="18">
        <v>1.2195859</v>
      </c>
      <c r="AT655" s="18">
        <v>1.7000000000000001E-2</v>
      </c>
      <c r="AU655" s="18">
        <v>0</v>
      </c>
      <c r="AV655" s="18">
        <v>905</v>
      </c>
      <c r="AW655" s="18">
        <v>0</v>
      </c>
      <c r="AX655" s="18">
        <v>0</v>
      </c>
      <c r="AY655" s="18">
        <v>0</v>
      </c>
      <c r="AZ655" s="18">
        <v>0</v>
      </c>
      <c r="BA655" s="18">
        <v>0</v>
      </c>
      <c r="BB655" s="18">
        <v>0</v>
      </c>
      <c r="BC655" s="18">
        <v>0</v>
      </c>
      <c r="BD655" s="18">
        <v>0</v>
      </c>
      <c r="BE655" s="18">
        <v>0</v>
      </c>
      <c r="BF655" s="25">
        <v>0</v>
      </c>
      <c r="BG655" s="18">
        <v>0</v>
      </c>
      <c r="BH655" s="18">
        <v>0</v>
      </c>
      <c r="BI655" s="18">
        <v>0</v>
      </c>
      <c r="BJ655" s="18">
        <v>0</v>
      </c>
      <c r="BK655" s="115">
        <v>0</v>
      </c>
      <c r="BL655" s="115">
        <v>0</v>
      </c>
      <c r="BM655" s="115">
        <v>0</v>
      </c>
      <c r="BN655" s="115">
        <v>0</v>
      </c>
      <c r="BO655" s="115">
        <v>0</v>
      </c>
      <c r="BP655" s="168">
        <v>4.1116E-2</v>
      </c>
      <c r="BQ655" s="101"/>
    </row>
    <row r="656" spans="2:69">
      <c r="B656" s="104" t="str">
        <f>IF(LEFT(C752,1)&lt;&gt;"",IF(LEFT(C752,1)&lt;&gt;" ",COUNT($B$66:B655)+1,""),"")</f>
        <v/>
      </c>
      <c r="C656" s="19" t="s">
        <v>184</v>
      </c>
      <c r="D656" s="94"/>
      <c r="E656" s="18">
        <v>0</v>
      </c>
      <c r="F656" s="18">
        <v>0</v>
      </c>
      <c r="G656" s="18">
        <v>0</v>
      </c>
      <c r="H656" s="18">
        <v>0</v>
      </c>
      <c r="I656" s="18">
        <v>0</v>
      </c>
      <c r="J656" s="18">
        <v>0</v>
      </c>
      <c r="K656" s="18">
        <v>0</v>
      </c>
      <c r="L656" s="18">
        <v>0</v>
      </c>
      <c r="M656" s="18">
        <v>0</v>
      </c>
      <c r="N656" s="18">
        <v>0</v>
      </c>
      <c r="O656" s="18">
        <v>0</v>
      </c>
      <c r="P656" s="18">
        <v>0</v>
      </c>
      <c r="Q656" s="18">
        <v>0</v>
      </c>
      <c r="R656" s="18">
        <v>0</v>
      </c>
      <c r="S656" s="18">
        <v>0</v>
      </c>
      <c r="T656" s="18">
        <v>0.24478900000000001</v>
      </c>
      <c r="U656" s="18">
        <v>0.69761899999999999</v>
      </c>
      <c r="V656" s="18">
        <v>1.6839550000000001</v>
      </c>
      <c r="W656" s="18">
        <v>2.8748749999999998</v>
      </c>
      <c r="X656" s="18">
        <v>3.7888030000000001</v>
      </c>
      <c r="Y656" s="18">
        <v>4.2628450000000004</v>
      </c>
      <c r="Z656" s="18">
        <v>3.9088479999999999</v>
      </c>
      <c r="AA656" s="18">
        <v>3.6895199999999999</v>
      </c>
      <c r="AB656" s="18">
        <v>3.2529409999999999</v>
      </c>
      <c r="AC656" s="18">
        <v>3.0765359999999999</v>
      </c>
      <c r="AD656" s="18">
        <v>4.0060950000000002</v>
      </c>
      <c r="AE656" s="18">
        <v>4.8039139999999998</v>
      </c>
      <c r="AF656" s="18">
        <v>6.0709770000000001</v>
      </c>
      <c r="AG656" s="18">
        <v>0</v>
      </c>
      <c r="AH656" s="18">
        <v>0</v>
      </c>
      <c r="AI656" s="18">
        <v>0</v>
      </c>
      <c r="AJ656" s="18">
        <v>0</v>
      </c>
      <c r="AK656" s="18">
        <v>0</v>
      </c>
      <c r="AL656" s="18">
        <v>0</v>
      </c>
      <c r="AM656" s="18">
        <v>0</v>
      </c>
      <c r="AN656" s="18">
        <v>0</v>
      </c>
      <c r="AO656" s="18">
        <v>0</v>
      </c>
      <c r="AP656" s="18">
        <v>0</v>
      </c>
      <c r="AQ656" s="18">
        <v>0</v>
      </c>
      <c r="AR656" s="18">
        <v>0</v>
      </c>
      <c r="AS656" s="18">
        <v>0</v>
      </c>
      <c r="AT656" s="18">
        <v>0</v>
      </c>
      <c r="AU656" s="18">
        <v>0</v>
      </c>
      <c r="AV656" s="18">
        <v>0</v>
      </c>
      <c r="AW656" s="18">
        <v>0</v>
      </c>
      <c r="AX656" s="18">
        <v>0</v>
      </c>
      <c r="AY656" s="18">
        <v>0</v>
      </c>
      <c r="AZ656" s="18">
        <v>0</v>
      </c>
      <c r="BA656" s="18">
        <v>0</v>
      </c>
      <c r="BB656" s="18">
        <v>0</v>
      </c>
      <c r="BC656" s="18">
        <v>0</v>
      </c>
      <c r="BD656" s="18">
        <v>0</v>
      </c>
      <c r="BE656" s="18">
        <v>2.6388000000000002E-3</v>
      </c>
      <c r="BF656" s="25">
        <v>2.7581999999999997E-3</v>
      </c>
      <c r="BG656" s="18">
        <v>2.4281999999999997E-3</v>
      </c>
      <c r="BH656" s="18">
        <v>2.1773999999999999E-3</v>
      </c>
      <c r="BI656" s="18">
        <v>2.1081999999999997E-3</v>
      </c>
      <c r="BJ656" s="18">
        <v>2.3985999999999999E-3</v>
      </c>
      <c r="BK656" s="105">
        <v>2.2899999999999999E-3</v>
      </c>
      <c r="BL656" s="105">
        <v>2.2468000000000002E-3</v>
      </c>
      <c r="BM656" s="105">
        <v>2.4541999999999997E-3</v>
      </c>
      <c r="BN656" s="105">
        <v>2.2651999999999998E-3</v>
      </c>
      <c r="BO656" s="115">
        <v>2.1332E-3</v>
      </c>
      <c r="BP656" s="115">
        <v>0</v>
      </c>
      <c r="BQ656" s="101"/>
    </row>
    <row r="657" spans="1:69">
      <c r="A657">
        <v>18</v>
      </c>
      <c r="B657" s="104"/>
      <c r="C657" s="53" t="s">
        <v>21</v>
      </c>
      <c r="D657" s="94"/>
      <c r="E657" s="18">
        <v>0</v>
      </c>
      <c r="F657" s="18">
        <v>0</v>
      </c>
      <c r="G657" s="18">
        <v>0</v>
      </c>
      <c r="H657" s="18">
        <v>0</v>
      </c>
      <c r="I657" s="18">
        <v>0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155</v>
      </c>
      <c r="V657" s="18">
        <v>0</v>
      </c>
      <c r="W657" s="18">
        <v>0</v>
      </c>
      <c r="X657" s="18">
        <v>0</v>
      </c>
      <c r="Y657" s="18">
        <v>0</v>
      </c>
      <c r="Z657" s="18">
        <v>0</v>
      </c>
      <c r="AA657" s="18">
        <v>0</v>
      </c>
      <c r="AB657" s="18">
        <v>0</v>
      </c>
      <c r="AC657" s="18">
        <v>0</v>
      </c>
      <c r="AD657" s="18">
        <v>0</v>
      </c>
      <c r="AE657" s="18">
        <v>0</v>
      </c>
      <c r="AF657" s="18">
        <v>0</v>
      </c>
      <c r="AG657" s="18">
        <v>0</v>
      </c>
      <c r="AH657" s="18">
        <v>0</v>
      </c>
      <c r="AI657" s="18">
        <v>0</v>
      </c>
      <c r="AJ657" s="18">
        <v>0</v>
      </c>
      <c r="AK657" s="18">
        <v>0</v>
      </c>
      <c r="AL657" s="18">
        <v>0</v>
      </c>
      <c r="AM657" s="18">
        <v>0</v>
      </c>
      <c r="AN657" s="18">
        <v>0</v>
      </c>
      <c r="AO657" s="18">
        <v>0</v>
      </c>
      <c r="AP657" s="18">
        <v>0</v>
      </c>
      <c r="AQ657" s="18">
        <v>0</v>
      </c>
      <c r="AR657" s="18">
        <v>0</v>
      </c>
      <c r="AS657" s="18">
        <v>0</v>
      </c>
      <c r="AT657" s="18">
        <v>0</v>
      </c>
      <c r="AU657" s="18">
        <v>0</v>
      </c>
      <c r="AV657" s="18">
        <v>0</v>
      </c>
      <c r="AW657" s="18">
        <v>0</v>
      </c>
      <c r="AX657" s="18">
        <v>0</v>
      </c>
      <c r="AY657" s="18">
        <v>0</v>
      </c>
      <c r="AZ657" s="18">
        <v>0</v>
      </c>
      <c r="BA657" s="18">
        <v>0</v>
      </c>
      <c r="BB657" s="18">
        <v>0</v>
      </c>
      <c r="BC657" s="18">
        <v>0</v>
      </c>
      <c r="BD657" s="18">
        <v>0</v>
      </c>
      <c r="BE657" s="18">
        <v>0</v>
      </c>
      <c r="BF657" s="18">
        <v>0</v>
      </c>
      <c r="BG657" s="18">
        <v>0</v>
      </c>
      <c r="BH657" s="18">
        <v>0</v>
      </c>
      <c r="BI657" s="18">
        <v>0</v>
      </c>
      <c r="BJ657" s="18">
        <v>0</v>
      </c>
      <c r="BK657" s="115">
        <v>0</v>
      </c>
      <c r="BL657" s="115">
        <v>0</v>
      </c>
      <c r="BM657" s="115">
        <v>0</v>
      </c>
      <c r="BN657" s="115">
        <v>0</v>
      </c>
      <c r="BO657" s="115">
        <v>0</v>
      </c>
      <c r="BP657" s="115">
        <v>0</v>
      </c>
      <c r="BQ657" s="101"/>
    </row>
    <row r="658" spans="1:69">
      <c r="B658" s="104"/>
      <c r="C658" s="53" t="s">
        <v>188</v>
      </c>
      <c r="D658" s="94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40" t="s">
        <v>16</v>
      </c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>
        <v>31.645498165396557</v>
      </c>
      <c r="AJ658" s="18">
        <v>22.009838369641603</v>
      </c>
      <c r="AK658" s="18">
        <v>0</v>
      </c>
      <c r="AL658" s="18">
        <v>0</v>
      </c>
      <c r="AM658" s="18">
        <v>0</v>
      </c>
      <c r="AN658" s="18">
        <v>0</v>
      </c>
      <c r="AO658" s="18">
        <v>0</v>
      </c>
      <c r="AP658" s="18">
        <v>0</v>
      </c>
      <c r="AQ658" s="18">
        <v>0</v>
      </c>
      <c r="AR658" s="18">
        <v>0</v>
      </c>
      <c r="AS658" s="18">
        <v>0</v>
      </c>
      <c r="AT658" s="18">
        <v>15.187046342825237</v>
      </c>
      <c r="AU658" s="18">
        <v>12.856801909307876</v>
      </c>
      <c r="AV658" s="18">
        <v>19.340999999999998</v>
      </c>
      <c r="AW658" s="18">
        <v>30.108000000000001</v>
      </c>
      <c r="AX658" s="18">
        <v>27.61</v>
      </c>
      <c r="AY658" s="18">
        <v>53.655000000000001</v>
      </c>
      <c r="AZ658" s="18">
        <v>37.565999999999995</v>
      </c>
      <c r="BA658" s="18">
        <v>59.113999999999997</v>
      </c>
      <c r="BB658" s="18">
        <v>57.21</v>
      </c>
      <c r="BC658" s="18">
        <v>137.1</v>
      </c>
      <c r="BD658" s="18">
        <v>163.24</v>
      </c>
      <c r="BE658" s="18">
        <v>275.07</v>
      </c>
      <c r="BF658" s="25">
        <v>262.5430869398698</v>
      </c>
      <c r="BG658" s="18">
        <v>174.63</v>
      </c>
      <c r="BH658" s="18">
        <v>192.01499999999999</v>
      </c>
      <c r="BI658" s="18">
        <v>493.39600000000002</v>
      </c>
      <c r="BJ658" s="18">
        <v>526.50400000000002</v>
      </c>
      <c r="BK658" s="115">
        <v>561.72</v>
      </c>
      <c r="BL658" s="147">
        <v>325.2957746478873</v>
      </c>
      <c r="BM658" s="18">
        <v>297.06654991243431</v>
      </c>
      <c r="BN658" s="18">
        <v>615.55654894948589</v>
      </c>
      <c r="BO658" s="18">
        <v>397.05882352941177</v>
      </c>
      <c r="BP658" s="215">
        <v>526</v>
      </c>
      <c r="BQ658" s="101"/>
    </row>
    <row r="659" spans="1:69" ht="15.5">
      <c r="B659" s="104"/>
      <c r="C659" s="53"/>
      <c r="D659" s="94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25"/>
      <c r="BG659" s="18"/>
      <c r="BH659" s="18"/>
      <c r="BI659" s="18"/>
      <c r="BJ659" s="18"/>
      <c r="BK659" s="115"/>
      <c r="BL659" s="40"/>
      <c r="BM659" s="40"/>
      <c r="BN659" s="40"/>
      <c r="BO659" s="2"/>
      <c r="BP659" s="2"/>
      <c r="BQ659" s="101"/>
    </row>
    <row r="660" spans="1:69">
      <c r="B660" s="104">
        <v>80</v>
      </c>
      <c r="C660" s="110" t="s">
        <v>204</v>
      </c>
      <c r="D660" s="94">
        <v>3</v>
      </c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>
        <v>0</v>
      </c>
      <c r="AK660" s="9">
        <v>0</v>
      </c>
      <c r="AL660" s="9">
        <v>0</v>
      </c>
      <c r="AM660" s="9">
        <v>0</v>
      </c>
      <c r="AN660" s="9"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11.44</v>
      </c>
      <c r="BC660" s="9">
        <v>0</v>
      </c>
      <c r="BD660" s="9">
        <v>0</v>
      </c>
      <c r="BE660" s="9"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101"/>
    </row>
    <row r="661" spans="1:69">
      <c r="B661" s="104"/>
      <c r="C661" s="107" t="s">
        <v>184</v>
      </c>
      <c r="D661" s="94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18">
        <v>0</v>
      </c>
      <c r="AK661" s="18">
        <v>0</v>
      </c>
      <c r="AL661" s="18">
        <v>0</v>
      </c>
      <c r="AM661" s="18">
        <v>0</v>
      </c>
      <c r="AN661" s="18">
        <v>0</v>
      </c>
      <c r="AO661" s="18">
        <v>0</v>
      </c>
      <c r="AP661" s="18">
        <v>0</v>
      </c>
      <c r="AQ661" s="18">
        <v>0</v>
      </c>
      <c r="AR661" s="18">
        <v>0</v>
      </c>
      <c r="AS661" s="18">
        <v>0</v>
      </c>
      <c r="AT661" s="18">
        <v>0</v>
      </c>
      <c r="AU661" s="18">
        <v>0</v>
      </c>
      <c r="AV661" s="18">
        <v>0</v>
      </c>
      <c r="AW661" s="18">
        <v>0</v>
      </c>
      <c r="AX661" s="18">
        <v>0</v>
      </c>
      <c r="AY661" s="18">
        <v>0</v>
      </c>
      <c r="AZ661" s="18">
        <v>0</v>
      </c>
      <c r="BA661" s="18">
        <v>0</v>
      </c>
      <c r="BB661" s="34">
        <v>11.44</v>
      </c>
      <c r="BC661" s="18">
        <v>0</v>
      </c>
      <c r="BD661" s="18">
        <v>0</v>
      </c>
      <c r="BE661" s="18">
        <v>0</v>
      </c>
      <c r="BF661" s="18">
        <v>0</v>
      </c>
      <c r="BG661" s="18">
        <v>0</v>
      </c>
      <c r="BH661" s="18">
        <v>0</v>
      </c>
      <c r="BI661" s="18">
        <v>0</v>
      </c>
      <c r="BJ661" s="18">
        <v>0</v>
      </c>
      <c r="BK661" s="18">
        <v>0</v>
      </c>
      <c r="BL661" s="18">
        <v>0</v>
      </c>
      <c r="BM661" s="18">
        <v>0</v>
      </c>
      <c r="BN661" s="18">
        <v>0</v>
      </c>
      <c r="BO661" s="18">
        <v>0</v>
      </c>
      <c r="BP661" s="18">
        <v>0</v>
      </c>
      <c r="BQ661" s="101"/>
    </row>
    <row r="662" spans="1:69" ht="15.5">
      <c r="B662" s="104" t="str">
        <f>IF(LEFT(C751,1)&lt;&gt;"",IF(LEFT(C751,1)&lt;&gt;" ",COUNT($B$66:B656)+1,""),"")</f>
        <v/>
      </c>
      <c r="C662" s="19"/>
      <c r="D662" s="94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  <c r="AL662" s="31"/>
      <c r="AM662" s="31"/>
      <c r="AN662" s="31"/>
      <c r="AO662" s="31"/>
      <c r="AP662" s="31"/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55"/>
      <c r="BG662" s="31"/>
      <c r="BH662" s="31"/>
      <c r="BI662" s="2"/>
      <c r="BJ662" s="221"/>
      <c r="BK662" s="2"/>
      <c r="BL662" s="2"/>
      <c r="BM662" s="2"/>
      <c r="BN662" s="2"/>
      <c r="BO662" s="2"/>
      <c r="BP662" s="2"/>
      <c r="BQ662" s="101"/>
    </row>
    <row r="663" spans="1:69">
      <c r="B663" s="103">
        <f>IF(LEFT(C663,1)&lt;&gt;"",IF(LEFT(C663,1)&lt;&gt;" ",COUNT($B$66:B662)+1,""),"")</f>
        <v>81</v>
      </c>
      <c r="C663" s="52" t="s">
        <v>89</v>
      </c>
      <c r="D663" s="94">
        <v>4</v>
      </c>
      <c r="E663" s="22">
        <v>0</v>
      </c>
      <c r="F663" s="22">
        <v>0</v>
      </c>
      <c r="G663" s="22">
        <v>0</v>
      </c>
      <c r="H663" s="22">
        <v>0</v>
      </c>
      <c r="I663" s="22">
        <v>0</v>
      </c>
      <c r="J663" s="22">
        <v>0</v>
      </c>
      <c r="K663" s="22">
        <v>0</v>
      </c>
      <c r="L663" s="22">
        <v>0</v>
      </c>
      <c r="M663" s="22">
        <v>0</v>
      </c>
      <c r="N663" s="22">
        <v>0</v>
      </c>
      <c r="O663" s="22">
        <v>0</v>
      </c>
      <c r="P663" s="22">
        <v>0</v>
      </c>
      <c r="Q663" s="22">
        <v>0</v>
      </c>
      <c r="R663" s="22">
        <v>0</v>
      </c>
      <c r="S663" s="22">
        <v>0</v>
      </c>
      <c r="T663" s="22">
        <v>0</v>
      </c>
      <c r="U663" s="22">
        <v>0.3</v>
      </c>
      <c r="V663" s="22">
        <v>0</v>
      </c>
      <c r="W663" s="22">
        <v>0</v>
      </c>
      <c r="X663" s="22">
        <v>0</v>
      </c>
      <c r="Y663" s="22">
        <v>0</v>
      </c>
      <c r="Z663" s="22">
        <v>0</v>
      </c>
      <c r="AA663" s="22">
        <v>8.2650000000000006</v>
      </c>
      <c r="AB663" s="22">
        <v>17.933</v>
      </c>
      <c r="AC663" s="22">
        <v>27.550999999999998</v>
      </c>
      <c r="AD663" s="22">
        <v>37.084000000000003</v>
      </c>
      <c r="AE663" s="22">
        <v>47.128999999999998</v>
      </c>
      <c r="AF663" s="22">
        <v>64.253999999999991</v>
      </c>
      <c r="AG663" s="22">
        <v>96.244</v>
      </c>
      <c r="AH663" s="22">
        <v>130.399</v>
      </c>
      <c r="AI663" s="22">
        <v>171.30699999999999</v>
      </c>
      <c r="AJ663" s="22">
        <v>183.43099999999998</v>
      </c>
      <c r="AK663" s="22">
        <v>77.798000000000002</v>
      </c>
      <c r="AL663" s="22">
        <v>71.975999999999999</v>
      </c>
      <c r="AM663" s="22">
        <v>59.594999999999999</v>
      </c>
      <c r="AN663" s="22">
        <v>51.298999999999999</v>
      </c>
      <c r="AO663" s="22">
        <v>0</v>
      </c>
      <c r="AP663" s="22">
        <v>0</v>
      </c>
      <c r="AQ663" s="22">
        <v>0</v>
      </c>
      <c r="AR663" s="22">
        <v>0</v>
      </c>
      <c r="AS663" s="22">
        <v>9.8160000000000001E-4</v>
      </c>
      <c r="AT663" s="22">
        <v>0</v>
      </c>
      <c r="AU663" s="22">
        <v>0.1254275</v>
      </c>
      <c r="AV663" s="22">
        <v>0</v>
      </c>
      <c r="AW663" s="22">
        <v>0</v>
      </c>
      <c r="AX663" s="22">
        <v>0</v>
      </c>
      <c r="AY663" s="22">
        <v>0</v>
      </c>
      <c r="AZ663" s="22">
        <v>0</v>
      </c>
      <c r="BA663" s="22">
        <v>0</v>
      </c>
      <c r="BB663" s="22">
        <v>0</v>
      </c>
      <c r="BC663" s="22">
        <v>0</v>
      </c>
      <c r="BD663" s="22">
        <v>0</v>
      </c>
      <c r="BE663" s="22">
        <v>0</v>
      </c>
      <c r="BF663" s="22">
        <v>0</v>
      </c>
      <c r="BG663" s="22">
        <v>0</v>
      </c>
      <c r="BH663" s="22">
        <v>0</v>
      </c>
      <c r="BI663" s="22">
        <v>0</v>
      </c>
      <c r="BJ663" s="22">
        <v>0</v>
      </c>
      <c r="BK663" s="22">
        <v>0</v>
      </c>
      <c r="BL663" s="22">
        <v>0</v>
      </c>
      <c r="BM663" s="22">
        <v>33410.042000000001</v>
      </c>
      <c r="BN663" s="22">
        <v>35700.633999999998</v>
      </c>
      <c r="BO663" s="22">
        <v>37992</v>
      </c>
      <c r="BP663" s="22">
        <v>40511</v>
      </c>
      <c r="BQ663" s="101"/>
    </row>
    <row r="664" spans="1:69">
      <c r="B664" s="103"/>
      <c r="C664" s="57" t="s">
        <v>176</v>
      </c>
      <c r="D664" s="94"/>
      <c r="E664" s="58">
        <v>0</v>
      </c>
      <c r="F664" s="58">
        <v>0</v>
      </c>
      <c r="G664" s="58">
        <v>0</v>
      </c>
      <c r="H664" s="58">
        <v>0</v>
      </c>
      <c r="I664" s="58">
        <v>0</v>
      </c>
      <c r="J664" s="58">
        <v>0</v>
      </c>
      <c r="K664" s="58">
        <v>0</v>
      </c>
      <c r="L664" s="58">
        <v>0</v>
      </c>
      <c r="M664" s="58">
        <v>0</v>
      </c>
      <c r="N664" s="58">
        <v>0</v>
      </c>
      <c r="O664" s="18">
        <v>0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0.3</v>
      </c>
      <c r="V664" s="18">
        <v>0</v>
      </c>
      <c r="W664" s="18">
        <v>0</v>
      </c>
      <c r="X664" s="18">
        <v>0</v>
      </c>
      <c r="Y664" s="18">
        <v>0</v>
      </c>
      <c r="Z664" s="18">
        <v>0</v>
      </c>
      <c r="AA664" s="18">
        <v>0</v>
      </c>
      <c r="AB664" s="18">
        <v>0</v>
      </c>
      <c r="AC664" s="18">
        <v>0</v>
      </c>
      <c r="AD664" s="18">
        <v>0</v>
      </c>
      <c r="AE664" s="18">
        <v>0</v>
      </c>
      <c r="AF664" s="18">
        <v>0</v>
      </c>
      <c r="AG664" s="18">
        <v>0</v>
      </c>
      <c r="AH664" s="18">
        <v>0</v>
      </c>
      <c r="AI664" s="18">
        <v>0</v>
      </c>
      <c r="AJ664" s="18">
        <v>0</v>
      </c>
      <c r="AK664" s="18">
        <v>0</v>
      </c>
      <c r="AL664" s="18">
        <v>0</v>
      </c>
      <c r="AM664" s="18">
        <v>0</v>
      </c>
      <c r="AN664" s="18">
        <v>0</v>
      </c>
      <c r="AO664" s="18">
        <v>0</v>
      </c>
      <c r="AP664" s="18">
        <v>0</v>
      </c>
      <c r="AQ664" s="18">
        <v>0</v>
      </c>
      <c r="AR664" s="18">
        <v>0</v>
      </c>
      <c r="AS664" s="18">
        <v>0</v>
      </c>
      <c r="AT664" s="18">
        <v>0</v>
      </c>
      <c r="AU664" s="18">
        <v>0</v>
      </c>
      <c r="AV664" s="18">
        <v>0</v>
      </c>
      <c r="AW664" s="18">
        <v>0</v>
      </c>
      <c r="AX664" s="18">
        <v>0</v>
      </c>
      <c r="AY664" s="18">
        <v>0</v>
      </c>
      <c r="AZ664" s="18">
        <v>0</v>
      </c>
      <c r="BA664" s="18">
        <v>0</v>
      </c>
      <c r="BB664" s="18">
        <v>0</v>
      </c>
      <c r="BC664" s="18">
        <v>0</v>
      </c>
      <c r="BD664" s="18">
        <v>0</v>
      </c>
      <c r="BE664" s="18">
        <v>0</v>
      </c>
      <c r="BF664" s="25">
        <v>0</v>
      </c>
      <c r="BG664" s="18">
        <v>0</v>
      </c>
      <c r="BH664" s="18">
        <v>0</v>
      </c>
      <c r="BI664" s="18">
        <v>0</v>
      </c>
      <c r="BJ664" s="18">
        <v>0</v>
      </c>
      <c r="BK664" s="115">
        <v>0</v>
      </c>
      <c r="BL664" s="115">
        <v>0</v>
      </c>
      <c r="BM664" s="115">
        <v>0</v>
      </c>
      <c r="BN664" s="115">
        <v>0</v>
      </c>
      <c r="BO664" s="115">
        <v>0</v>
      </c>
      <c r="BP664" s="115">
        <v>0</v>
      </c>
      <c r="BQ664" s="101"/>
    </row>
    <row r="665" spans="1:69">
      <c r="B665" s="103"/>
      <c r="C665" s="57" t="s">
        <v>2</v>
      </c>
      <c r="D665" s="94"/>
      <c r="E665" s="58">
        <v>0</v>
      </c>
      <c r="F665" s="58">
        <v>0</v>
      </c>
      <c r="G665" s="58">
        <v>0</v>
      </c>
      <c r="H665" s="58">
        <v>0</v>
      </c>
      <c r="I665" s="58">
        <v>0</v>
      </c>
      <c r="J665" s="58">
        <v>0</v>
      </c>
      <c r="K665" s="58">
        <v>0</v>
      </c>
      <c r="L665" s="58">
        <v>0</v>
      </c>
      <c r="M665" s="58">
        <v>0</v>
      </c>
      <c r="N665" s="5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  <c r="Z665" s="18">
        <v>0</v>
      </c>
      <c r="AA665" s="18">
        <v>0</v>
      </c>
      <c r="AB665" s="18">
        <v>0</v>
      </c>
      <c r="AC665" s="18">
        <v>0</v>
      </c>
      <c r="AD665" s="18">
        <v>0</v>
      </c>
      <c r="AE665" s="18">
        <v>0</v>
      </c>
      <c r="AF665" s="18">
        <v>0</v>
      </c>
      <c r="AG665" s="18">
        <v>0</v>
      </c>
      <c r="AH665" s="18">
        <v>0</v>
      </c>
      <c r="AI665" s="18">
        <v>0</v>
      </c>
      <c r="AJ665" s="18">
        <v>0</v>
      </c>
      <c r="AK665" s="18">
        <v>0</v>
      </c>
      <c r="AL665" s="18">
        <v>0</v>
      </c>
      <c r="AM665" s="18">
        <v>0</v>
      </c>
      <c r="AN665" s="18">
        <v>0</v>
      </c>
      <c r="AO665" s="18">
        <v>0</v>
      </c>
      <c r="AP665" s="18">
        <v>0</v>
      </c>
      <c r="AQ665" s="18">
        <v>0</v>
      </c>
      <c r="AR665" s="18">
        <v>0</v>
      </c>
      <c r="AS665" s="18">
        <v>0</v>
      </c>
      <c r="AT665" s="18">
        <v>0</v>
      </c>
      <c r="AU665" s="18">
        <v>0</v>
      </c>
      <c r="AV665" s="18">
        <v>0</v>
      </c>
      <c r="AW665" s="18">
        <v>0</v>
      </c>
      <c r="AX665" s="18">
        <v>0</v>
      </c>
      <c r="AY665" s="18">
        <v>0</v>
      </c>
      <c r="AZ665" s="18">
        <v>0</v>
      </c>
      <c r="BA665" s="18">
        <v>0</v>
      </c>
      <c r="BB665" s="18">
        <v>0</v>
      </c>
      <c r="BC665" s="18">
        <v>0</v>
      </c>
      <c r="BD665" s="18">
        <v>0</v>
      </c>
      <c r="BE665" s="18">
        <v>0</v>
      </c>
      <c r="BF665" s="25">
        <v>0</v>
      </c>
      <c r="BG665" s="18">
        <v>0</v>
      </c>
      <c r="BH665" s="18">
        <v>0</v>
      </c>
      <c r="BI665" s="18">
        <v>0</v>
      </c>
      <c r="BJ665" s="18">
        <v>0</v>
      </c>
      <c r="BK665" s="115">
        <v>0</v>
      </c>
      <c r="BL665" s="115">
        <v>0</v>
      </c>
      <c r="BM665" s="115">
        <v>0</v>
      </c>
      <c r="BN665" s="115">
        <v>0</v>
      </c>
      <c r="BO665" s="115">
        <v>0</v>
      </c>
      <c r="BP665" s="115">
        <v>0</v>
      </c>
      <c r="BQ665" s="101"/>
    </row>
    <row r="666" spans="1:69">
      <c r="B666" s="103"/>
      <c r="C666" s="24" t="s">
        <v>181</v>
      </c>
      <c r="D666" s="94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25"/>
      <c r="BG666" s="18"/>
      <c r="BH666" s="18"/>
      <c r="BI666" s="18"/>
      <c r="BJ666" s="18"/>
      <c r="BK666" s="115"/>
      <c r="BL666" s="115"/>
      <c r="BM666" s="115"/>
      <c r="BN666" s="115"/>
      <c r="BO666" s="115"/>
      <c r="BP666" s="115"/>
      <c r="BQ666" s="101"/>
    </row>
    <row r="667" spans="1:69">
      <c r="B667" s="104" t="str">
        <f>IF(LEFT(C759,1)&lt;&gt;"",IF(LEFT(C759,1)&lt;&gt;" ",COUNT($B$66:B663)+1,""),"")</f>
        <v/>
      </c>
      <c r="C667" s="53" t="s">
        <v>3</v>
      </c>
      <c r="D667" s="94"/>
      <c r="E667" s="58">
        <v>0</v>
      </c>
      <c r="F667" s="58">
        <v>0</v>
      </c>
      <c r="G667" s="58">
        <v>0</v>
      </c>
      <c r="H667" s="58">
        <v>0</v>
      </c>
      <c r="I667" s="58">
        <v>0</v>
      </c>
      <c r="J667" s="58">
        <v>0</v>
      </c>
      <c r="K667" s="58">
        <v>0</v>
      </c>
      <c r="L667" s="58">
        <v>0</v>
      </c>
      <c r="M667" s="58">
        <v>0</v>
      </c>
      <c r="N667" s="58">
        <v>0</v>
      </c>
      <c r="O667" s="58">
        <v>0</v>
      </c>
      <c r="P667" s="58">
        <v>0</v>
      </c>
      <c r="Q667" s="58">
        <v>0</v>
      </c>
      <c r="R667" s="58">
        <v>0</v>
      </c>
      <c r="S667" s="58">
        <v>0</v>
      </c>
      <c r="T667" s="58">
        <v>0</v>
      </c>
      <c r="U667" s="58">
        <v>0</v>
      </c>
      <c r="V667" s="58">
        <v>0</v>
      </c>
      <c r="W667" s="58">
        <v>0</v>
      </c>
      <c r="X667" s="58">
        <v>0</v>
      </c>
      <c r="Y667" s="58">
        <v>0</v>
      </c>
      <c r="Z667" s="58">
        <v>0</v>
      </c>
      <c r="AA667" s="58">
        <v>0</v>
      </c>
      <c r="AB667" s="58">
        <v>0</v>
      </c>
      <c r="AC667" s="58">
        <v>0</v>
      </c>
      <c r="AD667" s="58">
        <v>0.14899999999999999</v>
      </c>
      <c r="AE667" s="58">
        <v>1.044</v>
      </c>
      <c r="AF667" s="58">
        <v>4.7729999999999997</v>
      </c>
      <c r="AG667" s="58">
        <v>16.645</v>
      </c>
      <c r="AH667" s="58">
        <v>29.747</v>
      </c>
      <c r="AI667" s="58">
        <v>44.802</v>
      </c>
      <c r="AJ667" s="58">
        <v>28.597999999999999</v>
      </c>
      <c r="AK667" s="58">
        <v>13.06</v>
      </c>
      <c r="AL667" s="58">
        <v>12.273</v>
      </c>
      <c r="AM667" s="58">
        <v>13.181000000000001</v>
      </c>
      <c r="AN667" s="58">
        <v>0.27800000000000002</v>
      </c>
      <c r="AO667" s="58">
        <v>0</v>
      </c>
      <c r="AP667" s="58">
        <v>0</v>
      </c>
      <c r="AQ667" s="58">
        <v>0</v>
      </c>
      <c r="AR667" s="58">
        <v>0</v>
      </c>
      <c r="AS667" s="58">
        <v>2.7230000000000001E-4</v>
      </c>
      <c r="AT667" s="58">
        <v>0</v>
      </c>
      <c r="AU667" s="58">
        <v>0.1254275</v>
      </c>
      <c r="AV667" s="58">
        <v>0</v>
      </c>
      <c r="AW667" s="58">
        <v>0</v>
      </c>
      <c r="AX667" s="58">
        <v>0</v>
      </c>
      <c r="AY667" s="58">
        <v>0</v>
      </c>
      <c r="AZ667" s="58">
        <v>0</v>
      </c>
      <c r="BA667" s="58">
        <v>0</v>
      </c>
      <c r="BB667" s="58">
        <v>0</v>
      </c>
      <c r="BC667" s="58">
        <v>0</v>
      </c>
      <c r="BD667" s="58">
        <v>0</v>
      </c>
      <c r="BE667" s="18">
        <v>0</v>
      </c>
      <c r="BF667" s="25">
        <v>0</v>
      </c>
      <c r="BG667" s="18">
        <v>0</v>
      </c>
      <c r="BH667" s="18">
        <v>0</v>
      </c>
      <c r="BI667" s="18">
        <v>0</v>
      </c>
      <c r="BJ667" s="18">
        <v>0</v>
      </c>
      <c r="BK667" s="115">
        <v>0</v>
      </c>
      <c r="BL667" s="115">
        <v>0</v>
      </c>
      <c r="BM667" s="115">
        <v>0</v>
      </c>
      <c r="BN667" s="115">
        <v>0</v>
      </c>
      <c r="BO667" s="115">
        <v>0</v>
      </c>
      <c r="BP667" s="115">
        <v>79</v>
      </c>
      <c r="BQ667" s="101"/>
    </row>
    <row r="668" spans="1:69">
      <c r="B668" s="104"/>
      <c r="C668" s="53" t="s">
        <v>25</v>
      </c>
      <c r="D668" s="94"/>
      <c r="E668" s="115">
        <v>0</v>
      </c>
      <c r="F668" s="115">
        <v>0</v>
      </c>
      <c r="G668" s="115">
        <v>0</v>
      </c>
      <c r="H668" s="115">
        <v>0</v>
      </c>
      <c r="I668" s="115">
        <v>0</v>
      </c>
      <c r="J668" s="115">
        <v>0</v>
      </c>
      <c r="K668" s="115">
        <v>0</v>
      </c>
      <c r="L668" s="115">
        <v>0</v>
      </c>
      <c r="M668" s="115">
        <v>0</v>
      </c>
      <c r="N668" s="115">
        <v>0</v>
      </c>
      <c r="O668" s="115">
        <v>0</v>
      </c>
      <c r="P668" s="115">
        <v>0</v>
      </c>
      <c r="Q668" s="115">
        <v>0</v>
      </c>
      <c r="R668" s="115">
        <v>0</v>
      </c>
      <c r="S668" s="115">
        <v>0</v>
      </c>
      <c r="T668" s="115">
        <v>0</v>
      </c>
      <c r="U668" s="115">
        <v>0</v>
      </c>
      <c r="V668" s="115">
        <v>0</v>
      </c>
      <c r="W668" s="115">
        <v>0</v>
      </c>
      <c r="X668" s="115">
        <v>0</v>
      </c>
      <c r="Y668" s="115">
        <v>0</v>
      </c>
      <c r="Z668" s="115">
        <v>0</v>
      </c>
      <c r="AA668" s="115">
        <v>0</v>
      </c>
      <c r="AB668" s="115">
        <v>0</v>
      </c>
      <c r="AC668" s="115">
        <v>0</v>
      </c>
      <c r="AD668" s="115">
        <v>0</v>
      </c>
      <c r="AE668" s="115">
        <v>0</v>
      </c>
      <c r="AF668" s="115">
        <v>0</v>
      </c>
      <c r="AG668" s="115">
        <v>0</v>
      </c>
      <c r="AH668" s="115">
        <v>0</v>
      </c>
      <c r="AI668" s="115">
        <v>0</v>
      </c>
      <c r="AJ668" s="115">
        <v>0</v>
      </c>
      <c r="AK668" s="115">
        <v>0</v>
      </c>
      <c r="AL668" s="115">
        <v>0</v>
      </c>
      <c r="AM668" s="115">
        <v>0</v>
      </c>
      <c r="AN668" s="115">
        <v>0</v>
      </c>
      <c r="AO668" s="115">
        <v>0</v>
      </c>
      <c r="AP668" s="115">
        <v>0</v>
      </c>
      <c r="AQ668" s="115">
        <v>0</v>
      </c>
      <c r="AR668" s="115">
        <v>0</v>
      </c>
      <c r="AS668" s="115">
        <v>0</v>
      </c>
      <c r="AT668" s="115">
        <v>0</v>
      </c>
      <c r="AU668" s="115">
        <v>0</v>
      </c>
      <c r="AV668" s="115">
        <v>0</v>
      </c>
      <c r="AW668" s="115">
        <v>0</v>
      </c>
      <c r="AX668" s="115">
        <v>0</v>
      </c>
      <c r="AY668" s="115">
        <v>0</v>
      </c>
      <c r="AZ668" s="115">
        <v>0</v>
      </c>
      <c r="BA668" s="115">
        <v>0</v>
      </c>
      <c r="BB668" s="115">
        <v>0</v>
      </c>
      <c r="BC668" s="115">
        <v>0</v>
      </c>
      <c r="BD668" s="115">
        <v>0</v>
      </c>
      <c r="BE668" s="115">
        <v>0</v>
      </c>
      <c r="BF668" s="115">
        <v>0</v>
      </c>
      <c r="BG668" s="115">
        <v>0</v>
      </c>
      <c r="BH668" s="115">
        <v>0</v>
      </c>
      <c r="BI668" s="115">
        <v>0</v>
      </c>
      <c r="BJ668" s="115">
        <v>0</v>
      </c>
      <c r="BK668" s="115">
        <v>0</v>
      </c>
      <c r="BL668" s="115">
        <v>0</v>
      </c>
      <c r="BM668" s="115">
        <v>33410.042000000001</v>
      </c>
      <c r="BN668" s="115">
        <v>35700.633999999998</v>
      </c>
      <c r="BO668" s="115">
        <v>37992</v>
      </c>
      <c r="BP668" s="115">
        <v>40432</v>
      </c>
      <c r="BQ668" s="101"/>
    </row>
    <row r="669" spans="1:69" ht="15.5">
      <c r="B669" s="104"/>
      <c r="C669" s="19" t="s">
        <v>184</v>
      </c>
      <c r="D669" s="94"/>
      <c r="E669" s="18">
        <v>0</v>
      </c>
      <c r="F669" s="18">
        <v>0</v>
      </c>
      <c r="G669" s="18">
        <v>0</v>
      </c>
      <c r="H669" s="18">
        <v>0</v>
      </c>
      <c r="I669" s="18">
        <v>0</v>
      </c>
      <c r="J669" s="18">
        <v>0</v>
      </c>
      <c r="K669" s="18">
        <v>0</v>
      </c>
      <c r="L669" s="18">
        <v>0</v>
      </c>
      <c r="M669" s="18">
        <v>0</v>
      </c>
      <c r="N669" s="18">
        <v>0</v>
      </c>
      <c r="O669" s="18">
        <v>0</v>
      </c>
      <c r="P669" s="18">
        <v>0</v>
      </c>
      <c r="Q669" s="18">
        <v>0</v>
      </c>
      <c r="R669" s="18">
        <v>0</v>
      </c>
      <c r="S669" s="18">
        <v>0</v>
      </c>
      <c r="T669" s="18">
        <v>0</v>
      </c>
      <c r="U669" s="18">
        <v>0</v>
      </c>
      <c r="V669" s="18">
        <v>0</v>
      </c>
      <c r="W669" s="18">
        <v>0</v>
      </c>
      <c r="X669" s="18">
        <v>0</v>
      </c>
      <c r="Y669" s="18">
        <v>0</v>
      </c>
      <c r="Z669" s="18">
        <v>0</v>
      </c>
      <c r="AA669" s="18">
        <v>8.2650000000000006</v>
      </c>
      <c r="AB669" s="18">
        <v>17.933</v>
      </c>
      <c r="AC669" s="18">
        <v>27.550999999999998</v>
      </c>
      <c r="AD669" s="18">
        <v>36.935000000000002</v>
      </c>
      <c r="AE669" s="18">
        <v>46.085000000000001</v>
      </c>
      <c r="AF669" s="18">
        <v>59.480999999999995</v>
      </c>
      <c r="AG669" s="18">
        <v>79.599000000000004</v>
      </c>
      <c r="AH669" s="18">
        <v>100.65200000000002</v>
      </c>
      <c r="AI669" s="18">
        <v>126.505</v>
      </c>
      <c r="AJ669" s="18">
        <v>154.833</v>
      </c>
      <c r="AK669" s="18">
        <v>64.738</v>
      </c>
      <c r="AL669" s="18">
        <v>59.703000000000003</v>
      </c>
      <c r="AM669" s="18">
        <v>46.414000000000001</v>
      </c>
      <c r="AN669" s="18">
        <v>51.021000000000001</v>
      </c>
      <c r="AO669" s="18">
        <v>0</v>
      </c>
      <c r="AP669" s="18">
        <v>0</v>
      </c>
      <c r="AQ669" s="18">
        <v>0</v>
      </c>
      <c r="AR669" s="18">
        <v>0</v>
      </c>
      <c r="AS669" s="18">
        <v>7.0929999999999995E-4</v>
      </c>
      <c r="AT669" s="18">
        <v>0</v>
      </c>
      <c r="AU669" s="18">
        <v>0</v>
      </c>
      <c r="AV669" s="18">
        <v>0</v>
      </c>
      <c r="AW669" s="18">
        <v>0</v>
      </c>
      <c r="AX669" s="18">
        <v>0</v>
      </c>
      <c r="AY669" s="18">
        <v>0</v>
      </c>
      <c r="AZ669" s="18">
        <v>0</v>
      </c>
      <c r="BA669" s="18">
        <v>0</v>
      </c>
      <c r="BB669" s="18">
        <v>0</v>
      </c>
      <c r="BC669" s="18">
        <v>0</v>
      </c>
      <c r="BD669" s="18">
        <v>0</v>
      </c>
      <c r="BE669" s="18">
        <v>0</v>
      </c>
      <c r="BF669" s="25">
        <v>0</v>
      </c>
      <c r="BG669" s="18">
        <v>0</v>
      </c>
      <c r="BH669" s="18">
        <v>0</v>
      </c>
      <c r="BI669" s="18">
        <v>0</v>
      </c>
      <c r="BJ669" s="18">
        <v>0</v>
      </c>
      <c r="BK669" s="115">
        <v>0</v>
      </c>
      <c r="BL669" s="115">
        <v>0</v>
      </c>
      <c r="BM669" s="221" t="s">
        <v>224</v>
      </c>
      <c r="BN669" s="221" t="s">
        <v>224</v>
      </c>
      <c r="BO669" s="221" t="s">
        <v>224</v>
      </c>
      <c r="BP669" s="221" t="s">
        <v>224</v>
      </c>
      <c r="BQ669" s="101"/>
    </row>
    <row r="670" spans="1:69">
      <c r="B670" s="104"/>
      <c r="C670" s="53" t="s">
        <v>188</v>
      </c>
      <c r="D670" s="94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>
        <v>0</v>
      </c>
      <c r="AJ670" s="18">
        <v>0</v>
      </c>
      <c r="AK670" s="18">
        <v>0</v>
      </c>
      <c r="AL670" s="18">
        <v>33.167495854062999</v>
      </c>
      <c r="AM670" s="18">
        <v>66.33499170812604</v>
      </c>
      <c r="AN670" s="18">
        <v>132.66998341625208</v>
      </c>
      <c r="AO670" s="18">
        <v>199.00497512437801</v>
      </c>
      <c r="AP670" s="18">
        <v>265.33996683250416</v>
      </c>
      <c r="AQ670" s="18">
        <v>298.50746268656718</v>
      </c>
      <c r="AR670" s="18">
        <v>331.6749585406302</v>
      </c>
      <c r="AS670" s="18">
        <v>348.25870646766168</v>
      </c>
      <c r="AT670" s="18">
        <v>364.84245439469322</v>
      </c>
      <c r="AU670" s="18">
        <v>381.4262023217247</v>
      </c>
      <c r="AV670" s="18">
        <v>398.00995024875624</v>
      </c>
      <c r="AW670" s="18">
        <v>663.3499170812604</v>
      </c>
      <c r="AX670" s="18">
        <v>530.67993366500832</v>
      </c>
      <c r="AY670" s="18">
        <v>530.67993366500832</v>
      </c>
      <c r="AZ670" s="18">
        <v>497.5124378109453</v>
      </c>
      <c r="BA670" s="18">
        <v>497.5124378109453</v>
      </c>
      <c r="BB670" s="18">
        <v>480.92868988391376</v>
      </c>
      <c r="BC670" s="18">
        <v>497.5124378109453</v>
      </c>
      <c r="BD670" s="18">
        <v>563.84742951907128</v>
      </c>
      <c r="BE670" s="18">
        <v>663.3499170812604</v>
      </c>
      <c r="BF670" s="25">
        <v>663.3499170812604</v>
      </c>
      <c r="BG670" s="18">
        <v>829.18739635157544</v>
      </c>
      <c r="BH670" s="18">
        <v>995.0248756218906</v>
      </c>
      <c r="BI670" s="18">
        <v>1326.6998341625208</v>
      </c>
      <c r="BJ670" s="18">
        <v>1658.3747927031509</v>
      </c>
      <c r="BK670" s="18">
        <v>1824.2122719734659</v>
      </c>
      <c r="BL670" s="18">
        <v>1945.5257048092869</v>
      </c>
      <c r="BM670" s="18">
        <v>2068</v>
      </c>
      <c r="BN670" s="18">
        <v>2190</v>
      </c>
      <c r="BO670" s="115">
        <v>2312</v>
      </c>
      <c r="BP670" s="105">
        <v>0.15299674050422404</v>
      </c>
      <c r="BQ670" s="101"/>
    </row>
    <row r="671" spans="1:69" ht="15.5">
      <c r="B671" s="104" t="str">
        <f>IF(LEFT(C762,1)&lt;&gt;"",IF(LEFT(C762,1)&lt;&gt;" ",COUNT($B$66:B669)+1,""),"")</f>
        <v/>
      </c>
      <c r="C671" s="19"/>
      <c r="D671" s="94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25"/>
      <c r="BG671" s="18"/>
      <c r="BH671" s="18"/>
      <c r="BI671" s="115"/>
      <c r="BJ671" s="115"/>
      <c r="BK671" s="115"/>
      <c r="BL671" s="2"/>
      <c r="BM671" s="2"/>
      <c r="BN671" s="2"/>
      <c r="BO671" s="2"/>
      <c r="BP671" s="2"/>
      <c r="BQ671" s="101"/>
    </row>
    <row r="672" spans="1:69">
      <c r="B672" s="103">
        <f>IF(LEFT(C672,1)&lt;&gt;"",IF(LEFT(C672,1)&lt;&gt;" ",COUNT($B$66:B671)+1,""),"")</f>
        <v>82</v>
      </c>
      <c r="C672" s="54" t="s">
        <v>90</v>
      </c>
      <c r="D672" s="94">
        <v>4</v>
      </c>
      <c r="E672" s="22"/>
      <c r="F672" s="22"/>
      <c r="G672" s="22"/>
      <c r="H672" s="22"/>
      <c r="I672" s="22"/>
      <c r="J672" s="22"/>
      <c r="K672" s="22">
        <v>0</v>
      </c>
      <c r="L672" s="22">
        <v>0</v>
      </c>
      <c r="M672" s="22">
        <v>0</v>
      </c>
      <c r="N672" s="22">
        <v>0</v>
      </c>
      <c r="O672" s="22">
        <v>0</v>
      </c>
      <c r="P672" s="22">
        <v>0</v>
      </c>
      <c r="Q672" s="22">
        <v>0</v>
      </c>
      <c r="R672" s="22">
        <v>0</v>
      </c>
      <c r="S672" s="22">
        <v>0</v>
      </c>
      <c r="T672" s="22">
        <v>0</v>
      </c>
      <c r="U672" s="22">
        <v>0</v>
      </c>
      <c r="V672" s="22">
        <v>0</v>
      </c>
      <c r="W672" s="22">
        <v>0</v>
      </c>
      <c r="X672" s="22">
        <v>5.7799999999999995E-4</v>
      </c>
      <c r="Y672" s="22">
        <v>0</v>
      </c>
      <c r="Z672" s="22">
        <v>0</v>
      </c>
      <c r="AA672" s="22">
        <v>0</v>
      </c>
      <c r="AB672" s="22">
        <v>0</v>
      </c>
      <c r="AC672" s="22">
        <v>0</v>
      </c>
      <c r="AD672" s="22">
        <v>0.19575799999999999</v>
      </c>
      <c r="AE672" s="22">
        <v>4.3938999999999999E-2</v>
      </c>
      <c r="AF672" s="22">
        <v>4.6629999999999996E-3</v>
      </c>
      <c r="AG672" s="22">
        <v>7.5700000000000003E-3</v>
      </c>
      <c r="AH672" s="22">
        <v>0</v>
      </c>
      <c r="AI672" s="22">
        <v>8.1213119999999996</v>
      </c>
      <c r="AJ672" s="22">
        <v>3.6962100000000002</v>
      </c>
      <c r="AK672" s="22">
        <v>5.575755</v>
      </c>
      <c r="AL672" s="22">
        <v>12.051992</v>
      </c>
      <c r="AM672" s="22">
        <v>2.8844110000000001</v>
      </c>
      <c r="AN672" s="22">
        <v>0</v>
      </c>
      <c r="AO672" s="22">
        <v>0</v>
      </c>
      <c r="AP672" s="22">
        <v>0</v>
      </c>
      <c r="AQ672" s="22">
        <v>6.3361000000000001E-2</v>
      </c>
      <c r="AR672" s="22">
        <v>0</v>
      </c>
      <c r="AS672" s="22">
        <v>0</v>
      </c>
      <c r="AT672" s="22">
        <v>3</v>
      </c>
      <c r="AU672" s="22">
        <v>0</v>
      </c>
      <c r="AV672" s="22">
        <v>0</v>
      </c>
      <c r="AW672" s="22">
        <v>0</v>
      </c>
      <c r="AX672" s="22">
        <v>0</v>
      </c>
      <c r="AY672" s="22">
        <v>18.2805076</v>
      </c>
      <c r="AZ672" s="22">
        <v>5.8502445999999999</v>
      </c>
      <c r="BA672" s="22">
        <v>1.4396964999999999</v>
      </c>
      <c r="BB672" s="22">
        <v>1.5677E-3</v>
      </c>
      <c r="BC672" s="22">
        <v>0</v>
      </c>
      <c r="BD672" s="22">
        <v>0</v>
      </c>
      <c r="BE672" s="22">
        <v>0</v>
      </c>
      <c r="BF672" s="22">
        <v>7.0247199999999996E-2</v>
      </c>
      <c r="BG672" s="22">
        <v>0.21604599999999999</v>
      </c>
      <c r="BH672" s="22">
        <v>0.13216069999999999</v>
      </c>
      <c r="BI672" s="22">
        <v>0.37502950000000002</v>
      </c>
      <c r="BJ672" s="22">
        <v>0.17687639999999999</v>
      </c>
      <c r="BK672" s="22">
        <v>1.5338882</v>
      </c>
      <c r="BL672" s="111">
        <v>0.30163000000000001</v>
      </c>
      <c r="BM672" s="9">
        <v>4.7336441999999996</v>
      </c>
      <c r="BN672" s="9">
        <v>9.773027299999999</v>
      </c>
      <c r="BO672" s="9">
        <v>12.6595373</v>
      </c>
      <c r="BP672" s="9">
        <v>11</v>
      </c>
      <c r="BQ672" s="101"/>
    </row>
    <row r="673" spans="1:69">
      <c r="B673" s="103"/>
      <c r="C673" s="19" t="s">
        <v>2</v>
      </c>
      <c r="D673" s="94"/>
      <c r="E673" s="22"/>
      <c r="F673" s="22"/>
      <c r="G673" s="22"/>
      <c r="H673" s="22"/>
      <c r="I673" s="22"/>
      <c r="J673" s="22"/>
      <c r="K673" s="18">
        <v>0</v>
      </c>
      <c r="L673" s="18">
        <v>0</v>
      </c>
      <c r="M673" s="18">
        <v>0</v>
      </c>
      <c r="N673" s="18">
        <v>0</v>
      </c>
      <c r="O673" s="18">
        <v>0</v>
      </c>
      <c r="P673" s="18">
        <v>0</v>
      </c>
      <c r="Q673" s="18">
        <v>0</v>
      </c>
      <c r="R673" s="18">
        <v>0</v>
      </c>
      <c r="S673" s="18">
        <v>0</v>
      </c>
      <c r="T673" s="18">
        <v>0</v>
      </c>
      <c r="U673" s="18">
        <v>0</v>
      </c>
      <c r="V673" s="18">
        <v>0</v>
      </c>
      <c r="W673" s="18">
        <v>0</v>
      </c>
      <c r="X673" s="18">
        <v>0</v>
      </c>
      <c r="Y673" s="18">
        <v>0</v>
      </c>
      <c r="Z673" s="18">
        <v>0</v>
      </c>
      <c r="AA673" s="18">
        <v>0</v>
      </c>
      <c r="AB673" s="18">
        <v>0</v>
      </c>
      <c r="AC673" s="18">
        <v>0</v>
      </c>
      <c r="AD673" s="18">
        <v>0</v>
      </c>
      <c r="AE673" s="18">
        <v>0</v>
      </c>
      <c r="AF673" s="18">
        <v>0</v>
      </c>
      <c r="AG673" s="18">
        <v>0</v>
      </c>
      <c r="AH673" s="18">
        <v>0</v>
      </c>
      <c r="AI673" s="18">
        <v>0</v>
      </c>
      <c r="AJ673" s="18">
        <v>0</v>
      </c>
      <c r="AK673" s="18">
        <v>0</v>
      </c>
      <c r="AL673" s="18">
        <v>0</v>
      </c>
      <c r="AM673" s="18">
        <v>0</v>
      </c>
      <c r="AN673" s="18">
        <v>0</v>
      </c>
      <c r="AO673" s="18">
        <v>0</v>
      </c>
      <c r="AP673" s="18">
        <v>0</v>
      </c>
      <c r="AQ673" s="18">
        <v>0</v>
      </c>
      <c r="AR673" s="18">
        <v>0</v>
      </c>
      <c r="AS673" s="18">
        <v>0</v>
      </c>
      <c r="AT673" s="18">
        <v>0</v>
      </c>
      <c r="AU673" s="18">
        <v>0</v>
      </c>
      <c r="AV673" s="18">
        <v>0</v>
      </c>
      <c r="AW673" s="18">
        <v>0</v>
      </c>
      <c r="AX673" s="18">
        <v>0</v>
      </c>
      <c r="AY673" s="18">
        <v>0</v>
      </c>
      <c r="AZ673" s="18">
        <v>0</v>
      </c>
      <c r="BA673" s="18">
        <v>0</v>
      </c>
      <c r="BB673" s="18">
        <v>0</v>
      </c>
      <c r="BC673" s="18">
        <v>0</v>
      </c>
      <c r="BD673" s="18">
        <v>0</v>
      </c>
      <c r="BE673" s="18">
        <v>0</v>
      </c>
      <c r="BF673" s="18">
        <v>0</v>
      </c>
      <c r="BG673" s="18">
        <v>0</v>
      </c>
      <c r="BH673" s="18">
        <v>0</v>
      </c>
      <c r="BI673" s="18">
        <v>0</v>
      </c>
      <c r="BJ673" s="18">
        <v>0</v>
      </c>
      <c r="BK673" s="18">
        <v>0</v>
      </c>
      <c r="BL673" s="18">
        <v>0</v>
      </c>
      <c r="BM673" s="115">
        <v>0</v>
      </c>
      <c r="BN673" s="115">
        <v>0</v>
      </c>
      <c r="BO673" s="115">
        <v>0</v>
      </c>
      <c r="BP673" s="115">
        <v>0</v>
      </c>
      <c r="BQ673" s="101"/>
    </row>
    <row r="674" spans="1:69">
      <c r="B674" s="103"/>
      <c r="C674" s="53" t="s">
        <v>181</v>
      </c>
      <c r="D674" s="94"/>
      <c r="E674" s="22"/>
      <c r="F674" s="22"/>
      <c r="G674" s="22"/>
      <c r="H674" s="22"/>
      <c r="I674" s="22"/>
      <c r="J674" s="22"/>
      <c r="K674" s="147">
        <v>0</v>
      </c>
      <c r="L674" s="147">
        <v>0</v>
      </c>
      <c r="M674" s="147">
        <v>0</v>
      </c>
      <c r="N674" s="147">
        <v>0</v>
      </c>
      <c r="O674" s="147">
        <v>0</v>
      </c>
      <c r="P674" s="147">
        <v>0</v>
      </c>
      <c r="Q674" s="147">
        <v>0</v>
      </c>
      <c r="R674" s="147">
        <v>0</v>
      </c>
      <c r="S674" s="147">
        <v>0</v>
      </c>
      <c r="T674" s="147">
        <v>0</v>
      </c>
      <c r="U674" s="147">
        <v>0</v>
      </c>
      <c r="V674" s="147">
        <v>0</v>
      </c>
      <c r="W674" s="147">
        <v>0</v>
      </c>
      <c r="X674" s="147">
        <v>0</v>
      </c>
      <c r="Y674" s="147">
        <v>0</v>
      </c>
      <c r="Z674" s="147">
        <v>0</v>
      </c>
      <c r="AA674" s="147">
        <v>0</v>
      </c>
      <c r="AB674" s="147">
        <v>0</v>
      </c>
      <c r="AC674" s="147">
        <v>0</v>
      </c>
      <c r="AD674" s="147">
        <v>0</v>
      </c>
      <c r="AE674" s="18">
        <v>0</v>
      </c>
      <c r="AF674" s="18">
        <v>0</v>
      </c>
      <c r="AG674" s="18">
        <v>0</v>
      </c>
      <c r="AH674" s="18">
        <v>0</v>
      </c>
      <c r="AI674" s="18">
        <v>0</v>
      </c>
      <c r="AJ674" s="18">
        <v>0</v>
      </c>
      <c r="AK674" s="18">
        <v>0</v>
      </c>
      <c r="AL674" s="18">
        <v>0</v>
      </c>
      <c r="AM674" s="18">
        <v>0</v>
      </c>
      <c r="AN674" s="18">
        <v>0</v>
      </c>
      <c r="AO674" s="18">
        <v>0</v>
      </c>
      <c r="AP674" s="18">
        <v>0</v>
      </c>
      <c r="AQ674" s="18">
        <v>0</v>
      </c>
      <c r="AR674" s="18">
        <v>0</v>
      </c>
      <c r="AS674" s="18">
        <v>0</v>
      </c>
      <c r="AT674" s="18">
        <v>3</v>
      </c>
      <c r="AU674" s="18">
        <v>0</v>
      </c>
      <c r="AV674" s="18">
        <v>0</v>
      </c>
      <c r="AW674" s="18">
        <v>0</v>
      </c>
      <c r="AX674" s="18">
        <v>0</v>
      </c>
      <c r="AY674" s="18">
        <v>6</v>
      </c>
      <c r="AZ674" s="18">
        <v>5.8502445999999999</v>
      </c>
      <c r="BA674" s="18">
        <v>1.4396964999999999</v>
      </c>
      <c r="BB674" s="18">
        <v>0</v>
      </c>
      <c r="BC674" s="18">
        <v>0</v>
      </c>
      <c r="BD674" s="18">
        <v>0</v>
      </c>
      <c r="BE674" s="18">
        <v>0</v>
      </c>
      <c r="BF674" s="25">
        <v>0</v>
      </c>
      <c r="BG674" s="18">
        <v>0</v>
      </c>
      <c r="BH674" s="18">
        <v>0</v>
      </c>
      <c r="BI674" s="18">
        <v>0</v>
      </c>
      <c r="BJ674" s="18">
        <v>0</v>
      </c>
      <c r="BK674" s="18">
        <v>0</v>
      </c>
      <c r="BL674" s="115">
        <v>0</v>
      </c>
      <c r="BM674" s="115">
        <v>0.37383890000000003</v>
      </c>
      <c r="BN674" s="115">
        <v>1.1267738</v>
      </c>
      <c r="BO674" s="115">
        <v>2.0244775000000002</v>
      </c>
      <c r="BP674" s="115">
        <v>0</v>
      </c>
      <c r="BQ674" s="101"/>
    </row>
    <row r="675" spans="1:69">
      <c r="B675" s="104" t="str">
        <f>IF(LEFT(C763,1)&lt;&gt;"",IF(LEFT(C763,1)&lt;&gt;" ",COUNT($B$66:B672)+1,""),"")</f>
        <v/>
      </c>
      <c r="C675" s="53" t="s">
        <v>3</v>
      </c>
      <c r="D675" s="94"/>
      <c r="E675" s="18"/>
      <c r="F675" s="18"/>
      <c r="G675" s="18"/>
      <c r="H675" s="18"/>
      <c r="I675" s="18"/>
      <c r="J675" s="18"/>
      <c r="K675" s="18">
        <v>0</v>
      </c>
      <c r="L675" s="18">
        <v>0</v>
      </c>
      <c r="M675" s="18">
        <v>0</v>
      </c>
      <c r="N675" s="18">
        <v>0</v>
      </c>
      <c r="O675" s="18">
        <v>0</v>
      </c>
      <c r="P675" s="18">
        <v>0</v>
      </c>
      <c r="Q675" s="18">
        <v>0</v>
      </c>
      <c r="R675" s="18">
        <v>0</v>
      </c>
      <c r="S675" s="18">
        <v>0</v>
      </c>
      <c r="T675" s="18">
        <v>0</v>
      </c>
      <c r="U675" s="18">
        <v>0</v>
      </c>
      <c r="V675" s="18">
        <v>0</v>
      </c>
      <c r="W675" s="18">
        <v>0</v>
      </c>
      <c r="X675" s="18">
        <v>5.7799999999999995E-4</v>
      </c>
      <c r="Y675" s="18">
        <v>0</v>
      </c>
      <c r="Z675" s="18">
        <v>0</v>
      </c>
      <c r="AA675" s="18">
        <v>0</v>
      </c>
      <c r="AB675" s="18">
        <v>0</v>
      </c>
      <c r="AC675" s="18">
        <v>0</v>
      </c>
      <c r="AD675" s="18">
        <v>0.19575799999999999</v>
      </c>
      <c r="AE675" s="18">
        <v>4.3938999999999999E-2</v>
      </c>
      <c r="AF675" s="18">
        <v>4.6629999999999996E-3</v>
      </c>
      <c r="AG675" s="18">
        <v>7.5700000000000003E-3</v>
      </c>
      <c r="AH675" s="18">
        <v>0</v>
      </c>
      <c r="AI675" s="18">
        <v>6.1951140000000002</v>
      </c>
      <c r="AJ675" s="18">
        <v>3.1372200000000001</v>
      </c>
      <c r="AK675" s="18">
        <v>4.6062529999999997</v>
      </c>
      <c r="AL675" s="18">
        <v>11.069269999999999</v>
      </c>
      <c r="AM675" s="18">
        <v>2.1292249999999999</v>
      </c>
      <c r="AN675" s="18">
        <v>0</v>
      </c>
      <c r="AO675" s="18">
        <v>0</v>
      </c>
      <c r="AP675" s="18">
        <v>0</v>
      </c>
      <c r="AQ675" s="18">
        <v>6.3361000000000001E-2</v>
      </c>
      <c r="AR675" s="18">
        <v>0</v>
      </c>
      <c r="AS675" s="18">
        <v>0</v>
      </c>
      <c r="AT675" s="18">
        <v>0</v>
      </c>
      <c r="AU675" s="18">
        <v>0</v>
      </c>
      <c r="AV675" s="18">
        <v>0</v>
      </c>
      <c r="AW675" s="18">
        <v>0</v>
      </c>
      <c r="AX675" s="18">
        <v>0</v>
      </c>
      <c r="AY675" s="18">
        <v>12.2805076</v>
      </c>
      <c r="AZ675" s="18">
        <v>0</v>
      </c>
      <c r="BA675" s="18">
        <v>0</v>
      </c>
      <c r="BB675" s="18">
        <v>1.5677E-3</v>
      </c>
      <c r="BC675" s="18">
        <v>0</v>
      </c>
      <c r="BD675" s="18">
        <v>0</v>
      </c>
      <c r="BE675" s="18">
        <v>0</v>
      </c>
      <c r="BF675" s="25">
        <v>7.0247199999999996E-2</v>
      </c>
      <c r="BG675" s="18">
        <v>0.21604599999999999</v>
      </c>
      <c r="BH675" s="18">
        <v>0.1299833</v>
      </c>
      <c r="BI675" s="18">
        <v>0.37502950000000002</v>
      </c>
      <c r="BJ675" s="18">
        <v>0.17687639999999999</v>
      </c>
      <c r="BK675" s="71">
        <v>1.5338882</v>
      </c>
      <c r="BL675" s="18">
        <v>0.30163000000000001</v>
      </c>
      <c r="BM675" s="115">
        <v>4.0139395999999996</v>
      </c>
      <c r="BN675" s="18">
        <v>8.1031397999999992</v>
      </c>
      <c r="BO675" s="115">
        <v>10.124158400000001</v>
      </c>
      <c r="BP675" s="115">
        <v>10</v>
      </c>
      <c r="BQ675" s="101"/>
    </row>
    <row r="676" spans="1:69">
      <c r="B676" s="104"/>
      <c r="C676" s="19" t="s">
        <v>184</v>
      </c>
      <c r="D676" s="94"/>
      <c r="E676" s="18"/>
      <c r="F676" s="18"/>
      <c r="G676" s="18"/>
      <c r="H676" s="18"/>
      <c r="I676" s="18"/>
      <c r="J676" s="18"/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34">
        <v>0</v>
      </c>
      <c r="Q676" s="34">
        <v>0</v>
      </c>
      <c r="R676" s="34">
        <v>0</v>
      </c>
      <c r="S676" s="34">
        <v>0</v>
      </c>
      <c r="T676" s="34">
        <v>0</v>
      </c>
      <c r="U676" s="34">
        <v>0</v>
      </c>
      <c r="V676" s="34">
        <v>0</v>
      </c>
      <c r="W676" s="34">
        <v>0</v>
      </c>
      <c r="X676" s="34">
        <v>0</v>
      </c>
      <c r="Y676" s="34">
        <v>0</v>
      </c>
      <c r="Z676" s="34">
        <v>0</v>
      </c>
      <c r="AA676" s="34">
        <v>0</v>
      </c>
      <c r="AB676" s="34">
        <v>0</v>
      </c>
      <c r="AC676" s="34">
        <v>0</v>
      </c>
      <c r="AD676" s="34">
        <v>0</v>
      </c>
      <c r="AE676" s="34">
        <v>0</v>
      </c>
      <c r="AF676" s="34">
        <v>0</v>
      </c>
      <c r="AG676" s="34">
        <v>0</v>
      </c>
      <c r="AH676" s="34">
        <v>0</v>
      </c>
      <c r="AI676" s="34">
        <v>1.9261980000000001</v>
      </c>
      <c r="AJ676" s="34">
        <v>0.55898999999999999</v>
      </c>
      <c r="AK676" s="34">
        <v>0.96950199999999997</v>
      </c>
      <c r="AL676" s="34">
        <v>0.98272199999999998</v>
      </c>
      <c r="AM676" s="34">
        <v>0.75518600000000002</v>
      </c>
      <c r="AN676" s="34">
        <v>0</v>
      </c>
      <c r="AO676" s="34">
        <v>0</v>
      </c>
      <c r="AP676" s="34">
        <v>0</v>
      </c>
      <c r="AQ676" s="34">
        <v>0</v>
      </c>
      <c r="AR676" s="34">
        <v>0</v>
      </c>
      <c r="AS676" s="34">
        <v>0</v>
      </c>
      <c r="AT676" s="34">
        <v>0</v>
      </c>
      <c r="AU676" s="34">
        <v>0</v>
      </c>
      <c r="AV676" s="34">
        <v>0</v>
      </c>
      <c r="AW676" s="34">
        <v>0</v>
      </c>
      <c r="AX676" s="34">
        <v>0</v>
      </c>
      <c r="AY676" s="34">
        <v>0</v>
      </c>
      <c r="AZ676" s="34">
        <v>0</v>
      </c>
      <c r="BA676" s="34">
        <v>0</v>
      </c>
      <c r="BB676" s="34">
        <v>0</v>
      </c>
      <c r="BC676" s="34">
        <v>0</v>
      </c>
      <c r="BD676" s="34">
        <v>0</v>
      </c>
      <c r="BE676" s="34">
        <v>0</v>
      </c>
      <c r="BF676" s="42">
        <v>0</v>
      </c>
      <c r="BG676" s="34">
        <v>0</v>
      </c>
      <c r="BH676" s="34">
        <v>2.1773999999999999E-3</v>
      </c>
      <c r="BI676" s="34">
        <v>0</v>
      </c>
      <c r="BJ676" s="34">
        <v>0</v>
      </c>
      <c r="BK676" s="115">
        <v>0</v>
      </c>
      <c r="BL676" s="115">
        <v>0</v>
      </c>
      <c r="BM676" s="105">
        <v>0.3458657</v>
      </c>
      <c r="BN676" s="34">
        <v>0.54311369999999992</v>
      </c>
      <c r="BO676" s="115">
        <v>0.51090140000000006</v>
      </c>
      <c r="BP676" s="115">
        <v>1</v>
      </c>
      <c r="BQ676" s="101"/>
    </row>
    <row r="677" spans="1:69">
      <c r="B677" s="104"/>
      <c r="C677" s="19" t="s">
        <v>188</v>
      </c>
      <c r="D677" s="94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>
        <v>0</v>
      </c>
      <c r="AE677" s="34">
        <v>0</v>
      </c>
      <c r="AF677" s="34">
        <v>0</v>
      </c>
      <c r="AG677" s="34">
        <v>0</v>
      </c>
      <c r="AH677" s="34">
        <v>0</v>
      </c>
      <c r="AI677" s="34">
        <v>0</v>
      </c>
      <c r="AJ677" s="34">
        <v>0</v>
      </c>
      <c r="AK677" s="34">
        <v>0</v>
      </c>
      <c r="AL677" s="34">
        <v>0</v>
      </c>
      <c r="AM677" s="34">
        <v>0</v>
      </c>
      <c r="AN677" s="34">
        <v>0</v>
      </c>
      <c r="AO677" s="34">
        <v>0</v>
      </c>
      <c r="AP677" s="34">
        <v>0</v>
      </c>
      <c r="AQ677" s="34">
        <v>0</v>
      </c>
      <c r="AR677" s="34">
        <v>0</v>
      </c>
      <c r="AS677" s="34">
        <v>0</v>
      </c>
      <c r="AT677" s="34">
        <v>0</v>
      </c>
      <c r="AU677" s="34">
        <v>0</v>
      </c>
      <c r="AV677" s="34">
        <v>0</v>
      </c>
      <c r="AW677" s="34">
        <v>0</v>
      </c>
      <c r="AX677" s="34">
        <v>0</v>
      </c>
      <c r="AY677" s="34">
        <v>0</v>
      </c>
      <c r="AZ677" s="34">
        <v>36.337209302325583</v>
      </c>
      <c r="BA677" s="34">
        <v>0</v>
      </c>
      <c r="BB677" s="34">
        <v>0</v>
      </c>
      <c r="BC677" s="34">
        <v>0</v>
      </c>
      <c r="BD677" s="18">
        <v>9.0277777777777768</v>
      </c>
      <c r="BE677" s="18">
        <v>8.7837837837837842</v>
      </c>
      <c r="BF677" s="42">
        <v>0</v>
      </c>
      <c r="BG677" s="34">
        <v>0</v>
      </c>
      <c r="BH677" s="34">
        <v>12.961762799740765</v>
      </c>
      <c r="BI677" s="34">
        <v>28.591851322373124</v>
      </c>
      <c r="BJ677" s="34">
        <v>48.582995951417004</v>
      </c>
      <c r="BK677" s="115">
        <v>59.790732436472346</v>
      </c>
      <c r="BL677" s="115">
        <v>68.917987594762238</v>
      </c>
      <c r="BM677" s="115">
        <v>49.689869055823571</v>
      </c>
      <c r="BN677" s="115">
        <v>44.569391113549095</v>
      </c>
      <c r="BO677" s="115">
        <v>44.091710758377424</v>
      </c>
      <c r="BP677" s="115">
        <v>37.695207323640282</v>
      </c>
      <c r="BQ677" s="101"/>
    </row>
    <row r="678" spans="1:69" ht="15.5">
      <c r="B678" s="104" t="str">
        <f>IF(LEFT(C773,1)&lt;&gt;"",IF(LEFT(C773,1)&lt;&gt;" ",COUNT($B$66:B676)+1,""),"")</f>
        <v/>
      </c>
      <c r="C678" s="53"/>
      <c r="D678" s="94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25"/>
      <c r="BG678" s="18"/>
      <c r="BH678" s="18"/>
      <c r="BI678" s="115"/>
      <c r="BJ678" s="115"/>
      <c r="BK678" s="115"/>
      <c r="BL678" s="115"/>
      <c r="BM678" s="115"/>
      <c r="BN678" s="115"/>
      <c r="BO678" s="2"/>
      <c r="BP678" s="2"/>
      <c r="BQ678" s="101"/>
    </row>
    <row r="679" spans="1:69">
      <c r="B679" s="103">
        <f>IF(LEFT(C679,1)&lt;&gt;"",IF(LEFT(C679,1)&lt;&gt;" ",COUNT($B$66:B678)+1,""),"")</f>
        <v>83</v>
      </c>
      <c r="C679" s="52" t="s">
        <v>91</v>
      </c>
      <c r="D679" s="94">
        <v>3</v>
      </c>
      <c r="E679" s="22">
        <v>0</v>
      </c>
      <c r="F679" s="22">
        <v>0</v>
      </c>
      <c r="G679" s="22">
        <v>0</v>
      </c>
      <c r="H679" s="22">
        <v>122</v>
      </c>
      <c r="I679" s="22">
        <v>0</v>
      </c>
      <c r="J679" s="22">
        <v>0</v>
      </c>
      <c r="K679" s="22">
        <v>0</v>
      </c>
      <c r="L679" s="22">
        <v>0</v>
      </c>
      <c r="M679" s="22">
        <v>112</v>
      </c>
      <c r="N679" s="22">
        <v>5</v>
      </c>
      <c r="O679" s="22">
        <v>0</v>
      </c>
      <c r="P679" s="22">
        <v>7.8E-2</v>
      </c>
      <c r="Q679" s="22">
        <v>7.6999999999999999E-2</v>
      </c>
      <c r="R679" s="22">
        <v>0.13400000000000001</v>
      </c>
      <c r="S679" s="22">
        <v>0.24099999999999999</v>
      </c>
      <c r="T679" s="22">
        <v>4.7E-2</v>
      </c>
      <c r="U679" s="22">
        <v>5.3999999999999999E-2</v>
      </c>
      <c r="V679" s="22">
        <v>0.126</v>
      </c>
      <c r="W679" s="22">
        <v>1.2749999999999999</v>
      </c>
      <c r="X679" s="22">
        <v>1.7979999999999998</v>
      </c>
      <c r="Y679" s="22">
        <v>37.299999999999997</v>
      </c>
      <c r="Z679" s="22">
        <v>43.900000000000006</v>
      </c>
      <c r="AA679" s="22">
        <v>60.647000000000006</v>
      </c>
      <c r="AB679" s="22">
        <v>71.3</v>
      </c>
      <c r="AC679" s="22">
        <v>113.25</v>
      </c>
      <c r="AD679" s="22">
        <v>469.55433768494999</v>
      </c>
      <c r="AE679" s="22">
        <v>838.92150112462787</v>
      </c>
      <c r="AF679" s="22">
        <v>1447.1060025816964</v>
      </c>
      <c r="AG679" s="22">
        <v>1700.4831599191184</v>
      </c>
      <c r="AH679" s="22">
        <v>1199.745481483003</v>
      </c>
      <c r="AI679" s="22">
        <v>1871.8894899070881</v>
      </c>
      <c r="AJ679" s="22">
        <v>2112.6339578218976</v>
      </c>
      <c r="AK679" s="22">
        <v>2171.6836365693043</v>
      </c>
      <c r="AL679" s="22">
        <v>2282.08376712169</v>
      </c>
      <c r="AM679" s="22">
        <v>2527.863295389227</v>
      </c>
      <c r="AN679" s="22">
        <v>2713.5552931094608</v>
      </c>
      <c r="AO679" s="22">
        <v>2781.9758554837072</v>
      </c>
      <c r="AP679" s="22">
        <v>2802.9397760745492</v>
      </c>
      <c r="AQ679" s="22">
        <v>3032.0059508553186</v>
      </c>
      <c r="AR679" s="22">
        <v>3090.938580008094</v>
      </c>
      <c r="AS679" s="22">
        <v>3430.8743870575099</v>
      </c>
      <c r="AT679" s="22">
        <v>3797.1286584689151</v>
      </c>
      <c r="AU679" s="22">
        <v>4032.1843380675446</v>
      </c>
      <c r="AV679" s="22">
        <v>4486.223555676761</v>
      </c>
      <c r="AW679" s="22">
        <v>4785.7666290648485</v>
      </c>
      <c r="AX679" s="22">
        <v>4852.9543219641555</v>
      </c>
      <c r="AY679" s="22">
        <v>5241.3789063717213</v>
      </c>
      <c r="AZ679" s="22">
        <v>4955.2201064397068</v>
      </c>
      <c r="BA679" s="22">
        <v>4076.039296299954</v>
      </c>
      <c r="BB679" s="22">
        <v>1765.6849824000001</v>
      </c>
      <c r="BC679" s="22">
        <v>2883.4672642</v>
      </c>
      <c r="BD679" s="22">
        <v>185.62700000000001</v>
      </c>
      <c r="BE679" s="22">
        <v>121.0419436</v>
      </c>
      <c r="BF679" s="22">
        <v>92.024792700000006</v>
      </c>
      <c r="BG679" s="22">
        <v>78.614834500000001</v>
      </c>
      <c r="BH679" s="22">
        <v>78.596000000000004</v>
      </c>
      <c r="BI679" s="22">
        <v>88.596000000000004</v>
      </c>
      <c r="BJ679" s="22">
        <v>405.4111312</v>
      </c>
      <c r="BK679" s="22">
        <v>85.876000000000005</v>
      </c>
      <c r="BL679" s="22">
        <v>65.286695800000004</v>
      </c>
      <c r="BM679" s="22">
        <v>85</v>
      </c>
      <c r="BN679" s="22">
        <v>25</v>
      </c>
      <c r="BO679" s="22">
        <v>12</v>
      </c>
      <c r="BP679" s="22">
        <v>25</v>
      </c>
      <c r="BQ679" s="101"/>
    </row>
    <row r="680" spans="1:69">
      <c r="B680" s="104"/>
      <c r="C680" s="24" t="s">
        <v>15</v>
      </c>
      <c r="D680" s="95"/>
      <c r="E680" s="18">
        <v>0</v>
      </c>
      <c r="F680" s="18">
        <v>0</v>
      </c>
      <c r="G680" s="18">
        <v>0</v>
      </c>
      <c r="H680" s="18">
        <v>0</v>
      </c>
      <c r="I680" s="18">
        <v>0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0</v>
      </c>
      <c r="Z680" s="18">
        <v>0</v>
      </c>
      <c r="AA680" s="18">
        <v>0</v>
      </c>
      <c r="AB680" s="18">
        <v>0</v>
      </c>
      <c r="AC680" s="18">
        <v>10.95</v>
      </c>
      <c r="AD680" s="18">
        <v>280.93133768494994</v>
      </c>
      <c r="AE680" s="18">
        <v>339.70250112462782</v>
      </c>
      <c r="AF680" s="18">
        <v>423.20600258169657</v>
      </c>
      <c r="AG680" s="18">
        <v>431.08315991911837</v>
      </c>
      <c r="AH680" s="18">
        <v>452.02648148300301</v>
      </c>
      <c r="AI680" s="18">
        <v>530.58948990708814</v>
      </c>
      <c r="AJ680" s="18">
        <v>580.23395782189766</v>
      </c>
      <c r="AK680" s="18">
        <v>599.48363656930417</v>
      </c>
      <c r="AL680" s="18">
        <v>635.6618034216898</v>
      </c>
      <c r="AM680" s="18">
        <v>709.96329538922714</v>
      </c>
      <c r="AN680" s="18">
        <v>758.8552931094606</v>
      </c>
      <c r="AO680" s="18">
        <v>767.5758554837073</v>
      </c>
      <c r="AP680" s="18">
        <v>752.83977607454926</v>
      </c>
      <c r="AQ680" s="18">
        <v>820.10595085531838</v>
      </c>
      <c r="AR680" s="18">
        <v>832.83858000809414</v>
      </c>
      <c r="AS680" s="18">
        <v>831.65973965751004</v>
      </c>
      <c r="AT680" s="18">
        <v>835.04162746891473</v>
      </c>
      <c r="AU680" s="18">
        <v>928.85669456754476</v>
      </c>
      <c r="AV680" s="18">
        <v>1038.016348876761</v>
      </c>
      <c r="AW680" s="18">
        <v>1114.6081303648489</v>
      </c>
      <c r="AX680" s="18">
        <v>1064.1516711641552</v>
      </c>
      <c r="AY680" s="18">
        <v>1175.6504050717208</v>
      </c>
      <c r="AZ680" s="18">
        <v>1299.8559900397067</v>
      </c>
      <c r="BA680" s="18">
        <v>1313.619691599954</v>
      </c>
      <c r="BB680" s="18">
        <v>0</v>
      </c>
      <c r="BC680" s="18">
        <v>0</v>
      </c>
      <c r="BD680" s="18">
        <v>0</v>
      </c>
      <c r="BE680" s="18">
        <v>0</v>
      </c>
      <c r="BF680" s="25">
        <v>0</v>
      </c>
      <c r="BG680" s="18">
        <v>0</v>
      </c>
      <c r="BH680" s="18">
        <v>0</v>
      </c>
      <c r="BI680" s="18">
        <v>0</v>
      </c>
      <c r="BJ680" s="18">
        <v>0</v>
      </c>
      <c r="BK680" s="115">
        <v>0</v>
      </c>
      <c r="BL680" s="115">
        <v>0</v>
      </c>
      <c r="BM680" s="115">
        <v>0</v>
      </c>
      <c r="BN680" s="115">
        <v>0</v>
      </c>
      <c r="BO680" s="115">
        <v>0</v>
      </c>
      <c r="BP680" s="115">
        <v>0</v>
      </c>
      <c r="BQ680" s="101"/>
    </row>
    <row r="681" spans="1:69">
      <c r="B681" s="104"/>
      <c r="C681" s="57" t="s">
        <v>176</v>
      </c>
      <c r="D681" s="95"/>
      <c r="E681" s="18">
        <v>0</v>
      </c>
      <c r="F681" s="18">
        <v>0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0</v>
      </c>
      <c r="Z681" s="18">
        <v>0</v>
      </c>
      <c r="AA681" s="18">
        <v>0</v>
      </c>
      <c r="AB681" s="18">
        <v>0</v>
      </c>
      <c r="AC681" s="18">
        <v>0</v>
      </c>
      <c r="AD681" s="18">
        <v>0</v>
      </c>
      <c r="AE681" s="18">
        <v>14</v>
      </c>
      <c r="AF681" s="18">
        <v>15</v>
      </c>
      <c r="AG681" s="18">
        <v>31</v>
      </c>
      <c r="AH681" s="18">
        <v>30</v>
      </c>
      <c r="AI681" s="18">
        <v>89</v>
      </c>
      <c r="AJ681" s="18">
        <v>109</v>
      </c>
      <c r="AK681" s="18">
        <v>144</v>
      </c>
      <c r="AL681" s="18">
        <v>166</v>
      </c>
      <c r="AM681" s="18">
        <v>202</v>
      </c>
      <c r="AN681" s="18">
        <v>253</v>
      </c>
      <c r="AO681" s="18">
        <v>250</v>
      </c>
      <c r="AP681" s="18">
        <v>252</v>
      </c>
      <c r="AQ681" s="18">
        <v>254</v>
      </c>
      <c r="AR681" s="18">
        <v>276</v>
      </c>
      <c r="AS681" s="34">
        <v>291</v>
      </c>
      <c r="AT681" s="34">
        <v>282</v>
      </c>
      <c r="AU681" s="34">
        <v>318</v>
      </c>
      <c r="AV681" s="34">
        <v>348</v>
      </c>
      <c r="AW681" s="34">
        <v>38</v>
      </c>
      <c r="AX681" s="34">
        <v>391</v>
      </c>
      <c r="AY681" s="34">
        <v>405</v>
      </c>
      <c r="AZ681" s="34">
        <v>421</v>
      </c>
      <c r="BA681" s="34">
        <v>179</v>
      </c>
      <c r="BB681" s="34">
        <v>0</v>
      </c>
      <c r="BC681" s="34">
        <v>0</v>
      </c>
      <c r="BD681" s="34">
        <v>0</v>
      </c>
      <c r="BE681" s="34">
        <v>0</v>
      </c>
      <c r="BF681" s="42">
        <v>0</v>
      </c>
      <c r="BG681" s="34">
        <v>0</v>
      </c>
      <c r="BH681" s="34">
        <v>0</v>
      </c>
      <c r="BI681" s="34">
        <v>0</v>
      </c>
      <c r="BJ681" s="34">
        <v>0</v>
      </c>
      <c r="BK681" s="115">
        <v>0</v>
      </c>
      <c r="BL681" s="115">
        <v>0</v>
      </c>
      <c r="BM681" s="115">
        <v>0</v>
      </c>
      <c r="BN681" s="115">
        <v>0</v>
      </c>
      <c r="BO681" s="115">
        <v>0</v>
      </c>
      <c r="BP681" s="115">
        <v>0</v>
      </c>
      <c r="BQ681" s="101"/>
    </row>
    <row r="682" spans="1:69">
      <c r="B682" s="104"/>
      <c r="C682" s="57" t="s">
        <v>178</v>
      </c>
      <c r="D682" s="95"/>
      <c r="E682" s="18">
        <v>0</v>
      </c>
      <c r="F682" s="18">
        <v>0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0</v>
      </c>
      <c r="Z682" s="18">
        <v>0</v>
      </c>
      <c r="AA682" s="18">
        <v>0</v>
      </c>
      <c r="AB682" s="18">
        <v>0</v>
      </c>
      <c r="AC682" s="18">
        <v>0</v>
      </c>
      <c r="AD682" s="18">
        <v>0</v>
      </c>
      <c r="AE682" s="18">
        <v>0</v>
      </c>
      <c r="AF682" s="18">
        <v>0</v>
      </c>
      <c r="AG682" s="18">
        <v>2</v>
      </c>
      <c r="AH682" s="18">
        <v>1</v>
      </c>
      <c r="AI682" s="18">
        <v>5</v>
      </c>
      <c r="AJ682" s="18">
        <v>5</v>
      </c>
      <c r="AK682" s="18">
        <v>6</v>
      </c>
      <c r="AL682" s="18">
        <v>8</v>
      </c>
      <c r="AM682" s="18">
        <v>11</v>
      </c>
      <c r="AN682" s="18">
        <v>13</v>
      </c>
      <c r="AO682" s="18">
        <v>15</v>
      </c>
      <c r="AP682" s="18">
        <v>17</v>
      </c>
      <c r="AQ682" s="18">
        <v>19</v>
      </c>
      <c r="AR682" s="18">
        <v>21</v>
      </c>
      <c r="AS682" s="34">
        <v>24</v>
      </c>
      <c r="AT682" s="34">
        <v>26</v>
      </c>
      <c r="AU682" s="34">
        <v>29</v>
      </c>
      <c r="AV682" s="34">
        <v>33</v>
      </c>
      <c r="AW682" s="34">
        <v>38</v>
      </c>
      <c r="AX682" s="34">
        <v>42</v>
      </c>
      <c r="AY682" s="34">
        <v>46</v>
      </c>
      <c r="AZ682" s="34">
        <v>51</v>
      </c>
      <c r="BA682" s="34">
        <v>0</v>
      </c>
      <c r="BB682" s="34">
        <v>0</v>
      </c>
      <c r="BC682" s="34">
        <v>0</v>
      </c>
      <c r="BD682" s="34">
        <v>0</v>
      </c>
      <c r="BE682" s="34">
        <v>0</v>
      </c>
      <c r="BF682" s="42">
        <v>0</v>
      </c>
      <c r="BG682" s="34">
        <v>0</v>
      </c>
      <c r="BH682" s="34">
        <v>0</v>
      </c>
      <c r="BI682" s="34">
        <v>0</v>
      </c>
      <c r="BJ682" s="34">
        <v>0</v>
      </c>
      <c r="BK682" s="115">
        <v>0</v>
      </c>
      <c r="BL682" s="115">
        <v>0</v>
      </c>
      <c r="BM682" s="115">
        <v>0</v>
      </c>
      <c r="BN682" s="115">
        <v>0</v>
      </c>
      <c r="BO682" s="115">
        <v>0</v>
      </c>
      <c r="BP682" s="115">
        <v>5</v>
      </c>
      <c r="BQ682" s="101"/>
    </row>
    <row r="683" spans="1:69">
      <c r="B683" s="104"/>
      <c r="C683" s="19" t="s">
        <v>2</v>
      </c>
      <c r="D683" s="95"/>
      <c r="E683" s="34">
        <v>0</v>
      </c>
      <c r="F683" s="34">
        <v>0</v>
      </c>
      <c r="G683" s="34">
        <v>0</v>
      </c>
      <c r="H683" s="34">
        <v>0</v>
      </c>
      <c r="I683" s="34">
        <v>0</v>
      </c>
      <c r="J683" s="34">
        <v>0</v>
      </c>
      <c r="K683" s="34">
        <v>0</v>
      </c>
      <c r="L683" s="34">
        <v>0</v>
      </c>
      <c r="M683" s="34">
        <v>0</v>
      </c>
      <c r="N683" s="34">
        <v>0</v>
      </c>
      <c r="O683" s="34">
        <v>0</v>
      </c>
      <c r="P683" s="34">
        <v>0</v>
      </c>
      <c r="Q683" s="34">
        <v>0</v>
      </c>
      <c r="R683" s="34">
        <v>0</v>
      </c>
      <c r="S683" s="34">
        <v>0</v>
      </c>
      <c r="T683" s="34">
        <v>0</v>
      </c>
      <c r="U683" s="34">
        <v>0</v>
      </c>
      <c r="V683" s="34">
        <v>0</v>
      </c>
      <c r="W683" s="34">
        <v>0</v>
      </c>
      <c r="X683" s="34">
        <v>0</v>
      </c>
      <c r="Y683" s="34">
        <v>35</v>
      </c>
      <c r="Z683" s="34">
        <v>30</v>
      </c>
      <c r="AA683" s="40" t="s">
        <v>16</v>
      </c>
      <c r="AB683" s="34">
        <v>19</v>
      </c>
      <c r="AC683" s="34">
        <v>16</v>
      </c>
      <c r="AD683" s="40" t="s">
        <v>16</v>
      </c>
      <c r="AE683" s="40" t="s">
        <v>16</v>
      </c>
      <c r="AF683" s="40" t="s">
        <v>16</v>
      </c>
      <c r="AG683" s="40" t="s">
        <v>16</v>
      </c>
      <c r="AH683" s="40" t="s">
        <v>16</v>
      </c>
      <c r="AI683" s="40" t="s">
        <v>16</v>
      </c>
      <c r="AJ683" s="40" t="s">
        <v>16</v>
      </c>
      <c r="AK683" s="40" t="s">
        <v>16</v>
      </c>
      <c r="AL683" s="40" t="s">
        <v>16</v>
      </c>
      <c r="AM683" s="40" t="s">
        <v>16</v>
      </c>
      <c r="AN683" s="40" t="s">
        <v>16</v>
      </c>
      <c r="AO683" s="40" t="s">
        <v>16</v>
      </c>
      <c r="AP683" s="40" t="s">
        <v>16</v>
      </c>
      <c r="AQ683" s="18">
        <v>741</v>
      </c>
      <c r="AR683" s="18">
        <v>746</v>
      </c>
      <c r="AS683" s="18">
        <v>672</v>
      </c>
      <c r="AT683" s="18">
        <v>683</v>
      </c>
      <c r="AU683" s="18">
        <v>712</v>
      </c>
      <c r="AV683" s="18">
        <v>717</v>
      </c>
      <c r="AW683" s="18">
        <v>720</v>
      </c>
      <c r="AX683" s="40" t="s">
        <v>16</v>
      </c>
      <c r="AY683" s="40" t="s">
        <v>16</v>
      </c>
      <c r="AZ683" s="40" t="s">
        <v>16</v>
      </c>
      <c r="BA683" s="34">
        <v>1043</v>
      </c>
      <c r="BB683" s="40" t="s">
        <v>16</v>
      </c>
      <c r="BC683" s="34">
        <v>1366</v>
      </c>
      <c r="BD683" s="40" t="s">
        <v>16</v>
      </c>
      <c r="BE683" s="34">
        <v>0</v>
      </c>
      <c r="BF683" s="34">
        <v>0</v>
      </c>
      <c r="BG683" s="34">
        <v>0</v>
      </c>
      <c r="BH683" s="34">
        <v>0</v>
      </c>
      <c r="BI683" s="34">
        <v>0</v>
      </c>
      <c r="BJ683" s="34">
        <v>0</v>
      </c>
      <c r="BK683" s="115">
        <v>0</v>
      </c>
      <c r="BL683" s="115">
        <v>0</v>
      </c>
      <c r="BM683" s="115">
        <v>0</v>
      </c>
      <c r="BN683" s="115">
        <v>0</v>
      </c>
      <c r="BO683" s="115">
        <v>0</v>
      </c>
      <c r="BP683" s="115">
        <v>0</v>
      </c>
      <c r="BQ683" s="101"/>
    </row>
    <row r="684" spans="1:69">
      <c r="B684" s="104"/>
      <c r="C684" s="19" t="s">
        <v>181</v>
      </c>
      <c r="D684" s="95"/>
      <c r="E684" s="34">
        <v>0</v>
      </c>
      <c r="F684" s="34">
        <v>0</v>
      </c>
      <c r="G684" s="34">
        <v>0</v>
      </c>
      <c r="H684" s="34">
        <v>0</v>
      </c>
      <c r="I684" s="34">
        <v>0</v>
      </c>
      <c r="J684" s="34">
        <v>0</v>
      </c>
      <c r="K684" s="34">
        <v>0</v>
      </c>
      <c r="L684" s="34">
        <v>0</v>
      </c>
      <c r="M684" s="34">
        <v>0</v>
      </c>
      <c r="N684" s="34">
        <v>0</v>
      </c>
      <c r="O684" s="34">
        <v>0</v>
      </c>
      <c r="P684" s="34">
        <v>0</v>
      </c>
      <c r="Q684" s="34">
        <v>0</v>
      </c>
      <c r="R684" s="34">
        <v>0</v>
      </c>
      <c r="S684" s="34">
        <v>0</v>
      </c>
      <c r="T684" s="34">
        <v>0</v>
      </c>
      <c r="U684" s="34">
        <v>0</v>
      </c>
      <c r="V684" s="34">
        <v>0</v>
      </c>
      <c r="W684" s="34">
        <v>0</v>
      </c>
      <c r="X684" s="34">
        <v>0</v>
      </c>
      <c r="Y684" s="34">
        <v>0</v>
      </c>
      <c r="Z684" s="34">
        <v>0</v>
      </c>
      <c r="AA684" s="71">
        <v>0</v>
      </c>
      <c r="AB684" s="34">
        <v>0</v>
      </c>
      <c r="AC684" s="34">
        <v>0</v>
      </c>
      <c r="AD684" s="18">
        <v>0</v>
      </c>
      <c r="AE684" s="18">
        <v>0</v>
      </c>
      <c r="AF684" s="18">
        <v>0</v>
      </c>
      <c r="AG684" s="18">
        <v>0</v>
      </c>
      <c r="AH684" s="18">
        <v>1.254</v>
      </c>
      <c r="AI684" s="18">
        <v>2.3180000000000001</v>
      </c>
      <c r="AJ684" s="18">
        <v>3.4249999999999998</v>
      </c>
      <c r="AK684" s="18">
        <v>4.4349999999999996</v>
      </c>
      <c r="AL684" s="18">
        <v>5.4450000000000003</v>
      </c>
      <c r="AM684" s="18">
        <v>6.4550000000000001</v>
      </c>
      <c r="AN684" s="18">
        <v>7.4649999999999999</v>
      </c>
      <c r="AO684" s="18">
        <v>8.4749999999999996</v>
      </c>
      <c r="AP684" s="18">
        <v>9.4849999999999994</v>
      </c>
      <c r="AQ684" s="18">
        <v>10.442</v>
      </c>
      <c r="AR684" s="18">
        <v>11.456</v>
      </c>
      <c r="AS684" s="71">
        <v>42.463874200000006</v>
      </c>
      <c r="AT684" s="71">
        <v>148.99036859999998</v>
      </c>
      <c r="AU684" s="71">
        <v>29.494</v>
      </c>
      <c r="AV684" s="71">
        <v>28.708670999999999</v>
      </c>
      <c r="AW684" s="71">
        <v>51.716205200000005</v>
      </c>
      <c r="AX684" s="71">
        <v>25.195499999999999</v>
      </c>
      <c r="AY684" s="71">
        <v>44.414180999999999</v>
      </c>
      <c r="AZ684" s="18">
        <v>250.66169819999999</v>
      </c>
      <c r="BA684" s="34">
        <v>11.1</v>
      </c>
      <c r="BB684" s="18">
        <v>5.0999999999999996</v>
      </c>
      <c r="BC684" s="34">
        <v>0</v>
      </c>
      <c r="BD684" s="34">
        <v>185.62700000000001</v>
      </c>
      <c r="BE684" s="34">
        <v>8.3706344999999995</v>
      </c>
      <c r="BF684" s="42">
        <v>22.986999999999998</v>
      </c>
      <c r="BG684" s="34">
        <v>0</v>
      </c>
      <c r="BH684" s="34">
        <v>0</v>
      </c>
      <c r="BI684" s="34">
        <v>3.7637754999999999</v>
      </c>
      <c r="BJ684" s="34">
        <v>395.4111312</v>
      </c>
      <c r="BK684" s="115">
        <v>0</v>
      </c>
      <c r="BL684" s="115">
        <v>0</v>
      </c>
      <c r="BM684" s="115">
        <v>0</v>
      </c>
      <c r="BN684" s="115">
        <v>0</v>
      </c>
      <c r="BO684" s="115">
        <v>0</v>
      </c>
      <c r="BP684" s="115">
        <v>0</v>
      </c>
      <c r="BQ684" s="101"/>
    </row>
    <row r="685" spans="1:69">
      <c r="B685" s="104"/>
      <c r="C685" s="57" t="s">
        <v>3</v>
      </c>
      <c r="D685" s="95"/>
      <c r="E685" s="34">
        <v>0</v>
      </c>
      <c r="F685" s="34">
        <v>0</v>
      </c>
      <c r="G685" s="34">
        <v>0</v>
      </c>
      <c r="H685" s="34">
        <v>46</v>
      </c>
      <c r="I685" s="34">
        <v>0</v>
      </c>
      <c r="J685" s="34">
        <v>0</v>
      </c>
      <c r="K685" s="34">
        <v>0</v>
      </c>
      <c r="L685" s="34">
        <v>0</v>
      </c>
      <c r="M685" s="34">
        <v>100</v>
      </c>
      <c r="N685" s="34">
        <v>5</v>
      </c>
      <c r="O685" s="34">
        <v>0</v>
      </c>
      <c r="P685" s="34">
        <v>7.8E-2</v>
      </c>
      <c r="Q685" s="34">
        <v>7.6999999999999999E-2</v>
      </c>
      <c r="R685" s="34">
        <v>0.13400000000000001</v>
      </c>
      <c r="S685" s="34">
        <v>0.24099999999999999</v>
      </c>
      <c r="T685" s="34">
        <v>4.7E-2</v>
      </c>
      <c r="U685" s="34">
        <v>5.3999999999999999E-2</v>
      </c>
      <c r="V685" s="34">
        <v>0.126</v>
      </c>
      <c r="W685" s="34">
        <v>1.2749999999999999</v>
      </c>
      <c r="X685" s="34">
        <v>1.7979999999999998</v>
      </c>
      <c r="Y685" s="40" t="s">
        <v>16</v>
      </c>
      <c r="Z685" s="40" t="s">
        <v>16</v>
      </c>
      <c r="AA685" s="34">
        <v>10.347000000000001</v>
      </c>
      <c r="AB685" s="40" t="s">
        <v>16</v>
      </c>
      <c r="AC685" s="40" t="s">
        <v>16</v>
      </c>
      <c r="AD685" s="34">
        <v>58.823000000000008</v>
      </c>
      <c r="AE685" s="34">
        <v>196.21899999999999</v>
      </c>
      <c r="AF685" s="34">
        <v>638</v>
      </c>
      <c r="AG685" s="34">
        <v>830</v>
      </c>
      <c r="AH685" s="34">
        <v>177.965</v>
      </c>
      <c r="AI685" s="34">
        <v>684.68200000000002</v>
      </c>
      <c r="AJ685" s="34">
        <v>811.57500000000005</v>
      </c>
      <c r="AK685" s="34">
        <v>776.56500000000005</v>
      </c>
      <c r="AL685" s="34">
        <v>793.55499999999995</v>
      </c>
      <c r="AM685" s="34">
        <v>885.54499999999996</v>
      </c>
      <c r="AN685" s="34">
        <v>938.53499999999997</v>
      </c>
      <c r="AO685" s="34">
        <v>950.52499999999998</v>
      </c>
      <c r="AP685" s="18">
        <v>936.51499999999999</v>
      </c>
      <c r="AQ685" s="18">
        <v>274.55799999999999</v>
      </c>
      <c r="AR685" s="18">
        <v>257.54399999999998</v>
      </c>
      <c r="AS685" s="18">
        <v>509.05377990000005</v>
      </c>
      <c r="AT685" s="18">
        <v>716.33659910000006</v>
      </c>
      <c r="AU685" s="18">
        <v>818.01939989999994</v>
      </c>
      <c r="AV685" s="18">
        <v>1016.7653850999999</v>
      </c>
      <c r="AW685" s="18">
        <v>1433.5689377000001</v>
      </c>
      <c r="AX685" s="18">
        <v>1891.8858093000001</v>
      </c>
      <c r="AY685" s="18">
        <v>2074.3232779</v>
      </c>
      <c r="AZ685" s="18">
        <v>1417.9251783</v>
      </c>
      <c r="BA685" s="40" t="s">
        <v>16</v>
      </c>
      <c r="BB685" s="34">
        <v>506.0849824</v>
      </c>
      <c r="BC685" s="18">
        <v>260.46726420000005</v>
      </c>
      <c r="BD685" s="40" t="s">
        <v>16</v>
      </c>
      <c r="BE685" s="34">
        <v>112.6713091</v>
      </c>
      <c r="BF685" s="42">
        <v>69.037792700000011</v>
      </c>
      <c r="BG685" s="18">
        <v>78.614834500000001</v>
      </c>
      <c r="BH685" s="18">
        <v>78.596000000000004</v>
      </c>
      <c r="BI685" s="18">
        <v>74.832224500000009</v>
      </c>
      <c r="BJ685" s="40" t="s">
        <v>16</v>
      </c>
      <c r="BK685" s="71">
        <v>75.876000000000005</v>
      </c>
      <c r="BL685" s="40">
        <v>5.6695800000000005E-2</v>
      </c>
      <c r="BM685" s="71">
        <v>0</v>
      </c>
      <c r="BN685" s="115">
        <v>0</v>
      </c>
      <c r="BO685" s="115">
        <v>0</v>
      </c>
      <c r="BP685" s="115">
        <v>0</v>
      </c>
      <c r="BQ685" s="101"/>
    </row>
    <row r="686" spans="1:69">
      <c r="B686" s="104" t="str">
        <f>IF(LEFT(C781,1)&lt;&gt;"",IF(LEFT(C781,1)&lt;&gt;" ",COUNT($B$66:B685)+1,""),"")</f>
        <v/>
      </c>
      <c r="C686" s="19" t="s">
        <v>18</v>
      </c>
      <c r="D686" s="95"/>
      <c r="E686" s="18">
        <v>0</v>
      </c>
      <c r="F686" s="18">
        <v>0</v>
      </c>
      <c r="G686" s="18">
        <v>0</v>
      </c>
      <c r="H686" s="18">
        <v>16</v>
      </c>
      <c r="I686" s="18">
        <v>0</v>
      </c>
      <c r="J686" s="18">
        <v>0</v>
      </c>
      <c r="K686" s="18">
        <v>0</v>
      </c>
      <c r="L686" s="18">
        <v>0</v>
      </c>
      <c r="M686" s="18">
        <v>12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40" t="s">
        <v>16</v>
      </c>
      <c r="Z686" s="18">
        <v>1.6</v>
      </c>
      <c r="AA686" s="18">
        <v>30</v>
      </c>
      <c r="AB686" s="18">
        <v>35</v>
      </c>
      <c r="AC686" s="40" t="s">
        <v>16</v>
      </c>
      <c r="AD686" s="40" t="s">
        <v>16</v>
      </c>
      <c r="AE686" s="40" t="s">
        <v>16</v>
      </c>
      <c r="AF686" s="40" t="s">
        <v>16</v>
      </c>
      <c r="AG686" s="40" t="s">
        <v>16</v>
      </c>
      <c r="AH686" s="40" t="s">
        <v>16</v>
      </c>
      <c r="AI686" s="40" t="s">
        <v>16</v>
      </c>
      <c r="AJ686" s="40" t="s">
        <v>16</v>
      </c>
      <c r="AK686" s="40" t="s">
        <v>16</v>
      </c>
      <c r="AL686" s="40" t="s">
        <v>16</v>
      </c>
      <c r="AM686" s="40" t="s">
        <v>16</v>
      </c>
      <c r="AN686" s="40" t="s">
        <v>16</v>
      </c>
      <c r="AO686" s="40" t="s">
        <v>16</v>
      </c>
      <c r="AP686" s="40" t="s">
        <v>16</v>
      </c>
      <c r="AQ686" s="40" t="s">
        <v>16</v>
      </c>
      <c r="AR686" s="40" t="s">
        <v>16</v>
      </c>
      <c r="AS686" s="40" t="s">
        <v>16</v>
      </c>
      <c r="AT686" s="40" t="s">
        <v>16</v>
      </c>
      <c r="AU686" s="40" t="s">
        <v>16</v>
      </c>
      <c r="AV686" s="40" t="s">
        <v>16</v>
      </c>
      <c r="AW686" s="40" t="s">
        <v>16</v>
      </c>
      <c r="AX686" s="40" t="s">
        <v>16</v>
      </c>
      <c r="AY686" s="40" t="s">
        <v>16</v>
      </c>
      <c r="AZ686" s="40" t="s">
        <v>16</v>
      </c>
      <c r="BA686" s="40" t="s">
        <v>16</v>
      </c>
      <c r="BB686" s="18">
        <v>1234</v>
      </c>
      <c r="BC686" s="18">
        <v>1257</v>
      </c>
      <c r="BD686" s="18">
        <v>0</v>
      </c>
      <c r="BE686" s="18">
        <v>0</v>
      </c>
      <c r="BF686" s="18">
        <v>0</v>
      </c>
      <c r="BG686" s="18">
        <v>0</v>
      </c>
      <c r="BH686" s="18">
        <v>0</v>
      </c>
      <c r="BI686" s="115">
        <v>0</v>
      </c>
      <c r="BJ686" s="115">
        <v>0</v>
      </c>
      <c r="BK686" s="115">
        <v>0</v>
      </c>
      <c r="BL686" s="115">
        <v>0</v>
      </c>
      <c r="BM686" s="115">
        <v>0</v>
      </c>
      <c r="BN686" s="115">
        <v>0</v>
      </c>
      <c r="BO686" s="115">
        <v>0</v>
      </c>
      <c r="BP686" s="115">
        <v>0</v>
      </c>
      <c r="BQ686" s="101"/>
    </row>
    <row r="687" spans="1:69">
      <c r="B687" s="104"/>
      <c r="C687" s="19" t="s">
        <v>184</v>
      </c>
      <c r="D687" s="95"/>
      <c r="E687" s="34">
        <v>0</v>
      </c>
      <c r="F687" s="34">
        <v>0</v>
      </c>
      <c r="G687" s="34">
        <v>0</v>
      </c>
      <c r="H687" s="34">
        <v>60</v>
      </c>
      <c r="I687" s="34">
        <v>0</v>
      </c>
      <c r="J687" s="34">
        <v>0</v>
      </c>
      <c r="K687" s="34">
        <v>0</v>
      </c>
      <c r="L687" s="34">
        <v>0</v>
      </c>
      <c r="M687" s="34">
        <v>0</v>
      </c>
      <c r="N687" s="34">
        <v>0</v>
      </c>
      <c r="O687" s="34">
        <v>0</v>
      </c>
      <c r="P687" s="34">
        <v>0</v>
      </c>
      <c r="Q687" s="34">
        <v>0</v>
      </c>
      <c r="R687" s="34">
        <v>0</v>
      </c>
      <c r="S687" s="34">
        <v>0</v>
      </c>
      <c r="T687" s="34">
        <v>0</v>
      </c>
      <c r="U687" s="34">
        <v>0</v>
      </c>
      <c r="V687" s="34">
        <v>0</v>
      </c>
      <c r="W687" s="34">
        <v>0</v>
      </c>
      <c r="X687" s="34">
        <v>0</v>
      </c>
      <c r="Y687" s="34">
        <v>2.2999999999999998</v>
      </c>
      <c r="Z687" s="34">
        <v>12.3</v>
      </c>
      <c r="AA687" s="34">
        <v>20.3</v>
      </c>
      <c r="AB687" s="34">
        <v>17.299999999999997</v>
      </c>
      <c r="AC687" s="34">
        <v>86.3</v>
      </c>
      <c r="AD687" s="34">
        <v>129.80000000000001</v>
      </c>
      <c r="AE687" s="34">
        <v>289</v>
      </c>
      <c r="AF687" s="34">
        <v>370.9</v>
      </c>
      <c r="AG687" s="34">
        <v>406.4</v>
      </c>
      <c r="AH687" s="34">
        <v>455.5</v>
      </c>
      <c r="AI687" s="34">
        <v>500.29999999999995</v>
      </c>
      <c r="AJ687" s="34">
        <v>543.4</v>
      </c>
      <c r="AK687" s="34">
        <v>581.20000000000005</v>
      </c>
      <c r="AL687" s="34">
        <v>613.42196369999999</v>
      </c>
      <c r="AM687" s="34">
        <v>652.9</v>
      </c>
      <c r="AN687" s="34">
        <v>682.7</v>
      </c>
      <c r="AO687" s="34">
        <v>730.4</v>
      </c>
      <c r="AP687" s="34">
        <v>775.1</v>
      </c>
      <c r="AQ687" s="34">
        <v>852.90000000000009</v>
      </c>
      <c r="AR687" s="34">
        <v>886.1</v>
      </c>
      <c r="AS687" s="34">
        <v>1000.6969932999999</v>
      </c>
      <c r="AT687" s="34">
        <v>1045.7600633</v>
      </c>
      <c r="AU687" s="34">
        <v>1136.8142435999998</v>
      </c>
      <c r="AV687" s="34">
        <v>1244.7331507000001</v>
      </c>
      <c r="AW687" s="34">
        <v>1329.8733557999999</v>
      </c>
      <c r="AX687" s="34">
        <v>1378.7213415000001</v>
      </c>
      <c r="AY687" s="34">
        <v>1435.9910424</v>
      </c>
      <c r="AZ687" s="34">
        <v>1507.7772399</v>
      </c>
      <c r="BA687" s="34">
        <v>1529.3196047000001</v>
      </c>
      <c r="BB687" s="34">
        <v>20.5</v>
      </c>
      <c r="BC687" s="34">
        <v>0</v>
      </c>
      <c r="BD687" s="34">
        <v>0</v>
      </c>
      <c r="BE687" s="34">
        <v>0</v>
      </c>
      <c r="BF687" s="42">
        <v>0</v>
      </c>
      <c r="BG687" s="34">
        <v>0</v>
      </c>
      <c r="BH687" s="34">
        <v>0</v>
      </c>
      <c r="BI687" s="18">
        <v>0</v>
      </c>
      <c r="BJ687" s="18">
        <v>0</v>
      </c>
      <c r="BK687" s="115">
        <v>0</v>
      </c>
      <c r="BL687" s="115">
        <v>0</v>
      </c>
      <c r="BM687" s="115">
        <v>0</v>
      </c>
      <c r="BN687" s="115">
        <v>0</v>
      </c>
      <c r="BO687" s="115">
        <v>0</v>
      </c>
      <c r="BP687" s="115">
        <v>0</v>
      </c>
      <c r="BQ687" s="101"/>
    </row>
    <row r="688" spans="1:69">
      <c r="A688">
        <v>19</v>
      </c>
      <c r="B688" s="104"/>
      <c r="C688" s="53" t="s">
        <v>21</v>
      </c>
      <c r="D688" s="95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>
        <v>0</v>
      </c>
      <c r="AC688" s="34">
        <v>0</v>
      </c>
      <c r="AD688" s="34">
        <v>0</v>
      </c>
      <c r="AE688" s="34">
        <v>0</v>
      </c>
      <c r="AF688" s="34">
        <v>0</v>
      </c>
      <c r="AG688" s="34">
        <v>0</v>
      </c>
      <c r="AH688" s="34">
        <v>82</v>
      </c>
      <c r="AI688" s="34">
        <v>60</v>
      </c>
      <c r="AJ688" s="34">
        <v>60</v>
      </c>
      <c r="AK688" s="34">
        <v>60</v>
      </c>
      <c r="AL688" s="34">
        <v>60</v>
      </c>
      <c r="AM688" s="34">
        <v>60</v>
      </c>
      <c r="AN688" s="34">
        <v>60</v>
      </c>
      <c r="AO688" s="34">
        <v>60</v>
      </c>
      <c r="AP688" s="34">
        <v>60</v>
      </c>
      <c r="AQ688" s="34">
        <v>60</v>
      </c>
      <c r="AR688" s="34">
        <v>60</v>
      </c>
      <c r="AS688" s="34">
        <v>60</v>
      </c>
      <c r="AT688" s="34">
        <v>60</v>
      </c>
      <c r="AU688" s="18">
        <v>60</v>
      </c>
      <c r="AV688" s="34">
        <v>60</v>
      </c>
      <c r="AW688" s="149">
        <v>60</v>
      </c>
      <c r="AX688" s="34">
        <v>60</v>
      </c>
      <c r="AY688" s="34">
        <v>60</v>
      </c>
      <c r="AZ688" s="34">
        <v>7</v>
      </c>
      <c r="BA688" s="34">
        <v>0</v>
      </c>
      <c r="BB688" s="34">
        <v>0</v>
      </c>
      <c r="BC688" s="34">
        <v>0</v>
      </c>
      <c r="BD688" s="34">
        <v>0</v>
      </c>
      <c r="BE688" s="34">
        <v>0</v>
      </c>
      <c r="BF688" s="42">
        <v>0</v>
      </c>
      <c r="BG688" s="34">
        <v>0</v>
      </c>
      <c r="BH688" s="34">
        <v>0</v>
      </c>
      <c r="BI688" s="18">
        <v>10</v>
      </c>
      <c r="BJ688" s="18">
        <v>10</v>
      </c>
      <c r="BK688" s="115">
        <v>10</v>
      </c>
      <c r="BL688" s="115">
        <v>65.23</v>
      </c>
      <c r="BM688" s="115">
        <v>85</v>
      </c>
      <c r="BN688" s="115">
        <v>25</v>
      </c>
      <c r="BO688" s="115">
        <v>12</v>
      </c>
      <c r="BP688" s="115">
        <v>20</v>
      </c>
      <c r="BQ688" s="101"/>
    </row>
    <row r="689" spans="2:69">
      <c r="B689" s="104"/>
      <c r="C689" s="19" t="s">
        <v>188</v>
      </c>
      <c r="D689" s="95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>
        <v>0</v>
      </c>
      <c r="AC689" s="34">
        <v>2</v>
      </c>
      <c r="AD689" s="34">
        <v>3</v>
      </c>
      <c r="AE689" s="34">
        <v>5</v>
      </c>
      <c r="AF689" s="34">
        <v>7</v>
      </c>
      <c r="AG689" s="34">
        <v>9</v>
      </c>
      <c r="AH689" s="34">
        <v>11</v>
      </c>
      <c r="AI689" s="71">
        <v>18</v>
      </c>
      <c r="AJ689" s="71">
        <v>25</v>
      </c>
      <c r="AK689" s="71">
        <v>32</v>
      </c>
      <c r="AL689" s="71">
        <v>44</v>
      </c>
      <c r="AM689" s="71">
        <v>52</v>
      </c>
      <c r="AN689" s="71">
        <v>60</v>
      </c>
      <c r="AO689" s="34">
        <v>72</v>
      </c>
      <c r="AP689" s="34">
        <v>89</v>
      </c>
      <c r="AQ689" s="34">
        <v>104</v>
      </c>
      <c r="AR689" s="18">
        <v>122.5</v>
      </c>
      <c r="AS689" s="18">
        <v>295</v>
      </c>
      <c r="AT689" s="18">
        <v>468</v>
      </c>
      <c r="AU689" s="18">
        <v>520</v>
      </c>
      <c r="AV689" s="34">
        <v>710</v>
      </c>
      <c r="AW689" s="34">
        <v>708</v>
      </c>
      <c r="AX689" s="34">
        <v>700</v>
      </c>
      <c r="AY689" s="34">
        <v>754</v>
      </c>
      <c r="AZ689" s="34">
        <v>44</v>
      </c>
      <c r="BA689" s="34">
        <v>37</v>
      </c>
      <c r="BB689" s="34">
        <v>35</v>
      </c>
      <c r="BC689" s="34">
        <v>33</v>
      </c>
      <c r="BD689" s="34">
        <v>30</v>
      </c>
      <c r="BE689" s="34">
        <v>27</v>
      </c>
      <c r="BF689" s="42">
        <v>25</v>
      </c>
      <c r="BG689" s="34">
        <v>33</v>
      </c>
      <c r="BH689" s="34">
        <v>33</v>
      </c>
      <c r="BI689" s="18">
        <v>29</v>
      </c>
      <c r="BJ689" s="18">
        <v>62</v>
      </c>
      <c r="BK689" s="154">
        <v>54</v>
      </c>
      <c r="BL689" s="115">
        <v>102</v>
      </c>
      <c r="BM689" s="115">
        <v>64</v>
      </c>
      <c r="BN689" s="115">
        <v>35</v>
      </c>
      <c r="BO689" s="115">
        <v>23</v>
      </c>
      <c r="BP689" s="115">
        <v>23</v>
      </c>
      <c r="BQ689" s="101"/>
    </row>
    <row r="690" spans="2:69" ht="15.5">
      <c r="B690" s="104"/>
      <c r="C690" s="19"/>
      <c r="D690" s="95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18"/>
      <c r="AS690" s="18"/>
      <c r="AT690" s="18"/>
      <c r="AU690" s="18"/>
      <c r="AV690" s="34"/>
      <c r="AW690" s="34"/>
      <c r="AX690" s="34"/>
      <c r="AY690" s="34"/>
      <c r="AZ690" s="34"/>
      <c r="BA690" s="149"/>
      <c r="BB690" s="34"/>
      <c r="BC690" s="34"/>
      <c r="BD690" s="34"/>
      <c r="BE690" s="34"/>
      <c r="BF690" s="42"/>
      <c r="BG690" s="34"/>
      <c r="BH690" s="34"/>
      <c r="BI690" s="18"/>
      <c r="BJ690" s="18"/>
      <c r="BK690" s="115"/>
      <c r="BL690" s="115"/>
      <c r="BM690" s="34"/>
      <c r="BN690" s="115"/>
      <c r="BO690" s="2"/>
      <c r="BP690" s="2"/>
      <c r="BQ690" s="101"/>
    </row>
    <row r="691" spans="2:69">
      <c r="B691" s="103">
        <v>84</v>
      </c>
      <c r="C691" s="32" t="s">
        <v>186</v>
      </c>
      <c r="D691" s="95">
        <v>4</v>
      </c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132">
        <v>0</v>
      </c>
      <c r="W691" s="132">
        <v>0</v>
      </c>
      <c r="X691" s="132">
        <v>0</v>
      </c>
      <c r="Y691" s="132">
        <v>0</v>
      </c>
      <c r="Z691" s="132">
        <v>0</v>
      </c>
      <c r="AA691" s="132">
        <v>0</v>
      </c>
      <c r="AB691" s="132">
        <v>0</v>
      </c>
      <c r="AC691" s="132">
        <v>0</v>
      </c>
      <c r="AD691" s="132">
        <v>0</v>
      </c>
      <c r="AE691" s="132">
        <v>0</v>
      </c>
      <c r="AF691" s="132">
        <v>0</v>
      </c>
      <c r="AG691" s="132">
        <v>0</v>
      </c>
      <c r="AH691" s="132">
        <v>0</v>
      </c>
      <c r="AI691" s="132">
        <v>0</v>
      </c>
      <c r="AJ691" s="132">
        <v>0</v>
      </c>
      <c r="AK691" s="132">
        <v>0</v>
      </c>
      <c r="AL691" s="132">
        <v>0</v>
      </c>
      <c r="AM691" s="132">
        <v>0</v>
      </c>
      <c r="AN691" s="132">
        <v>0</v>
      </c>
      <c r="AO691" s="132">
        <v>0</v>
      </c>
      <c r="AP691" s="132">
        <v>0</v>
      </c>
      <c r="AQ691" s="132">
        <v>0</v>
      </c>
      <c r="AR691" s="132">
        <v>0</v>
      </c>
      <c r="AS691" s="132">
        <v>0</v>
      </c>
      <c r="AT691" s="132">
        <v>0</v>
      </c>
      <c r="AU691" s="132">
        <v>0</v>
      </c>
      <c r="AV691" s="132">
        <v>0</v>
      </c>
      <c r="AW691" s="9">
        <v>441</v>
      </c>
      <c r="AX691" s="132">
        <v>0</v>
      </c>
      <c r="AY691" s="132">
        <v>0</v>
      </c>
      <c r="AZ691" s="34"/>
      <c r="BA691" s="9">
        <v>4500</v>
      </c>
      <c r="BB691" s="34"/>
      <c r="BC691" s="132"/>
      <c r="BD691" s="9">
        <v>3200</v>
      </c>
      <c r="BE691" s="9">
        <v>3200</v>
      </c>
      <c r="BF691" s="9">
        <v>3280</v>
      </c>
      <c r="BG691" s="9">
        <v>3320</v>
      </c>
      <c r="BH691" s="9">
        <v>3400</v>
      </c>
      <c r="BI691" s="9">
        <v>3450</v>
      </c>
      <c r="BJ691" s="9">
        <v>3500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101"/>
    </row>
    <row r="692" spans="2:69">
      <c r="B692" s="104"/>
      <c r="C692" s="57" t="s">
        <v>3</v>
      </c>
      <c r="D692" s="95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>
        <v>0</v>
      </c>
      <c r="W692" s="34">
        <v>0</v>
      </c>
      <c r="X692" s="34">
        <v>0</v>
      </c>
      <c r="Y692" s="34">
        <v>0</v>
      </c>
      <c r="Z692" s="34">
        <v>0</v>
      </c>
      <c r="AA692" s="34">
        <v>0</v>
      </c>
      <c r="AB692" s="34">
        <v>0</v>
      </c>
      <c r="AC692" s="34">
        <v>0</v>
      </c>
      <c r="AD692" s="34">
        <v>0</v>
      </c>
      <c r="AE692" s="34">
        <v>0</v>
      </c>
      <c r="AF692" s="34">
        <v>0</v>
      </c>
      <c r="AG692" s="34">
        <v>0</v>
      </c>
      <c r="AH692" s="34">
        <v>0</v>
      </c>
      <c r="AI692" s="34">
        <v>0</v>
      </c>
      <c r="AJ692" s="34">
        <v>0</v>
      </c>
      <c r="AK692" s="34">
        <v>0</v>
      </c>
      <c r="AL692" s="34">
        <v>0</v>
      </c>
      <c r="AM692" s="34">
        <v>0</v>
      </c>
      <c r="AN692" s="34">
        <v>0</v>
      </c>
      <c r="AO692" s="34">
        <v>0</v>
      </c>
      <c r="AP692" s="34">
        <v>0</v>
      </c>
      <c r="AQ692" s="34">
        <v>0</v>
      </c>
      <c r="AR692" s="34">
        <v>0</v>
      </c>
      <c r="AS692" s="34">
        <v>0</v>
      </c>
      <c r="AT692" s="34">
        <v>0</v>
      </c>
      <c r="AU692" s="34">
        <v>0</v>
      </c>
      <c r="AV692" s="34">
        <v>0</v>
      </c>
      <c r="AW692" s="34">
        <v>441</v>
      </c>
      <c r="AX692" s="34">
        <v>0</v>
      </c>
      <c r="AY692" s="34">
        <v>0</v>
      </c>
      <c r="AZ692" s="34"/>
      <c r="BA692" s="34">
        <v>4500</v>
      </c>
      <c r="BB692" s="34"/>
      <c r="BC692" s="34"/>
      <c r="BD692" s="34">
        <v>3200</v>
      </c>
      <c r="BE692" s="34">
        <v>3200</v>
      </c>
      <c r="BF692" s="42">
        <v>3200</v>
      </c>
      <c r="BG692" s="34">
        <v>3200</v>
      </c>
      <c r="BH692" s="34">
        <v>3200</v>
      </c>
      <c r="BI692" s="34">
        <v>3200</v>
      </c>
      <c r="BJ692" s="34">
        <v>3200</v>
      </c>
      <c r="BK692" s="34">
        <v>0</v>
      </c>
      <c r="BL692" s="34">
        <v>0</v>
      </c>
      <c r="BM692" s="34">
        <v>0</v>
      </c>
      <c r="BN692" s="34">
        <v>0</v>
      </c>
      <c r="BO692" s="34">
        <v>0</v>
      </c>
      <c r="BP692" s="115">
        <v>0</v>
      </c>
      <c r="BQ692" s="101"/>
    </row>
    <row r="693" spans="2:69">
      <c r="B693" s="104"/>
      <c r="C693" s="19" t="s">
        <v>184</v>
      </c>
      <c r="D693" s="95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>
        <v>0</v>
      </c>
      <c r="W693" s="34">
        <v>0</v>
      </c>
      <c r="X693" s="34">
        <v>0</v>
      </c>
      <c r="Y693" s="34">
        <v>0</v>
      </c>
      <c r="Z693" s="34">
        <v>0</v>
      </c>
      <c r="AA693" s="34">
        <v>0</v>
      </c>
      <c r="AB693" s="34">
        <v>0</v>
      </c>
      <c r="AC693" s="34">
        <v>0</v>
      </c>
      <c r="AD693" s="34">
        <v>0</v>
      </c>
      <c r="AE693" s="34">
        <v>0</v>
      </c>
      <c r="AF693" s="34">
        <v>0</v>
      </c>
      <c r="AG693" s="34">
        <v>0</v>
      </c>
      <c r="AH693" s="34">
        <v>0</v>
      </c>
      <c r="AI693" s="34">
        <v>0</v>
      </c>
      <c r="AJ693" s="34">
        <v>0</v>
      </c>
      <c r="AK693" s="34">
        <v>0</v>
      </c>
      <c r="AL693" s="34">
        <v>0</v>
      </c>
      <c r="AM693" s="34">
        <v>0</v>
      </c>
      <c r="AN693" s="34">
        <v>0</v>
      </c>
      <c r="AO693" s="34">
        <v>0</v>
      </c>
      <c r="AP693" s="34">
        <v>0</v>
      </c>
      <c r="AQ693" s="34">
        <v>0</v>
      </c>
      <c r="AR693" s="34">
        <v>0</v>
      </c>
      <c r="AS693" s="34">
        <v>0</v>
      </c>
      <c r="AT693" s="34">
        <v>0</v>
      </c>
      <c r="AU693" s="34">
        <v>0</v>
      </c>
      <c r="AV693" s="34">
        <v>0</v>
      </c>
      <c r="AW693" s="40" t="s">
        <v>16</v>
      </c>
      <c r="AX693" s="34">
        <v>0</v>
      </c>
      <c r="AY693" s="34">
        <v>0</v>
      </c>
      <c r="AZ693" s="34"/>
      <c r="BA693" s="34"/>
      <c r="BB693" s="34"/>
      <c r="BC693" s="34"/>
      <c r="BD693" s="34"/>
      <c r="BE693" s="40" t="s">
        <v>16</v>
      </c>
      <c r="BF693" s="42">
        <v>80</v>
      </c>
      <c r="BG693" s="34">
        <v>120</v>
      </c>
      <c r="BH693" s="34">
        <v>200</v>
      </c>
      <c r="BI693" s="34">
        <v>250</v>
      </c>
      <c r="BJ693" s="34">
        <v>300</v>
      </c>
      <c r="BK693" s="34">
        <v>0</v>
      </c>
      <c r="BL693" s="34">
        <v>0</v>
      </c>
      <c r="BM693" s="34">
        <v>0</v>
      </c>
      <c r="BN693" s="34">
        <v>0</v>
      </c>
      <c r="BO693" s="34">
        <v>0</v>
      </c>
      <c r="BP693" s="115">
        <v>0</v>
      </c>
      <c r="BQ693" s="101"/>
    </row>
    <row r="694" spans="2:69">
      <c r="B694" s="104"/>
      <c r="C694" s="19" t="s">
        <v>188</v>
      </c>
      <c r="D694" s="95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>
        <v>0</v>
      </c>
      <c r="W694" s="34">
        <v>0</v>
      </c>
      <c r="X694" s="34">
        <v>0</v>
      </c>
      <c r="Y694" s="34">
        <v>0</v>
      </c>
      <c r="Z694" s="34">
        <v>0</v>
      </c>
      <c r="AA694" s="34">
        <v>0</v>
      </c>
      <c r="AB694" s="34">
        <v>0</v>
      </c>
      <c r="AC694" s="34">
        <v>0</v>
      </c>
      <c r="AD694" s="34">
        <v>0</v>
      </c>
      <c r="AE694" s="34">
        <v>0</v>
      </c>
      <c r="AF694" s="34">
        <v>0</v>
      </c>
      <c r="AG694" s="34">
        <v>0</v>
      </c>
      <c r="AH694" s="34">
        <v>0</v>
      </c>
      <c r="AI694" s="34">
        <v>0</v>
      </c>
      <c r="AJ694" s="34">
        <v>0</v>
      </c>
      <c r="AK694" s="34">
        <v>0</v>
      </c>
      <c r="AL694" s="34">
        <v>0</v>
      </c>
      <c r="AM694" s="34">
        <v>0</v>
      </c>
      <c r="AN694" s="34">
        <v>0</v>
      </c>
      <c r="AO694" s="34">
        <v>0</v>
      </c>
      <c r="AP694" s="34">
        <v>0</v>
      </c>
      <c r="AQ694" s="34">
        <v>0</v>
      </c>
      <c r="AR694" s="34">
        <v>0</v>
      </c>
      <c r="AS694" s="34">
        <v>0</v>
      </c>
      <c r="AT694" s="34">
        <v>0</v>
      </c>
      <c r="AU694" s="34">
        <v>0</v>
      </c>
      <c r="AV694" s="34">
        <v>0</v>
      </c>
      <c r="AW694" s="34">
        <v>0</v>
      </c>
      <c r="AX694" s="34">
        <v>806.45161290322585</v>
      </c>
      <c r="AY694" s="34">
        <v>735.29411764705878</v>
      </c>
      <c r="AZ694" s="34"/>
      <c r="BA694" s="34"/>
      <c r="BB694" s="34"/>
      <c r="BC694" s="34"/>
      <c r="BD694" s="34"/>
      <c r="BE694" s="34"/>
      <c r="BF694" s="42"/>
      <c r="BG694" s="34"/>
      <c r="BH694" s="34"/>
      <c r="BI694" s="34"/>
      <c r="BJ694" s="34"/>
      <c r="BK694" s="34">
        <v>0</v>
      </c>
      <c r="BL694" s="34">
        <v>0</v>
      </c>
      <c r="BM694" s="34">
        <v>0</v>
      </c>
      <c r="BN694" s="34">
        <v>0</v>
      </c>
      <c r="BO694" s="34">
        <v>0</v>
      </c>
      <c r="BP694" s="115">
        <v>0</v>
      </c>
      <c r="BQ694" s="101"/>
    </row>
    <row r="695" spans="2:69" ht="15.5">
      <c r="B695" s="104"/>
      <c r="C695" s="19"/>
      <c r="D695" s="95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42"/>
      <c r="BG695" s="34"/>
      <c r="BH695" s="34"/>
      <c r="BI695" s="34"/>
      <c r="BJ695" s="34"/>
      <c r="BK695" s="34"/>
      <c r="BL695" s="34"/>
      <c r="BM695" s="34"/>
      <c r="BN695" s="34"/>
      <c r="BO695" s="34"/>
      <c r="BP695" s="2"/>
      <c r="BQ695" s="101"/>
    </row>
    <row r="696" spans="2:69">
      <c r="B696" s="104">
        <v>85</v>
      </c>
      <c r="C696" s="32" t="s">
        <v>221</v>
      </c>
      <c r="D696" s="95">
        <v>3</v>
      </c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9">
        <v>0</v>
      </c>
      <c r="AL696" s="9">
        <v>63.797468354430379</v>
      </c>
      <c r="AM696" s="9">
        <v>0</v>
      </c>
      <c r="AN696" s="9"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9"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101"/>
    </row>
    <row r="697" spans="2:69">
      <c r="B697" s="104"/>
      <c r="C697" s="57" t="s">
        <v>3</v>
      </c>
      <c r="D697" s="95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>
        <v>0</v>
      </c>
      <c r="AL697" s="34">
        <v>63.797468354430379</v>
      </c>
      <c r="AM697" s="34">
        <v>0</v>
      </c>
      <c r="AN697" s="34">
        <v>0</v>
      </c>
      <c r="AO697" s="34">
        <v>0</v>
      </c>
      <c r="AP697" s="34">
        <v>0</v>
      </c>
      <c r="AQ697" s="34">
        <v>0</v>
      </c>
      <c r="AR697" s="34">
        <v>0</v>
      </c>
      <c r="AS697" s="34">
        <v>0</v>
      </c>
      <c r="AT697" s="34">
        <v>0</v>
      </c>
      <c r="AU697" s="34">
        <v>0</v>
      </c>
      <c r="AV697" s="34">
        <v>0</v>
      </c>
      <c r="AW697" s="34">
        <v>0</v>
      </c>
      <c r="AX697" s="34">
        <v>0</v>
      </c>
      <c r="AY697" s="34">
        <v>0</v>
      </c>
      <c r="AZ697" s="34">
        <v>0</v>
      </c>
      <c r="BA697" s="34">
        <v>0</v>
      </c>
      <c r="BB697" s="34">
        <v>0</v>
      </c>
      <c r="BC697" s="34">
        <v>0</v>
      </c>
      <c r="BD697" s="34">
        <v>0</v>
      </c>
      <c r="BE697" s="34">
        <v>0</v>
      </c>
      <c r="BF697" s="42">
        <v>0</v>
      </c>
      <c r="BG697" s="34">
        <v>0</v>
      </c>
      <c r="BH697" s="34">
        <v>0</v>
      </c>
      <c r="BI697" s="34">
        <v>0</v>
      </c>
      <c r="BJ697" s="34">
        <v>0</v>
      </c>
      <c r="BK697" s="34">
        <v>0</v>
      </c>
      <c r="BL697" s="34">
        <v>0</v>
      </c>
      <c r="BM697" s="34">
        <v>0</v>
      </c>
      <c r="BN697" s="34">
        <v>0</v>
      </c>
      <c r="BO697" s="34">
        <v>0</v>
      </c>
      <c r="BP697" s="115">
        <v>0</v>
      </c>
      <c r="BQ697" s="101"/>
    </row>
    <row r="698" spans="2:69">
      <c r="B698" s="104"/>
      <c r="C698" s="19" t="s">
        <v>188</v>
      </c>
      <c r="D698" s="95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>
        <v>0</v>
      </c>
      <c r="AL698" s="34">
        <v>0</v>
      </c>
      <c r="AM698" s="34">
        <v>259.06735751295338</v>
      </c>
      <c r="AN698" s="34">
        <v>289.29188255613127</v>
      </c>
      <c r="AO698" s="34">
        <v>60.44905008635579</v>
      </c>
      <c r="AP698" s="34">
        <v>156.0344827586207</v>
      </c>
      <c r="AQ698" s="34">
        <v>91.537132987910198</v>
      </c>
      <c r="AR698" s="34">
        <v>206</v>
      </c>
      <c r="AS698" s="34">
        <v>321.41680395387152</v>
      </c>
      <c r="AT698" s="34">
        <v>318.47133757961785</v>
      </c>
      <c r="AU698" s="34">
        <v>161.81229773462783</v>
      </c>
      <c r="AV698" s="34">
        <v>140.10507880910683</v>
      </c>
      <c r="AW698" s="34">
        <v>0</v>
      </c>
      <c r="AX698" s="34">
        <v>0</v>
      </c>
      <c r="AY698" s="34">
        <v>0</v>
      </c>
      <c r="AZ698" s="34">
        <v>0</v>
      </c>
      <c r="BA698" s="34">
        <v>0</v>
      </c>
      <c r="BB698" s="34">
        <v>0</v>
      </c>
      <c r="BC698" s="34">
        <v>0</v>
      </c>
      <c r="BD698" s="34">
        <v>0</v>
      </c>
      <c r="BE698" s="34">
        <v>0</v>
      </c>
      <c r="BF698" s="42">
        <v>0</v>
      </c>
      <c r="BG698" s="34">
        <v>0</v>
      </c>
      <c r="BH698" s="34">
        <v>0</v>
      </c>
      <c r="BI698" s="34">
        <v>0</v>
      </c>
      <c r="BJ698" s="34">
        <v>0</v>
      </c>
      <c r="BK698" s="34">
        <v>0</v>
      </c>
      <c r="BL698" s="34">
        <v>0</v>
      </c>
      <c r="BM698" s="34">
        <v>0</v>
      </c>
      <c r="BN698" s="34">
        <v>0</v>
      </c>
      <c r="BO698" s="34">
        <v>0</v>
      </c>
      <c r="BP698" s="115">
        <v>0</v>
      </c>
      <c r="BQ698" s="101"/>
    </row>
    <row r="699" spans="2:69" ht="15.5">
      <c r="B699" s="104"/>
      <c r="C699" s="19"/>
      <c r="D699" s="95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25"/>
      <c r="BG699" s="18"/>
      <c r="BH699" s="18"/>
      <c r="BI699" s="34"/>
      <c r="BJ699" s="2"/>
      <c r="BK699" s="2"/>
      <c r="BL699" s="2"/>
      <c r="BM699" s="2"/>
      <c r="BN699" s="2"/>
      <c r="BO699" s="2"/>
      <c r="BP699" s="2"/>
      <c r="BQ699" s="101"/>
    </row>
    <row r="700" spans="2:69">
      <c r="B700" s="103">
        <f>IF(LEFT(C700,1)&lt;&gt;"",IF(LEFT(C700,1)&lt;&gt;" ",COUNT($B$66:B699)+1,""),"")</f>
        <v>86</v>
      </c>
      <c r="C700" s="32" t="s">
        <v>179</v>
      </c>
      <c r="D700" s="95">
        <v>3</v>
      </c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>
        <v>1618.978512997825</v>
      </c>
      <c r="AL700" s="22">
        <v>692.51773874412572</v>
      </c>
      <c r="AM700" s="22">
        <v>515.60653110312501</v>
      </c>
      <c r="AN700" s="22">
        <v>614.21479849999992</v>
      </c>
      <c r="AO700" s="22">
        <v>387.14099999999996</v>
      </c>
      <c r="AP700" s="22">
        <v>665.99300000000005</v>
      </c>
      <c r="AQ700" s="22">
        <v>5.1920000000000002</v>
      </c>
      <c r="AR700" s="22">
        <v>4.8000000000000001E-2</v>
      </c>
      <c r="AS700" s="22">
        <v>71.626872700000007</v>
      </c>
      <c r="AT700" s="22">
        <v>38.714654299999999</v>
      </c>
      <c r="AU700" s="22">
        <v>41.551154799999992</v>
      </c>
      <c r="AV700" s="22">
        <v>43.565070500000004</v>
      </c>
      <c r="AW700" s="22">
        <v>56.903164399999994</v>
      </c>
      <c r="AX700" s="22">
        <v>1.1785249</v>
      </c>
      <c r="AY700" s="22">
        <v>0</v>
      </c>
      <c r="AZ700" s="22">
        <v>0</v>
      </c>
      <c r="BA700" s="22">
        <v>0.16796420000000001</v>
      </c>
      <c r="BB700" s="22">
        <v>0.54708230000000002</v>
      </c>
      <c r="BC700" s="22">
        <v>2.7647599</v>
      </c>
      <c r="BD700" s="22">
        <v>1.4526098000000001</v>
      </c>
      <c r="BE700" s="22">
        <v>6.1002899999999999E-2</v>
      </c>
      <c r="BF700" s="22">
        <v>0.42491509999999999</v>
      </c>
      <c r="BG700" s="22">
        <v>0.37394279999999996</v>
      </c>
      <c r="BH700" s="22">
        <v>0.33531960000000005</v>
      </c>
      <c r="BI700" s="22">
        <v>0.17603470000000002</v>
      </c>
      <c r="BJ700" s="22">
        <v>0.53728640000000005</v>
      </c>
      <c r="BK700" s="22">
        <v>0.59311000000000003</v>
      </c>
      <c r="BL700" s="22">
        <v>0.45160679999999997</v>
      </c>
      <c r="BM700" s="22">
        <v>0</v>
      </c>
      <c r="BN700" s="22">
        <v>0</v>
      </c>
      <c r="BO700" s="22">
        <v>1.0666E-3</v>
      </c>
      <c r="BP700" s="22">
        <v>1.0666E-3</v>
      </c>
      <c r="BQ700" s="101"/>
    </row>
    <row r="701" spans="2:69">
      <c r="B701" s="103"/>
      <c r="C701" s="57" t="s">
        <v>176</v>
      </c>
      <c r="D701" s="95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18">
        <v>0</v>
      </c>
      <c r="AL701" s="18">
        <v>88</v>
      </c>
      <c r="AM701" s="18">
        <v>0</v>
      </c>
      <c r="AN701" s="18">
        <v>0</v>
      </c>
      <c r="AO701" s="18">
        <v>0</v>
      </c>
      <c r="AP701" s="18">
        <v>0</v>
      </c>
      <c r="AQ701" s="18">
        <v>0</v>
      </c>
      <c r="AR701" s="18">
        <v>0</v>
      </c>
      <c r="AS701" s="18">
        <v>0</v>
      </c>
      <c r="AT701" s="18">
        <v>0</v>
      </c>
      <c r="AU701" s="18">
        <v>0</v>
      </c>
      <c r="AV701" s="18">
        <v>0</v>
      </c>
      <c r="AW701" s="18">
        <v>0</v>
      </c>
      <c r="AX701" s="18">
        <v>0</v>
      </c>
      <c r="AY701" s="18">
        <v>0</v>
      </c>
      <c r="AZ701" s="18">
        <v>0</v>
      </c>
      <c r="BA701" s="18">
        <v>0</v>
      </c>
      <c r="BB701" s="18">
        <v>0</v>
      </c>
      <c r="BC701" s="18">
        <v>0</v>
      </c>
      <c r="BD701" s="18">
        <v>0</v>
      </c>
      <c r="BE701" s="18">
        <v>0</v>
      </c>
      <c r="BF701" s="18">
        <v>0</v>
      </c>
      <c r="BG701" s="18">
        <v>0</v>
      </c>
      <c r="BH701" s="18">
        <v>0</v>
      </c>
      <c r="BI701" s="18">
        <v>0</v>
      </c>
      <c r="BJ701" s="18">
        <v>0</v>
      </c>
      <c r="BK701" s="115">
        <v>0</v>
      </c>
      <c r="BL701" s="115">
        <v>0</v>
      </c>
      <c r="BM701" s="115">
        <v>0</v>
      </c>
      <c r="BN701" s="115">
        <v>0</v>
      </c>
      <c r="BO701" s="115">
        <v>0</v>
      </c>
      <c r="BP701" s="115">
        <v>0</v>
      </c>
      <c r="BQ701" s="101"/>
    </row>
    <row r="702" spans="2:69">
      <c r="B702" s="104"/>
      <c r="C702" s="19" t="s">
        <v>2</v>
      </c>
      <c r="D702" s="95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18">
        <v>0</v>
      </c>
      <c r="AL702" s="40" t="s">
        <v>16</v>
      </c>
      <c r="AM702" s="40" t="s">
        <v>16</v>
      </c>
      <c r="AN702" s="18">
        <v>290</v>
      </c>
      <c r="AO702" s="40" t="s">
        <v>16</v>
      </c>
      <c r="AP702" s="18">
        <v>0</v>
      </c>
      <c r="AQ702" s="18">
        <v>0</v>
      </c>
      <c r="AR702" s="40" t="s">
        <v>16</v>
      </c>
      <c r="AS702" s="18">
        <v>46</v>
      </c>
      <c r="AT702" s="18">
        <v>0</v>
      </c>
      <c r="AU702" s="18">
        <v>0</v>
      </c>
      <c r="AV702" s="18">
        <v>0</v>
      </c>
      <c r="AW702" s="18">
        <v>0</v>
      </c>
      <c r="AX702" s="18">
        <v>0</v>
      </c>
      <c r="AY702" s="18">
        <v>0</v>
      </c>
      <c r="AZ702" s="18">
        <v>0</v>
      </c>
      <c r="BA702" s="18">
        <v>0</v>
      </c>
      <c r="BB702" s="18">
        <v>0</v>
      </c>
      <c r="BC702" s="18">
        <v>0</v>
      </c>
      <c r="BD702" s="18">
        <v>0</v>
      </c>
      <c r="BE702" s="18">
        <v>0</v>
      </c>
      <c r="BF702" s="18">
        <v>0</v>
      </c>
      <c r="BG702" s="18">
        <v>0</v>
      </c>
      <c r="BH702" s="18">
        <v>0</v>
      </c>
      <c r="BI702" s="18">
        <v>0</v>
      </c>
      <c r="BJ702" s="18">
        <v>0</v>
      </c>
      <c r="BK702" s="115">
        <v>0</v>
      </c>
      <c r="BL702" s="115">
        <v>0</v>
      </c>
      <c r="BM702" s="115">
        <v>0</v>
      </c>
      <c r="BN702" s="115">
        <v>0</v>
      </c>
      <c r="BO702" s="115">
        <v>0</v>
      </c>
      <c r="BP702" s="115">
        <v>0</v>
      </c>
      <c r="BQ702" s="101"/>
    </row>
    <row r="703" spans="2:69">
      <c r="B703" s="104"/>
      <c r="C703" s="19" t="s">
        <v>181</v>
      </c>
      <c r="D703" s="95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18">
        <v>0</v>
      </c>
      <c r="AL703" s="71">
        <v>0</v>
      </c>
      <c r="AM703" s="71">
        <v>0</v>
      </c>
      <c r="AN703" s="18">
        <v>0</v>
      </c>
      <c r="AO703" s="71">
        <v>0</v>
      </c>
      <c r="AP703" s="18">
        <v>0</v>
      </c>
      <c r="AQ703" s="18">
        <v>0</v>
      </c>
      <c r="AR703" s="71">
        <v>0</v>
      </c>
      <c r="AS703" s="18">
        <v>1.5780000000000001</v>
      </c>
      <c r="AT703" s="18">
        <v>5.532</v>
      </c>
      <c r="AU703" s="18">
        <v>0</v>
      </c>
      <c r="AV703" s="18">
        <v>0</v>
      </c>
      <c r="AW703" s="18">
        <v>0</v>
      </c>
      <c r="AX703" s="18">
        <v>0</v>
      </c>
      <c r="AY703" s="18">
        <v>0</v>
      </c>
      <c r="AZ703" s="18">
        <v>0</v>
      </c>
      <c r="BA703" s="18">
        <v>0</v>
      </c>
      <c r="BB703" s="18">
        <v>0</v>
      </c>
      <c r="BC703" s="18">
        <v>0</v>
      </c>
      <c r="BD703" s="18">
        <v>0</v>
      </c>
      <c r="BE703" s="18">
        <v>0</v>
      </c>
      <c r="BF703" s="25">
        <v>0</v>
      </c>
      <c r="BG703" s="18">
        <v>0</v>
      </c>
      <c r="BH703" s="18">
        <v>0</v>
      </c>
      <c r="BI703" s="18">
        <v>0</v>
      </c>
      <c r="BJ703" s="18">
        <v>0</v>
      </c>
      <c r="BK703" s="115">
        <v>0</v>
      </c>
      <c r="BL703" s="115">
        <v>0</v>
      </c>
      <c r="BM703" s="115">
        <v>0</v>
      </c>
      <c r="BN703" s="115">
        <v>0</v>
      </c>
      <c r="BO703" s="115">
        <v>0</v>
      </c>
      <c r="BP703" s="115">
        <v>0</v>
      </c>
      <c r="BQ703" s="101"/>
    </row>
    <row r="704" spans="2:69">
      <c r="B704" s="104" t="str">
        <f>IF(LEFT(C792,1)&lt;&gt;"",IF(LEFT(C792,1)&lt;&gt;" ",COUNT($B$66:B699)+1,""),"")</f>
        <v/>
      </c>
      <c r="C704" s="57" t="s">
        <v>3</v>
      </c>
      <c r="D704" s="95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>
        <v>0</v>
      </c>
      <c r="AL704" s="18">
        <v>284.40899999999999</v>
      </c>
      <c r="AM704" s="18">
        <v>263.96899999999999</v>
      </c>
      <c r="AN704" s="18">
        <v>8</v>
      </c>
      <c r="AO704" s="18">
        <v>98.835000000000008</v>
      </c>
      <c r="AP704" s="18">
        <v>273.22800000000001</v>
      </c>
      <c r="AQ704" s="18">
        <v>5.1920000000000002</v>
      </c>
      <c r="AR704" s="18">
        <v>4.8000000000000001E-2</v>
      </c>
      <c r="AS704" s="40" t="s">
        <v>16</v>
      </c>
      <c r="AT704" s="18">
        <v>5.8606543000000002</v>
      </c>
      <c r="AU704" s="18">
        <v>21.097570399999999</v>
      </c>
      <c r="AV704" s="18">
        <v>8.9113875</v>
      </c>
      <c r="AW704" s="18">
        <v>13.679164400000001</v>
      </c>
      <c r="AX704" s="18">
        <v>1.1785249</v>
      </c>
      <c r="AY704" s="18">
        <v>0</v>
      </c>
      <c r="AZ704" s="18">
        <v>0</v>
      </c>
      <c r="BA704" s="18">
        <v>0.16796420000000001</v>
      </c>
      <c r="BB704" s="18">
        <v>0.54708230000000002</v>
      </c>
      <c r="BC704" s="18">
        <v>2.7647599</v>
      </c>
      <c r="BD704" s="18">
        <v>1.4526098000000001</v>
      </c>
      <c r="BE704" s="18">
        <v>6.1002899999999999E-2</v>
      </c>
      <c r="BF704" s="25">
        <v>0.42491509999999999</v>
      </c>
      <c r="BG704" s="18">
        <v>0.37394279999999996</v>
      </c>
      <c r="BH704" s="18">
        <v>0.33531960000000005</v>
      </c>
      <c r="BI704" s="18">
        <v>0.17603470000000002</v>
      </c>
      <c r="BJ704" s="18">
        <v>0.53728640000000005</v>
      </c>
      <c r="BK704" s="115">
        <v>0.59311000000000003</v>
      </c>
      <c r="BL704" s="105">
        <v>0.45160679999999997</v>
      </c>
      <c r="BM704" s="115">
        <v>0</v>
      </c>
      <c r="BN704" s="115">
        <v>0</v>
      </c>
      <c r="BO704" s="105">
        <v>1.0666E-3</v>
      </c>
      <c r="BP704" s="105">
        <v>1.0666E-3</v>
      </c>
      <c r="BQ704" s="101"/>
    </row>
    <row r="705" spans="1:69">
      <c r="B705" s="104" t="str">
        <f>IF(LEFT(C793,1)&lt;&gt;"",IF(LEFT(C793,1)&lt;&gt;" ",COUNT($B$66:B704)+1,""),"")</f>
        <v/>
      </c>
      <c r="C705" s="19" t="s">
        <v>18</v>
      </c>
      <c r="D705" s="95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>
        <v>1427.6885739015579</v>
      </c>
      <c r="AL705" s="18">
        <v>237.60873874412573</v>
      </c>
      <c r="AM705" s="18">
        <v>251.63753110312496</v>
      </c>
      <c r="AN705" s="18">
        <v>270.21479849999997</v>
      </c>
      <c r="AO705" s="18">
        <v>288.30599999999998</v>
      </c>
      <c r="AP705" s="18">
        <v>268.47800000000001</v>
      </c>
      <c r="AQ705" s="18">
        <v>0</v>
      </c>
      <c r="AR705" s="18">
        <v>0</v>
      </c>
      <c r="AS705" s="18">
        <v>0</v>
      </c>
      <c r="AT705" s="18">
        <v>0</v>
      </c>
      <c r="AU705" s="18">
        <v>0</v>
      </c>
      <c r="AV705" s="18">
        <v>0</v>
      </c>
      <c r="AW705" s="18">
        <v>0</v>
      </c>
      <c r="AX705" s="18">
        <v>0</v>
      </c>
      <c r="AY705" s="18">
        <v>0</v>
      </c>
      <c r="AZ705" s="18">
        <v>0</v>
      </c>
      <c r="BA705" s="18">
        <v>0</v>
      </c>
      <c r="BB705" s="18">
        <v>0</v>
      </c>
      <c r="BC705" s="18">
        <v>0</v>
      </c>
      <c r="BD705" s="18">
        <v>0</v>
      </c>
      <c r="BE705" s="18">
        <v>0</v>
      </c>
      <c r="BF705" s="25">
        <v>0</v>
      </c>
      <c r="BG705" s="18">
        <v>0</v>
      </c>
      <c r="BH705" s="18">
        <v>0</v>
      </c>
      <c r="BI705" s="18">
        <v>0</v>
      </c>
      <c r="BJ705" s="18">
        <v>0</v>
      </c>
      <c r="BK705" s="115">
        <v>0</v>
      </c>
      <c r="BL705" s="115">
        <v>0</v>
      </c>
      <c r="BM705" s="115">
        <v>0</v>
      </c>
      <c r="BN705" s="115">
        <v>0</v>
      </c>
      <c r="BO705" s="115">
        <v>0</v>
      </c>
      <c r="BP705" s="115">
        <v>0</v>
      </c>
      <c r="BQ705" s="101"/>
    </row>
    <row r="706" spans="1:69">
      <c r="B706" s="104"/>
      <c r="C706" s="19" t="s">
        <v>184</v>
      </c>
      <c r="D706" s="95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34">
        <v>191.28993909626718</v>
      </c>
      <c r="AL706" s="18">
        <v>82.5</v>
      </c>
      <c r="AM706" s="18">
        <v>0</v>
      </c>
      <c r="AN706" s="18">
        <v>46</v>
      </c>
      <c r="AO706" s="40" t="s">
        <v>16</v>
      </c>
      <c r="AP706" s="18">
        <v>124.28700000000001</v>
      </c>
      <c r="AQ706" s="18">
        <v>0</v>
      </c>
      <c r="AR706" s="18">
        <v>0</v>
      </c>
      <c r="AS706" s="18">
        <v>24.0488727</v>
      </c>
      <c r="AT706" s="18">
        <v>27.321999999999999</v>
      </c>
      <c r="AU706" s="18">
        <v>20.453584399999997</v>
      </c>
      <c r="AV706" s="18">
        <v>34.653683000000001</v>
      </c>
      <c r="AW706" s="18">
        <v>43.223999999999997</v>
      </c>
      <c r="AX706" s="18">
        <v>0</v>
      </c>
      <c r="AY706" s="18">
        <v>0</v>
      </c>
      <c r="AZ706" s="18">
        <v>0</v>
      </c>
      <c r="BA706" s="18">
        <v>0</v>
      </c>
      <c r="BB706" s="18">
        <v>0</v>
      </c>
      <c r="BC706" s="18">
        <v>0</v>
      </c>
      <c r="BD706" s="18">
        <v>0</v>
      </c>
      <c r="BE706" s="18">
        <v>0</v>
      </c>
      <c r="BF706" s="25">
        <v>0</v>
      </c>
      <c r="BG706" s="18">
        <v>0</v>
      </c>
      <c r="BH706" s="18">
        <v>0</v>
      </c>
      <c r="BI706" s="18">
        <v>0</v>
      </c>
      <c r="BJ706" s="18">
        <v>0</v>
      </c>
      <c r="BK706" s="115">
        <v>0</v>
      </c>
      <c r="BL706" s="115">
        <v>0</v>
      </c>
      <c r="BM706" s="115">
        <v>0</v>
      </c>
      <c r="BN706" s="115">
        <v>0</v>
      </c>
      <c r="BO706" s="115">
        <v>0</v>
      </c>
      <c r="BP706" s="115">
        <v>0</v>
      </c>
      <c r="BQ706" s="101"/>
    </row>
    <row r="707" spans="1:69">
      <c r="B707" s="104"/>
      <c r="C707" s="19" t="s">
        <v>188</v>
      </c>
      <c r="D707" s="95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40"/>
      <c r="AL707" s="40"/>
      <c r="AM707" s="40"/>
      <c r="AN707" s="18"/>
      <c r="AO707" s="40"/>
      <c r="AP707" s="18">
        <v>15.7862903225806</v>
      </c>
      <c r="AQ707" s="18">
        <v>9.0476190476190474</v>
      </c>
      <c r="AR707" s="18">
        <v>0</v>
      </c>
      <c r="AS707" s="18">
        <v>0</v>
      </c>
      <c r="AT707" s="18">
        <v>0</v>
      </c>
      <c r="AU707" s="18">
        <v>0</v>
      </c>
      <c r="AV707" s="18">
        <v>0</v>
      </c>
      <c r="AW707" s="18">
        <v>0</v>
      </c>
      <c r="AX707" s="18">
        <v>0</v>
      </c>
      <c r="AY707" s="18">
        <v>0</v>
      </c>
      <c r="AZ707" s="18">
        <v>0</v>
      </c>
      <c r="BA707" s="18">
        <v>0</v>
      </c>
      <c r="BB707" s="18">
        <v>0</v>
      </c>
      <c r="BC707" s="18">
        <v>0</v>
      </c>
      <c r="BD707" s="18">
        <v>0.170794192997438</v>
      </c>
      <c r="BE707" s="18">
        <v>0</v>
      </c>
      <c r="BF707" s="25">
        <v>100.78387458006719</v>
      </c>
      <c r="BG707" s="18">
        <v>0</v>
      </c>
      <c r="BH707" s="18">
        <v>0</v>
      </c>
      <c r="BI707" s="18">
        <v>381.91196698762036</v>
      </c>
      <c r="BJ707" s="115">
        <v>743.31136099263279</v>
      </c>
      <c r="BK707" s="115">
        <v>713.70067014147435</v>
      </c>
      <c r="BL707" s="18">
        <v>372</v>
      </c>
      <c r="BM707" s="18">
        <v>294</v>
      </c>
      <c r="BN707" s="18">
        <v>264</v>
      </c>
      <c r="BO707" s="18">
        <v>238.3326086956522</v>
      </c>
      <c r="BP707" s="115">
        <v>203.3326086956522</v>
      </c>
      <c r="BQ707" s="101"/>
    </row>
    <row r="708" spans="1:69" ht="15.5">
      <c r="B708" s="104"/>
      <c r="C708" s="19"/>
      <c r="D708" s="95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40"/>
      <c r="AL708" s="40"/>
      <c r="AM708" s="40"/>
      <c r="AN708" s="18"/>
      <c r="AO708" s="40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25"/>
      <c r="BG708" s="18"/>
      <c r="BH708" s="18"/>
      <c r="BI708" s="18"/>
      <c r="BJ708" s="18"/>
      <c r="BK708" s="115"/>
      <c r="BL708" s="2"/>
      <c r="BM708" s="22"/>
      <c r="BN708" s="2"/>
      <c r="BO708" s="2"/>
      <c r="BP708" s="2"/>
      <c r="BQ708" s="101"/>
    </row>
    <row r="709" spans="1:69">
      <c r="B709" s="103">
        <f>IF(LEFT(C709,1)&lt;&gt;"",IF(LEFT(C709,1)&lt;&gt;" ",COUNT($B$66:B708)+1,""),"")</f>
        <v>87</v>
      </c>
      <c r="C709" s="32" t="s">
        <v>92</v>
      </c>
      <c r="D709" s="95">
        <v>3</v>
      </c>
      <c r="E709" s="22">
        <v>0</v>
      </c>
      <c r="F709" s="22">
        <v>0</v>
      </c>
      <c r="G709" s="22">
        <v>0</v>
      </c>
      <c r="H709" s="22">
        <v>0</v>
      </c>
      <c r="I709" s="22">
        <v>0</v>
      </c>
      <c r="J709" s="22">
        <v>0</v>
      </c>
      <c r="K709" s="22">
        <v>0</v>
      </c>
      <c r="L709" s="22">
        <v>0</v>
      </c>
      <c r="M709" s="22">
        <v>0</v>
      </c>
      <c r="N709" s="22">
        <v>0</v>
      </c>
      <c r="O709" s="22">
        <v>0</v>
      </c>
      <c r="P709" s="22">
        <v>0</v>
      </c>
      <c r="Q709" s="22">
        <v>6.8000000000000005E-2</v>
      </c>
      <c r="R709" s="22">
        <v>6.8000000000000005E-2</v>
      </c>
      <c r="S709" s="22">
        <v>0.51100000000000001</v>
      </c>
      <c r="T709" s="22">
        <v>0.57587579999999994</v>
      </c>
      <c r="U709" s="22">
        <v>0.51100000000000001</v>
      </c>
      <c r="V709" s="22">
        <v>0.68575180000000002</v>
      </c>
      <c r="W709" s="22">
        <v>0.91100000000000003</v>
      </c>
      <c r="X709" s="22">
        <v>2.0757677999999999</v>
      </c>
      <c r="Y709" s="22">
        <v>48.571865700000004</v>
      </c>
      <c r="Z709" s="22">
        <v>279.04009689999998</v>
      </c>
      <c r="AA709" s="22">
        <v>247.95048285000001</v>
      </c>
      <c r="AB709" s="22">
        <v>242.46789089999999</v>
      </c>
      <c r="AC709" s="22">
        <v>377.18379870000001</v>
      </c>
      <c r="AD709" s="22">
        <v>326.33652269999999</v>
      </c>
      <c r="AE709" s="22">
        <v>398.34816549999999</v>
      </c>
      <c r="AF709" s="22">
        <v>359.79126819999999</v>
      </c>
      <c r="AG709" s="22">
        <v>349.72464720000005</v>
      </c>
      <c r="AH709" s="22">
        <v>792.52193040000009</v>
      </c>
      <c r="AI709" s="22">
        <v>660.30133360000002</v>
      </c>
      <c r="AJ709" s="22">
        <v>641.14429139999993</v>
      </c>
      <c r="AK709" s="22">
        <v>867.11226979999992</v>
      </c>
      <c r="AL709" s="22">
        <v>1309.2928460000001</v>
      </c>
      <c r="AM709" s="22">
        <v>1410.2870163</v>
      </c>
      <c r="AN709" s="22">
        <v>1697.0271397999998</v>
      </c>
      <c r="AO709" s="22">
        <v>1779.3922995999997</v>
      </c>
      <c r="AP709" s="22">
        <v>1658.5221954000001</v>
      </c>
      <c r="AQ709" s="22">
        <v>816.02716809999993</v>
      </c>
      <c r="AR709" s="22">
        <v>818.54993930000001</v>
      </c>
      <c r="AS709" s="22">
        <v>883.57295220000003</v>
      </c>
      <c r="AT709" s="22">
        <v>912.10611719999997</v>
      </c>
      <c r="AU709" s="22">
        <v>1225.3026721000001</v>
      </c>
      <c r="AV709" s="22">
        <v>835.74059509999995</v>
      </c>
      <c r="AW709" s="22">
        <v>1694.0324074</v>
      </c>
      <c r="AX709" s="22">
        <v>444.22804230000003</v>
      </c>
      <c r="AY709" s="22">
        <v>2932.8543017000006</v>
      </c>
      <c r="AZ709" s="22">
        <v>533.94968840000001</v>
      </c>
      <c r="BA709" s="22">
        <v>409.5701967</v>
      </c>
      <c r="BB709" s="22">
        <v>394.67577719999997</v>
      </c>
      <c r="BC709" s="22">
        <v>393.06660179999994</v>
      </c>
      <c r="BD709" s="22">
        <v>393.12763460000002</v>
      </c>
      <c r="BE709" s="22">
        <v>471.53688</v>
      </c>
      <c r="BF709" s="22">
        <v>341.72164269999996</v>
      </c>
      <c r="BG709" s="22">
        <v>227.22385869999999</v>
      </c>
      <c r="BH709" s="22">
        <v>190.52890009999999</v>
      </c>
      <c r="BI709" s="22">
        <v>184.67128649999998</v>
      </c>
      <c r="BJ709" s="22">
        <v>107.2200162</v>
      </c>
      <c r="BK709" s="22">
        <v>103.89021600000001</v>
      </c>
      <c r="BL709" s="22">
        <v>103.8826004</v>
      </c>
      <c r="BM709" s="22">
        <v>105.1060052</v>
      </c>
      <c r="BN709" s="22">
        <v>106.31466899999999</v>
      </c>
      <c r="BO709" s="22">
        <v>103.2095743</v>
      </c>
      <c r="BP709" s="22">
        <v>296</v>
      </c>
      <c r="BQ709" s="101"/>
    </row>
    <row r="710" spans="1:69">
      <c r="B710" s="104"/>
      <c r="C710" s="19" t="s">
        <v>2</v>
      </c>
      <c r="D710" s="95"/>
      <c r="E710" s="18">
        <v>0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29</v>
      </c>
      <c r="Z710" s="18">
        <v>130</v>
      </c>
      <c r="AA710" s="18">
        <v>94</v>
      </c>
      <c r="AB710" s="40" t="s">
        <v>16</v>
      </c>
      <c r="AC710" s="18">
        <v>179</v>
      </c>
      <c r="AD710" s="18">
        <v>165</v>
      </c>
      <c r="AE710" s="18">
        <v>200</v>
      </c>
      <c r="AF710" s="40" t="s">
        <v>16</v>
      </c>
      <c r="AG710" s="18">
        <v>265</v>
      </c>
      <c r="AH710" s="40" t="s">
        <v>16</v>
      </c>
      <c r="AI710" s="18">
        <v>99</v>
      </c>
      <c r="AJ710" s="40" t="s">
        <v>16</v>
      </c>
      <c r="AK710" s="40" t="s">
        <v>16</v>
      </c>
      <c r="AL710" s="40" t="s">
        <v>16</v>
      </c>
      <c r="AM710" s="40" t="s">
        <v>16</v>
      </c>
      <c r="AN710" s="40" t="s">
        <v>16</v>
      </c>
      <c r="AO710" s="40" t="s">
        <v>16</v>
      </c>
      <c r="AP710" s="18">
        <v>1247</v>
      </c>
      <c r="AQ710" s="22"/>
      <c r="AR710" s="22"/>
      <c r="AS710" s="18">
        <v>57</v>
      </c>
      <c r="AT710" s="18">
        <v>254</v>
      </c>
      <c r="AU710" s="40" t="s">
        <v>16</v>
      </c>
      <c r="AV710" s="40" t="s">
        <v>16</v>
      </c>
      <c r="AW710" s="18">
        <v>1057</v>
      </c>
      <c r="AX710" s="40" t="s">
        <v>16</v>
      </c>
      <c r="AY710" s="40" t="s">
        <v>16</v>
      </c>
      <c r="AZ710" s="58">
        <v>0</v>
      </c>
      <c r="BA710" s="58">
        <v>0</v>
      </c>
      <c r="BB710" s="58">
        <v>0</v>
      </c>
      <c r="BC710" s="58">
        <v>0</v>
      </c>
      <c r="BD710" s="58">
        <v>0</v>
      </c>
      <c r="BE710" s="58">
        <v>0</v>
      </c>
      <c r="BF710" s="58">
        <v>0</v>
      </c>
      <c r="BG710" s="58">
        <v>0</v>
      </c>
      <c r="BH710" s="58">
        <v>0</v>
      </c>
      <c r="BI710" s="58">
        <v>0</v>
      </c>
      <c r="BJ710" s="58">
        <v>0</v>
      </c>
      <c r="BK710" s="58">
        <v>0</v>
      </c>
      <c r="BL710" s="58">
        <v>0</v>
      </c>
      <c r="BM710" s="58">
        <v>0</v>
      </c>
      <c r="BN710" s="58">
        <v>0</v>
      </c>
      <c r="BO710" s="58">
        <v>0</v>
      </c>
      <c r="BP710" s="58">
        <v>0</v>
      </c>
      <c r="BQ710" s="101"/>
    </row>
    <row r="711" spans="1:69">
      <c r="B711" s="104"/>
      <c r="C711" s="19" t="s">
        <v>181</v>
      </c>
      <c r="D711" s="95"/>
      <c r="E711" s="18">
        <v>0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1.1631766000000001</v>
      </c>
      <c r="Z711" s="18">
        <v>2.0400969</v>
      </c>
      <c r="AA711" s="18">
        <v>2.7778540999999999</v>
      </c>
      <c r="AB711" s="18">
        <v>3.5948232</v>
      </c>
      <c r="AC711" s="18">
        <v>3.1837987000000001</v>
      </c>
      <c r="AD711" s="18">
        <v>3.3365227000000002</v>
      </c>
      <c r="AE711" s="18">
        <v>3.3481654999999999</v>
      </c>
      <c r="AF711" s="18">
        <v>3.3481032000000002</v>
      </c>
      <c r="AG711" s="18">
        <v>3.3481032000000002</v>
      </c>
      <c r="AH711" s="18">
        <v>2.6390777000000001</v>
      </c>
      <c r="AI711" s="18">
        <v>4.3013335999999995</v>
      </c>
      <c r="AJ711" s="18">
        <v>6.1199431999999998</v>
      </c>
      <c r="AK711" s="18">
        <v>7.7970364999999999</v>
      </c>
      <c r="AL711" s="18">
        <v>9.7305173000000007</v>
      </c>
      <c r="AM711" s="18">
        <v>8.0730955000000009</v>
      </c>
      <c r="AN711" s="18">
        <v>11.3760329</v>
      </c>
      <c r="AO711" s="18">
        <v>14.4150581</v>
      </c>
      <c r="AP711" s="18">
        <v>12.0315745</v>
      </c>
      <c r="AQ711" s="18">
        <v>13.241086900000001</v>
      </c>
      <c r="AR711" s="18">
        <v>13.441145300000001</v>
      </c>
      <c r="AS711" s="18">
        <v>13.645953499999999</v>
      </c>
      <c r="AT711" s="18">
        <v>30</v>
      </c>
      <c r="AU711" s="71">
        <v>14.774784</v>
      </c>
      <c r="AV711" s="71">
        <v>15.341090400000001</v>
      </c>
      <c r="AW711" s="71">
        <v>24.893683899999999</v>
      </c>
      <c r="AX711" s="71">
        <v>26.735096600000002</v>
      </c>
      <c r="AY711" s="71">
        <v>28.866392100000002</v>
      </c>
      <c r="AZ711" s="71">
        <v>42.112056100000004</v>
      </c>
      <c r="BA711" s="18">
        <v>0</v>
      </c>
      <c r="BB711" s="18">
        <v>0</v>
      </c>
      <c r="BC711" s="18">
        <v>0</v>
      </c>
      <c r="BD711" s="18">
        <v>0</v>
      </c>
      <c r="BE711" s="18">
        <v>0</v>
      </c>
      <c r="BF711" s="25">
        <v>0</v>
      </c>
      <c r="BG711" s="18">
        <v>0</v>
      </c>
      <c r="BH711" s="18">
        <v>0</v>
      </c>
      <c r="BI711" s="115">
        <v>0.45165309999999997</v>
      </c>
      <c r="BJ711" s="115">
        <v>0.44400809999999996</v>
      </c>
      <c r="BK711" s="115">
        <v>0.45410800000000001</v>
      </c>
      <c r="BL711" s="115">
        <v>0.4343977</v>
      </c>
      <c r="BM711" s="115">
        <v>0</v>
      </c>
      <c r="BN711" s="115">
        <v>0</v>
      </c>
      <c r="BO711" s="115">
        <v>0</v>
      </c>
      <c r="BP711" s="115">
        <v>0</v>
      </c>
      <c r="BQ711" s="101"/>
    </row>
    <row r="712" spans="1:69">
      <c r="B712" s="104" t="str">
        <f>IF(LEFT(C803,1)&lt;&gt;"",IF(LEFT(C803,1)&lt;&gt;" ",COUNT($B$66:B706)+1,""),"")</f>
        <v/>
      </c>
      <c r="C712" s="57" t="s">
        <v>3</v>
      </c>
      <c r="D712" s="95"/>
      <c r="E712" s="18">
        <v>0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6.8000000000000005E-2</v>
      </c>
      <c r="R712" s="18">
        <v>6.8000000000000005E-2</v>
      </c>
      <c r="S712" s="18">
        <v>0.51100000000000001</v>
      </c>
      <c r="T712" s="18">
        <v>0.57587579999999994</v>
      </c>
      <c r="U712" s="18">
        <v>0.51100000000000001</v>
      </c>
      <c r="V712" s="18">
        <v>0.55775180000000002</v>
      </c>
      <c r="W712" s="18">
        <v>0.77300000000000002</v>
      </c>
      <c r="X712" s="18">
        <v>1.8857678</v>
      </c>
      <c r="Y712" s="18">
        <v>7.4086891000000001</v>
      </c>
      <c r="Z712" s="40" t="s">
        <v>16</v>
      </c>
      <c r="AA712" s="40" t="s">
        <v>16</v>
      </c>
      <c r="AB712" s="18">
        <v>68.345567700000004</v>
      </c>
      <c r="AC712" s="40" t="s">
        <v>16</v>
      </c>
      <c r="AD712" s="40" t="s">
        <v>16</v>
      </c>
      <c r="AE712" s="40" t="s">
        <v>16</v>
      </c>
      <c r="AF712" s="18">
        <v>158.185665</v>
      </c>
      <c r="AG712" s="18">
        <v>29</v>
      </c>
      <c r="AH712" s="18">
        <v>724.42964260000008</v>
      </c>
      <c r="AI712" s="18">
        <v>508</v>
      </c>
      <c r="AJ712" s="18">
        <v>591.0136354</v>
      </c>
      <c r="AK712" s="18">
        <v>811.79445699999997</v>
      </c>
      <c r="AL712" s="18">
        <v>1247.3993625000001</v>
      </c>
      <c r="AM712" s="18">
        <v>1340.3015233000001</v>
      </c>
      <c r="AN712" s="18">
        <v>1614.5701242999999</v>
      </c>
      <c r="AO712" s="18">
        <v>1692.4051233999999</v>
      </c>
      <c r="AP712" s="18">
        <v>324</v>
      </c>
      <c r="AQ712" s="18">
        <v>769.29702279999992</v>
      </c>
      <c r="AR712" s="18">
        <v>766.32663519999994</v>
      </c>
      <c r="AS712" s="18">
        <v>769.19153140000003</v>
      </c>
      <c r="AT712" s="18">
        <v>581.78784419999999</v>
      </c>
      <c r="AU712" s="18">
        <v>791.52788810000004</v>
      </c>
      <c r="AV712" s="18">
        <v>770.86828939999998</v>
      </c>
      <c r="AW712" s="18">
        <v>594.13872349999997</v>
      </c>
      <c r="AX712" s="18">
        <v>399.49294570000001</v>
      </c>
      <c r="AY712" s="18">
        <v>2885.9879096000004</v>
      </c>
      <c r="AZ712" s="18">
        <v>473.83763230000005</v>
      </c>
      <c r="BA712" s="18">
        <v>391.5701967</v>
      </c>
      <c r="BB712" s="18">
        <v>376.67577719999997</v>
      </c>
      <c r="BC712" s="18">
        <v>375.06660179999994</v>
      </c>
      <c r="BD712" s="18">
        <v>375.12763460000002</v>
      </c>
      <c r="BE712" s="18">
        <v>453.53688</v>
      </c>
      <c r="BF712" s="25">
        <v>323.72164269999996</v>
      </c>
      <c r="BG712" s="18">
        <v>209.22385869999999</v>
      </c>
      <c r="BH712" s="18">
        <v>172.52890009999999</v>
      </c>
      <c r="BI712" s="18">
        <v>166.21963339999999</v>
      </c>
      <c r="BJ712" s="18">
        <v>88.776008099999999</v>
      </c>
      <c r="BK712" s="18">
        <v>85.436108000000004</v>
      </c>
      <c r="BL712" s="18">
        <v>85.448202699999996</v>
      </c>
      <c r="BM712" s="18">
        <v>87.106005199999998</v>
      </c>
      <c r="BN712" s="18">
        <v>88.314668999999995</v>
      </c>
      <c r="BO712" s="18">
        <v>85.2095743</v>
      </c>
      <c r="BP712" s="115">
        <v>278</v>
      </c>
      <c r="BQ712" s="101"/>
    </row>
    <row r="713" spans="1:69">
      <c r="B713" s="104" t="str">
        <f>IF(LEFT(C806,1)&lt;&gt;"",IF(LEFT(C806,1)&lt;&gt;" ",COUNT($B$66:B712)+1,""),"")</f>
        <v/>
      </c>
      <c r="C713" s="19" t="s">
        <v>18</v>
      </c>
      <c r="D713" s="94"/>
      <c r="E713" s="58">
        <v>0</v>
      </c>
      <c r="F713" s="58">
        <v>0</v>
      </c>
      <c r="G713" s="58">
        <v>0</v>
      </c>
      <c r="H713" s="58">
        <v>0</v>
      </c>
      <c r="I713" s="58">
        <v>0</v>
      </c>
      <c r="J713" s="58">
        <v>0</v>
      </c>
      <c r="K713" s="58">
        <v>0</v>
      </c>
      <c r="L713" s="58">
        <v>0</v>
      </c>
      <c r="M713" s="58">
        <v>0</v>
      </c>
      <c r="N713" s="58">
        <v>0</v>
      </c>
      <c r="O713" s="58">
        <v>0</v>
      </c>
      <c r="P713" s="58">
        <v>0</v>
      </c>
      <c r="Q713" s="58">
        <v>0</v>
      </c>
      <c r="R713" s="58">
        <v>0</v>
      </c>
      <c r="S713" s="58">
        <v>0</v>
      </c>
      <c r="T713" s="58">
        <v>0</v>
      </c>
      <c r="U713" s="58">
        <v>0</v>
      </c>
      <c r="V713" s="58">
        <v>0</v>
      </c>
      <c r="W713" s="58">
        <v>0</v>
      </c>
      <c r="X713" s="58">
        <v>0</v>
      </c>
      <c r="Y713" s="58">
        <v>11</v>
      </c>
      <c r="Z713" s="58">
        <v>147</v>
      </c>
      <c r="AA713" s="58">
        <v>151.17262875</v>
      </c>
      <c r="AB713" s="58">
        <v>170.5275</v>
      </c>
      <c r="AC713" s="58">
        <v>195</v>
      </c>
      <c r="AD713" s="58">
        <v>158</v>
      </c>
      <c r="AE713" s="58">
        <v>195</v>
      </c>
      <c r="AF713" s="58">
        <v>198.25749999999999</v>
      </c>
      <c r="AG713" s="40" t="s">
        <v>16</v>
      </c>
      <c r="AH713" s="40" t="s">
        <v>16</v>
      </c>
      <c r="AI713" s="58">
        <v>49</v>
      </c>
      <c r="AJ713" s="40" t="s">
        <v>16</v>
      </c>
      <c r="AK713" s="40" t="s">
        <v>16</v>
      </c>
      <c r="AL713" s="40" t="s">
        <v>16</v>
      </c>
      <c r="AM713" s="40" t="s">
        <v>16</v>
      </c>
      <c r="AN713" s="40" t="s">
        <v>16</v>
      </c>
      <c r="AO713" s="40" t="s">
        <v>16</v>
      </c>
      <c r="AP713" s="40" t="s">
        <v>16</v>
      </c>
      <c r="AQ713" s="40" t="s">
        <v>16</v>
      </c>
      <c r="AR713" s="40" t="s">
        <v>16</v>
      </c>
      <c r="AS713" s="40" t="s">
        <v>16</v>
      </c>
      <c r="AT713" s="40" t="s">
        <v>16</v>
      </c>
      <c r="AU713" s="58">
        <v>160</v>
      </c>
      <c r="AV713" s="58">
        <v>0</v>
      </c>
      <c r="AW713" s="58">
        <v>0</v>
      </c>
      <c r="AX713" s="58">
        <v>0</v>
      </c>
      <c r="AY713" s="58">
        <v>0</v>
      </c>
      <c r="AZ713" s="58">
        <v>0</v>
      </c>
      <c r="BA713" s="58">
        <v>0</v>
      </c>
      <c r="BB713" s="58">
        <v>0</v>
      </c>
      <c r="BC713" s="58">
        <v>0</v>
      </c>
      <c r="BD713" s="58">
        <v>0</v>
      </c>
      <c r="BE713" s="18">
        <v>0</v>
      </c>
      <c r="BF713" s="25">
        <v>0</v>
      </c>
      <c r="BG713" s="18">
        <v>0</v>
      </c>
      <c r="BH713" s="18">
        <v>0</v>
      </c>
      <c r="BI713" s="18">
        <v>0</v>
      </c>
      <c r="BJ713" s="18">
        <v>0</v>
      </c>
      <c r="BK713" s="115">
        <v>0</v>
      </c>
      <c r="BL713" s="115">
        <v>0</v>
      </c>
      <c r="BM713" s="115">
        <v>0</v>
      </c>
      <c r="BN713" s="115">
        <v>0</v>
      </c>
      <c r="BO713" s="115">
        <v>0</v>
      </c>
      <c r="BP713" s="115">
        <v>0</v>
      </c>
      <c r="BQ713" s="101"/>
    </row>
    <row r="714" spans="1:69">
      <c r="B714" s="104"/>
      <c r="C714" s="19" t="s">
        <v>184</v>
      </c>
      <c r="D714" s="95"/>
      <c r="E714" s="18">
        <v>0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  <c r="L714" s="18">
        <v>0</v>
      </c>
      <c r="M714" s="18">
        <v>0</v>
      </c>
      <c r="N714" s="18">
        <v>0</v>
      </c>
      <c r="O714" s="18">
        <v>0</v>
      </c>
      <c r="P714" s="18">
        <v>0</v>
      </c>
      <c r="Q714" s="18">
        <v>0</v>
      </c>
      <c r="R714" s="18">
        <v>0</v>
      </c>
      <c r="S714" s="18">
        <v>0</v>
      </c>
      <c r="T714" s="18">
        <v>0</v>
      </c>
      <c r="U714" s="18">
        <v>0</v>
      </c>
      <c r="V714" s="18">
        <v>0.128</v>
      </c>
      <c r="W714" s="18">
        <v>0.13800000000000001</v>
      </c>
      <c r="X714" s="18">
        <v>0.19</v>
      </c>
      <c r="Y714" s="40" t="s">
        <v>16</v>
      </c>
      <c r="Z714" s="40" t="s">
        <v>16</v>
      </c>
      <c r="AA714" s="40" t="s">
        <v>16</v>
      </c>
      <c r="AB714" s="40" t="s">
        <v>16</v>
      </c>
      <c r="AC714" s="40" t="s">
        <v>16</v>
      </c>
      <c r="AD714" s="40" t="s">
        <v>16</v>
      </c>
      <c r="AE714" s="40" t="s">
        <v>16</v>
      </c>
      <c r="AF714" s="40" t="s">
        <v>16</v>
      </c>
      <c r="AG714" s="18">
        <v>52.376544000000003</v>
      </c>
      <c r="AH714" s="18">
        <v>65.453210100000007</v>
      </c>
      <c r="AI714" s="40" t="s">
        <v>16</v>
      </c>
      <c r="AJ714" s="18">
        <v>44.0107128</v>
      </c>
      <c r="AK714" s="18">
        <v>47.520776299999994</v>
      </c>
      <c r="AL714" s="18">
        <v>52.1629662</v>
      </c>
      <c r="AM714" s="18">
        <v>61.912397499999997</v>
      </c>
      <c r="AN714" s="18">
        <v>71.080982599999999</v>
      </c>
      <c r="AO714" s="18">
        <v>72.572118099999997</v>
      </c>
      <c r="AP714" s="18">
        <v>75.49062090000001</v>
      </c>
      <c r="AQ714" s="18">
        <v>33.489058399999998</v>
      </c>
      <c r="AR714" s="18">
        <v>38.782158799999998</v>
      </c>
      <c r="AS714" s="18">
        <v>43.735467299999996</v>
      </c>
      <c r="AT714" s="18">
        <v>46.318272999999998</v>
      </c>
      <c r="AU714" s="40" t="s">
        <v>16</v>
      </c>
      <c r="AV714" s="18">
        <v>49.5312153</v>
      </c>
      <c r="AW714" s="18">
        <v>18</v>
      </c>
      <c r="AX714" s="18">
        <v>18</v>
      </c>
      <c r="AY714" s="18">
        <v>18</v>
      </c>
      <c r="AZ714" s="18">
        <v>18</v>
      </c>
      <c r="BA714" s="18">
        <v>18</v>
      </c>
      <c r="BB714" s="18">
        <v>18</v>
      </c>
      <c r="BC714" s="18">
        <v>18</v>
      </c>
      <c r="BD714" s="18">
        <v>18</v>
      </c>
      <c r="BE714" s="18">
        <v>18</v>
      </c>
      <c r="BF714" s="25">
        <v>18</v>
      </c>
      <c r="BG714" s="18">
        <v>18</v>
      </c>
      <c r="BH714" s="18">
        <v>18</v>
      </c>
      <c r="BI714" s="18">
        <v>18</v>
      </c>
      <c r="BJ714" s="18">
        <v>18</v>
      </c>
      <c r="BK714" s="18">
        <v>18</v>
      </c>
      <c r="BL714" s="34">
        <v>18</v>
      </c>
      <c r="BM714" s="34">
        <v>18</v>
      </c>
      <c r="BN714" s="115">
        <v>18</v>
      </c>
      <c r="BO714" s="34">
        <v>18</v>
      </c>
      <c r="BP714" s="115">
        <v>18</v>
      </c>
      <c r="BQ714" s="101"/>
    </row>
    <row r="715" spans="1:69">
      <c r="A715">
        <v>20</v>
      </c>
      <c r="B715" s="104"/>
      <c r="C715" s="53" t="s">
        <v>21</v>
      </c>
      <c r="D715" s="94"/>
      <c r="E715" s="58">
        <v>0</v>
      </c>
      <c r="F715" s="58">
        <v>0</v>
      </c>
      <c r="G715" s="58">
        <v>0</v>
      </c>
      <c r="H715" s="58">
        <v>0</v>
      </c>
      <c r="I715" s="58">
        <v>0</v>
      </c>
      <c r="J715" s="58">
        <v>0</v>
      </c>
      <c r="K715" s="58">
        <v>0</v>
      </c>
      <c r="L715" s="58">
        <v>0</v>
      </c>
      <c r="M715" s="58">
        <v>0</v>
      </c>
      <c r="N715" s="58">
        <v>0</v>
      </c>
      <c r="O715" s="58">
        <v>0</v>
      </c>
      <c r="P715" s="58">
        <v>0</v>
      </c>
      <c r="Q715" s="58">
        <v>0</v>
      </c>
      <c r="R715" s="58">
        <v>0</v>
      </c>
      <c r="S715" s="58">
        <v>0</v>
      </c>
      <c r="T715" s="58">
        <v>0</v>
      </c>
      <c r="U715" s="58">
        <v>0</v>
      </c>
      <c r="V715" s="58">
        <v>0</v>
      </c>
      <c r="W715" s="58">
        <v>0</v>
      </c>
      <c r="X715" s="58">
        <v>0</v>
      </c>
      <c r="Y715" s="58">
        <v>0</v>
      </c>
      <c r="Z715" s="58">
        <v>0</v>
      </c>
      <c r="AA715" s="58">
        <v>0</v>
      </c>
      <c r="AB715" s="58">
        <v>0</v>
      </c>
      <c r="AC715" s="58">
        <v>0</v>
      </c>
      <c r="AD715" s="58">
        <v>0</v>
      </c>
      <c r="AE715" s="58">
        <v>0</v>
      </c>
      <c r="AF715" s="58">
        <v>0</v>
      </c>
      <c r="AG715" s="18">
        <v>0</v>
      </c>
      <c r="AH715" s="18">
        <v>0</v>
      </c>
      <c r="AI715" s="58">
        <v>0</v>
      </c>
      <c r="AJ715" s="18">
        <v>0</v>
      </c>
      <c r="AK715" s="18">
        <v>0</v>
      </c>
      <c r="AL715" s="18">
        <v>0</v>
      </c>
      <c r="AM715" s="18">
        <v>0</v>
      </c>
      <c r="AN715" s="18">
        <v>0</v>
      </c>
      <c r="AO715" s="18">
        <v>0</v>
      </c>
      <c r="AP715" s="18">
        <v>0</v>
      </c>
      <c r="AQ715" s="18">
        <v>0</v>
      </c>
      <c r="AR715" s="18">
        <v>0</v>
      </c>
      <c r="AS715" s="18">
        <v>0</v>
      </c>
      <c r="AT715" s="18">
        <v>0</v>
      </c>
      <c r="AU715" s="58">
        <v>259</v>
      </c>
      <c r="AV715" s="58">
        <v>0</v>
      </c>
      <c r="AW715" s="58">
        <v>0</v>
      </c>
      <c r="AX715" s="58">
        <v>0</v>
      </c>
      <c r="AY715" s="58">
        <v>0</v>
      </c>
      <c r="AZ715" s="58">
        <v>0</v>
      </c>
      <c r="BA715" s="58">
        <v>0</v>
      </c>
      <c r="BB715" s="58">
        <v>0</v>
      </c>
      <c r="BC715" s="58">
        <v>0</v>
      </c>
      <c r="BD715" s="58">
        <v>0</v>
      </c>
      <c r="BE715" s="18">
        <v>0</v>
      </c>
      <c r="BF715" s="25">
        <v>0</v>
      </c>
      <c r="BG715" s="18">
        <v>0</v>
      </c>
      <c r="BH715" s="18">
        <v>0</v>
      </c>
      <c r="BI715" s="18">
        <v>0</v>
      </c>
      <c r="BJ715" s="18">
        <v>0</v>
      </c>
      <c r="BK715" s="115">
        <v>0</v>
      </c>
      <c r="BL715" s="115">
        <v>0</v>
      </c>
      <c r="BM715" s="115">
        <v>0</v>
      </c>
      <c r="BN715" s="115">
        <v>0</v>
      </c>
      <c r="BO715" s="115">
        <v>0</v>
      </c>
      <c r="BP715" s="115">
        <v>0</v>
      </c>
      <c r="BQ715" s="101"/>
    </row>
    <row r="716" spans="1:69">
      <c r="B716" s="104"/>
      <c r="C716" s="53" t="s">
        <v>188</v>
      </c>
      <c r="D716" s="94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  <c r="AF716" s="58"/>
      <c r="AG716" s="18"/>
      <c r="AH716" s="18"/>
      <c r="AI716" s="58">
        <v>373</v>
      </c>
      <c r="AJ716" s="18">
        <v>375</v>
      </c>
      <c r="AK716" s="18">
        <v>375</v>
      </c>
      <c r="AL716" s="18">
        <v>374</v>
      </c>
      <c r="AM716" s="18">
        <v>370</v>
      </c>
      <c r="AN716" s="18">
        <v>376.42203985932002</v>
      </c>
      <c r="AO716" s="18">
        <v>399.48291782086795</v>
      </c>
      <c r="AP716" s="18">
        <v>692.2745460141582</v>
      </c>
      <c r="AQ716" s="18">
        <v>423.25367647058823</v>
      </c>
      <c r="AR716" s="18">
        <v>420.12728719172634</v>
      </c>
      <c r="AS716" s="18">
        <v>289.6602658788774</v>
      </c>
      <c r="AT716" s="18">
        <v>269.71935007385525</v>
      </c>
      <c r="AU716" s="58">
        <v>123.3528550512445</v>
      </c>
      <c r="AV716" s="58">
        <v>102.98869143780291</v>
      </c>
      <c r="AW716" s="153">
        <v>34.403424291064738</v>
      </c>
      <c r="AX716" s="153">
        <v>30.79584775086505</v>
      </c>
      <c r="AY716" s="153">
        <v>935.1582440020419</v>
      </c>
      <c r="AZ716" s="153">
        <v>1031.2678062678062</v>
      </c>
      <c r="BA716" s="153">
        <v>1007.1487151448879</v>
      </c>
      <c r="BB716" s="153">
        <v>961.89916405433644</v>
      </c>
      <c r="BC716" s="58">
        <v>894.82019528459159</v>
      </c>
      <c r="BD716" s="58">
        <v>881.36814744801518</v>
      </c>
      <c r="BE716" s="147">
        <v>706.05617977528095</v>
      </c>
      <c r="BF716" s="152">
        <v>474.57676722197209</v>
      </c>
      <c r="BG716" s="147">
        <v>562.74354327140918</v>
      </c>
      <c r="BH716" s="147">
        <v>343.81094683862852</v>
      </c>
      <c r="BI716" s="147">
        <v>212.76483050847457</v>
      </c>
      <c r="BJ716" s="18">
        <v>147.4461105904405</v>
      </c>
      <c r="BK716" s="115">
        <v>71.174351585014406</v>
      </c>
      <c r="BL716" s="115">
        <v>36.687675070028014</v>
      </c>
      <c r="BM716" s="115">
        <v>28.173474663908998</v>
      </c>
      <c r="BN716" s="154">
        <v>27.484237074401008</v>
      </c>
      <c r="BO716" s="154">
        <v>399.01917075345517</v>
      </c>
      <c r="BP716" s="168">
        <v>196.82815555072779</v>
      </c>
      <c r="BQ716" s="101"/>
    </row>
    <row r="717" spans="1:69" ht="15.5">
      <c r="B717" s="104"/>
      <c r="C717" s="19"/>
      <c r="D717" s="94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  <c r="AL717" s="31"/>
      <c r="AM717" s="31"/>
      <c r="AN717" s="31"/>
      <c r="AO717" s="31"/>
      <c r="AP717" s="31"/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55"/>
      <c r="BG717" s="31"/>
      <c r="BH717" s="31"/>
      <c r="BI717" s="2"/>
      <c r="BJ717" s="4"/>
      <c r="BK717" s="4"/>
      <c r="BL717" s="4"/>
      <c r="BM717" s="4"/>
      <c r="BN717" s="4"/>
      <c r="BO717" s="2"/>
      <c r="BP717" s="2"/>
      <c r="BQ717" s="101"/>
    </row>
    <row r="718" spans="1:69">
      <c r="B718" s="103">
        <f>IF(LEFT(C718,1)&lt;&gt;"",IF(LEFT(C718,1)&lt;&gt;" ",COUNT($B$66:B717)+1,""),"")</f>
        <v>88</v>
      </c>
      <c r="C718" s="52" t="s">
        <v>93</v>
      </c>
      <c r="D718" s="95">
        <v>3</v>
      </c>
      <c r="E718" s="18"/>
      <c r="F718" s="9"/>
      <c r="G718" s="9"/>
      <c r="H718" s="9"/>
      <c r="I718" s="9">
        <v>0</v>
      </c>
      <c r="J718" s="9">
        <v>0</v>
      </c>
      <c r="K718" s="9">
        <v>0</v>
      </c>
      <c r="L718" s="9">
        <v>0</v>
      </c>
      <c r="M718" s="9">
        <v>0</v>
      </c>
      <c r="N718" s="9">
        <v>0</v>
      </c>
      <c r="O718" s="9">
        <v>0</v>
      </c>
      <c r="P718" s="9">
        <v>0</v>
      </c>
      <c r="Q718" s="9">
        <v>0</v>
      </c>
      <c r="R718" s="9">
        <v>0</v>
      </c>
      <c r="S718" s="9">
        <v>0</v>
      </c>
      <c r="T718" s="9">
        <v>0</v>
      </c>
      <c r="U718" s="9">
        <v>0</v>
      </c>
      <c r="V718" s="9">
        <v>0</v>
      </c>
      <c r="W718" s="9">
        <v>0</v>
      </c>
      <c r="X718" s="9">
        <v>0</v>
      </c>
      <c r="Y718" s="9">
        <v>3.9559896000000001</v>
      </c>
      <c r="Z718" s="9">
        <v>0.37778400000000001</v>
      </c>
      <c r="AA718" s="9">
        <v>71.048370800000001</v>
      </c>
      <c r="AB718" s="9">
        <v>87</v>
      </c>
      <c r="AC718" s="9">
        <v>0</v>
      </c>
      <c r="AD718" s="9">
        <v>1.6966638999999999</v>
      </c>
      <c r="AE718" s="9">
        <v>1.1002297000000001</v>
      </c>
      <c r="AF718" s="9">
        <v>28.076340799999997</v>
      </c>
      <c r="AG718" s="9">
        <v>55</v>
      </c>
      <c r="AH718" s="9">
        <v>47.005601400000003</v>
      </c>
      <c r="AI718" s="9">
        <v>76.351828499999996</v>
      </c>
      <c r="AJ718" s="9">
        <v>7.6271455999999986</v>
      </c>
      <c r="AK718" s="9">
        <v>5.2177308</v>
      </c>
      <c r="AL718" s="9">
        <v>8.2821797000000004</v>
      </c>
      <c r="AM718" s="9">
        <v>15.910469500000001</v>
      </c>
      <c r="AN718" s="9">
        <v>8.6490815000000012</v>
      </c>
      <c r="AO718" s="9">
        <v>20.195573199999998</v>
      </c>
      <c r="AP718" s="9">
        <v>20.0991511</v>
      </c>
      <c r="AQ718" s="9">
        <v>51.214371400000005</v>
      </c>
      <c r="AR718" s="9">
        <v>71.545064699999998</v>
      </c>
      <c r="AS718" s="9">
        <v>109.1909258</v>
      </c>
      <c r="AT718" s="9">
        <v>202.14404189999999</v>
      </c>
      <c r="AU718" s="9">
        <v>108.68694939999999</v>
      </c>
      <c r="AV718" s="9">
        <v>123.91217810000001</v>
      </c>
      <c r="AW718" s="9">
        <v>85.096236200000007</v>
      </c>
      <c r="AX718" s="9">
        <v>95.671980000000005</v>
      </c>
      <c r="AY718" s="9">
        <v>2680.8582839999999</v>
      </c>
      <c r="AZ718" s="9">
        <v>79.087705499999998</v>
      </c>
      <c r="BA718" s="9">
        <v>15.675989599999999</v>
      </c>
      <c r="BB718" s="9">
        <v>11.045999999999999</v>
      </c>
      <c r="BC718" s="9">
        <v>0.82299999999999995</v>
      </c>
      <c r="BD718" s="9">
        <v>0.97399999999999998</v>
      </c>
      <c r="BE718" s="9">
        <v>1.4930000000000001</v>
      </c>
      <c r="BF718" s="9">
        <v>6.3563817</v>
      </c>
      <c r="BG718" s="9">
        <v>11.556244099999999</v>
      </c>
      <c r="BH718" s="9">
        <v>2.6327148</v>
      </c>
      <c r="BI718" s="9">
        <v>3.3307892999999997</v>
      </c>
      <c r="BJ718" s="9">
        <v>11.985234100000001</v>
      </c>
      <c r="BK718" s="9">
        <v>4.9965232000000004</v>
      </c>
      <c r="BL718" s="9">
        <v>5.3478019000000003</v>
      </c>
      <c r="BM718" s="145">
        <v>5.7337880999999999</v>
      </c>
      <c r="BN718" s="145">
        <v>5.6584385000000008</v>
      </c>
      <c r="BO718" s="145">
        <v>2.1124552999999997</v>
      </c>
      <c r="BP718" s="145">
        <v>810</v>
      </c>
      <c r="BQ718" s="101"/>
    </row>
    <row r="719" spans="1:69">
      <c r="B719" s="104"/>
      <c r="C719" s="19" t="s">
        <v>2</v>
      </c>
      <c r="D719" s="94"/>
      <c r="E719" s="34"/>
      <c r="F719" s="34"/>
      <c r="G719" s="34"/>
      <c r="H719" s="34"/>
      <c r="I719" s="34">
        <v>0</v>
      </c>
      <c r="J719" s="34">
        <v>0</v>
      </c>
      <c r="K719" s="34">
        <v>0</v>
      </c>
      <c r="L719" s="34">
        <v>0</v>
      </c>
      <c r="M719" s="34">
        <v>0</v>
      </c>
      <c r="N719" s="34">
        <v>0</v>
      </c>
      <c r="O719" s="34">
        <v>0</v>
      </c>
      <c r="P719" s="34">
        <v>0</v>
      </c>
      <c r="Q719" s="34">
        <v>0</v>
      </c>
      <c r="R719" s="34">
        <v>0</v>
      </c>
      <c r="S719" s="34">
        <v>0</v>
      </c>
      <c r="T719" s="34">
        <v>0</v>
      </c>
      <c r="U719" s="34">
        <v>0</v>
      </c>
      <c r="V719" s="34">
        <v>0</v>
      </c>
      <c r="W719" s="34">
        <v>0</v>
      </c>
      <c r="X719" s="34">
        <v>0</v>
      </c>
      <c r="Y719" s="34">
        <v>0</v>
      </c>
      <c r="Z719" s="34">
        <v>0</v>
      </c>
      <c r="AA719" s="34">
        <v>29</v>
      </c>
      <c r="AB719" s="34">
        <v>30</v>
      </c>
      <c r="AC719" s="34">
        <v>0</v>
      </c>
      <c r="AD719" s="34">
        <v>0</v>
      </c>
      <c r="AE719" s="34">
        <v>0</v>
      </c>
      <c r="AF719" s="40" t="s">
        <v>16</v>
      </c>
      <c r="AG719" s="34">
        <v>20</v>
      </c>
      <c r="AH719" s="40" t="s">
        <v>16</v>
      </c>
      <c r="AI719" s="40" t="s">
        <v>16</v>
      </c>
      <c r="AJ719" s="18">
        <v>0</v>
      </c>
      <c r="AK719" s="18">
        <v>0</v>
      </c>
      <c r="AL719" s="18">
        <v>0</v>
      </c>
      <c r="AM719" s="18">
        <v>0</v>
      </c>
      <c r="AN719" s="18">
        <v>0</v>
      </c>
      <c r="AO719" s="18">
        <v>0</v>
      </c>
      <c r="AP719" s="18">
        <v>0</v>
      </c>
      <c r="AQ719" s="18">
        <v>0</v>
      </c>
      <c r="AR719" s="40" t="s">
        <v>16</v>
      </c>
      <c r="AS719" s="40" t="s">
        <v>16</v>
      </c>
      <c r="AT719" s="34">
        <v>66</v>
      </c>
      <c r="AU719" s="40" t="s">
        <v>16</v>
      </c>
      <c r="AV719" s="18">
        <v>0</v>
      </c>
      <c r="AW719" s="18">
        <v>0</v>
      </c>
      <c r="AX719" s="40" t="s">
        <v>16</v>
      </c>
      <c r="AY719" s="34">
        <v>355</v>
      </c>
      <c r="AZ719" s="18">
        <v>0</v>
      </c>
      <c r="BA719" s="18">
        <v>0</v>
      </c>
      <c r="BB719" s="18">
        <v>0</v>
      </c>
      <c r="BC719" s="18">
        <v>0</v>
      </c>
      <c r="BD719" s="18">
        <v>0</v>
      </c>
      <c r="BE719" s="18">
        <v>0</v>
      </c>
      <c r="BF719" s="18">
        <v>0</v>
      </c>
      <c r="BG719" s="34">
        <v>0</v>
      </c>
      <c r="BH719" s="34">
        <v>0</v>
      </c>
      <c r="BI719" s="34">
        <v>0</v>
      </c>
      <c r="BJ719" s="34">
        <v>0</v>
      </c>
      <c r="BK719" s="115">
        <v>0</v>
      </c>
      <c r="BL719" s="115">
        <v>0</v>
      </c>
      <c r="BM719" s="105">
        <v>0.129</v>
      </c>
      <c r="BN719" s="105">
        <v>0.129</v>
      </c>
      <c r="BO719" s="115">
        <v>0</v>
      </c>
      <c r="BP719" s="115">
        <v>1</v>
      </c>
      <c r="BQ719" s="101"/>
    </row>
    <row r="720" spans="1:69">
      <c r="B720" s="104" t="str">
        <f>IF(LEFT(C812,1)&lt;&gt;"",IF(LEFT(C812,1)&lt;&gt;" ",COUNT($B$66:B717)+1,""),"")</f>
        <v/>
      </c>
      <c r="C720" s="57" t="s">
        <v>3</v>
      </c>
      <c r="D720" s="94"/>
      <c r="E720" s="18"/>
      <c r="F720" s="18"/>
      <c r="G720" s="18"/>
      <c r="H720" s="18"/>
      <c r="I720" s="18">
        <v>0</v>
      </c>
      <c r="J720" s="18">
        <v>0</v>
      </c>
      <c r="K720" s="18">
        <v>0</v>
      </c>
      <c r="L720" s="18">
        <v>0</v>
      </c>
      <c r="M720" s="18">
        <v>0</v>
      </c>
      <c r="N720" s="18">
        <v>0</v>
      </c>
      <c r="O720" s="18">
        <v>0</v>
      </c>
      <c r="P720" s="18">
        <v>0</v>
      </c>
      <c r="Q720" s="18">
        <v>0</v>
      </c>
      <c r="R720" s="18">
        <v>0</v>
      </c>
      <c r="S720" s="18">
        <v>0</v>
      </c>
      <c r="T720" s="18">
        <v>0</v>
      </c>
      <c r="U720" s="18">
        <v>0</v>
      </c>
      <c r="V720" s="18">
        <v>0</v>
      </c>
      <c r="W720" s="18">
        <v>0</v>
      </c>
      <c r="X720" s="18">
        <v>0</v>
      </c>
      <c r="Y720" s="18">
        <v>2.8624176000000001</v>
      </c>
      <c r="Z720" s="18">
        <v>0.37778400000000001</v>
      </c>
      <c r="AA720" s="18">
        <v>4.8370800000000005E-2</v>
      </c>
      <c r="AB720" s="18">
        <v>0</v>
      </c>
      <c r="AC720" s="18">
        <v>0</v>
      </c>
      <c r="AD720" s="18">
        <v>1.5927091</v>
      </c>
      <c r="AE720" s="18">
        <v>0.24181800000000001</v>
      </c>
      <c r="AF720" s="18">
        <v>15.497155599999999</v>
      </c>
      <c r="AG720" s="40" t="s">
        <v>16</v>
      </c>
      <c r="AH720" s="18">
        <v>40.862344100000001</v>
      </c>
      <c r="AI720" s="18">
        <v>67.071114600000001</v>
      </c>
      <c r="AJ720" s="18">
        <v>6.5242780999999992</v>
      </c>
      <c r="AK720" s="18">
        <v>4.5041612999999998</v>
      </c>
      <c r="AL720" s="18">
        <v>6.553731</v>
      </c>
      <c r="AM720" s="18">
        <v>11.0793093</v>
      </c>
      <c r="AN720" s="18">
        <v>3.7164879000000002</v>
      </c>
      <c r="AO720" s="18">
        <v>11.564359199999998</v>
      </c>
      <c r="AP720" s="18">
        <v>10.658204</v>
      </c>
      <c r="AQ720" s="18">
        <v>38.422568400000003</v>
      </c>
      <c r="AR720" s="18">
        <v>57.858528499999998</v>
      </c>
      <c r="AS720" s="18">
        <v>94.766203000000004</v>
      </c>
      <c r="AT720" s="18">
        <v>129.5704618</v>
      </c>
      <c r="AU720" s="18">
        <v>102.98637559999999</v>
      </c>
      <c r="AV720" s="18">
        <v>118.1748013</v>
      </c>
      <c r="AW720" s="18">
        <v>85.096236200000007</v>
      </c>
      <c r="AX720" s="18">
        <v>95.671980000000005</v>
      </c>
      <c r="AY720" s="18">
        <v>2325.8582839999999</v>
      </c>
      <c r="AZ720" s="18">
        <v>79.087705499999998</v>
      </c>
      <c r="BA720" s="18">
        <v>15.675989599999999</v>
      </c>
      <c r="BB720" s="18">
        <v>11.045999999999999</v>
      </c>
      <c r="BC720" s="18">
        <v>0.82299999999999995</v>
      </c>
      <c r="BD720" s="18">
        <v>0.97399999999999998</v>
      </c>
      <c r="BE720" s="18">
        <v>1.4930000000000001</v>
      </c>
      <c r="BF720" s="25">
        <v>6.3563817</v>
      </c>
      <c r="BG720" s="18">
        <v>10.853280199999999</v>
      </c>
      <c r="BH720" s="18">
        <v>2.6327148</v>
      </c>
      <c r="BI720" s="18">
        <v>3.3307892999999997</v>
      </c>
      <c r="BJ720" s="18">
        <v>11.985234100000001</v>
      </c>
      <c r="BK720" s="18">
        <v>4.9965232000000004</v>
      </c>
      <c r="BL720" s="18">
        <v>5.3478019000000003</v>
      </c>
      <c r="BM720" s="115">
        <v>5.6047880999999995</v>
      </c>
      <c r="BN720" s="115">
        <v>5.5294385000000004</v>
      </c>
      <c r="BO720" s="115">
        <v>2.1124552999999997</v>
      </c>
      <c r="BP720" s="115">
        <v>378</v>
      </c>
      <c r="BQ720" s="101"/>
    </row>
    <row r="721" spans="2:69">
      <c r="B721" s="104" t="str">
        <f>IF(LEFT(C815,1)&lt;&gt;"",IF(LEFT(C815,1)&lt;&gt;" ",COUNT($B$66:B720)+1,""),"")</f>
        <v/>
      </c>
      <c r="C721" s="19" t="s">
        <v>18</v>
      </c>
      <c r="D721" s="94"/>
      <c r="E721" s="18"/>
      <c r="F721" s="18"/>
      <c r="G721" s="18"/>
      <c r="H721" s="18"/>
      <c r="I721" s="18">
        <v>0</v>
      </c>
      <c r="J721" s="18">
        <v>0</v>
      </c>
      <c r="K721" s="18">
        <v>0</v>
      </c>
      <c r="L721" s="18">
        <v>0</v>
      </c>
      <c r="M721" s="18">
        <v>0</v>
      </c>
      <c r="N721" s="18">
        <v>0</v>
      </c>
      <c r="O721" s="18">
        <v>0</v>
      </c>
      <c r="P721" s="18">
        <v>0</v>
      </c>
      <c r="Q721" s="18">
        <v>0</v>
      </c>
      <c r="R721" s="18">
        <v>0</v>
      </c>
      <c r="S721" s="18">
        <v>0</v>
      </c>
      <c r="T721" s="18">
        <v>0</v>
      </c>
      <c r="U721" s="18">
        <v>0</v>
      </c>
      <c r="V721" s="18">
        <v>0</v>
      </c>
      <c r="W721" s="18">
        <v>0</v>
      </c>
      <c r="X721" s="18">
        <v>0</v>
      </c>
      <c r="Y721" s="18">
        <v>0</v>
      </c>
      <c r="Z721" s="18">
        <v>0</v>
      </c>
      <c r="AA721" s="18">
        <v>42</v>
      </c>
      <c r="AB721" s="18">
        <v>57</v>
      </c>
      <c r="AC721" s="18">
        <v>0</v>
      </c>
      <c r="AD721" s="18">
        <v>0</v>
      </c>
      <c r="AE721" s="18">
        <v>0</v>
      </c>
      <c r="AF721" s="40" t="s">
        <v>16</v>
      </c>
      <c r="AG721" s="18">
        <v>35</v>
      </c>
      <c r="AH721" s="18">
        <v>0</v>
      </c>
      <c r="AI721" s="18">
        <v>0</v>
      </c>
      <c r="AJ721" s="18">
        <v>0</v>
      </c>
      <c r="AK721" s="18">
        <v>0</v>
      </c>
      <c r="AL721" s="18">
        <v>0</v>
      </c>
      <c r="AM721" s="18">
        <v>0</v>
      </c>
      <c r="AN721" s="18">
        <v>0</v>
      </c>
      <c r="AO721" s="18">
        <v>0</v>
      </c>
      <c r="AP721" s="18">
        <v>0</v>
      </c>
      <c r="AQ721" s="18">
        <v>0</v>
      </c>
      <c r="AR721" s="18">
        <v>0</v>
      </c>
      <c r="AS721" s="18">
        <v>0</v>
      </c>
      <c r="AT721" s="18">
        <v>0</v>
      </c>
      <c r="AU721" s="18">
        <v>0</v>
      </c>
      <c r="AV721" s="18">
        <v>0</v>
      </c>
      <c r="AW721" s="18">
        <v>0</v>
      </c>
      <c r="AX721" s="18">
        <v>0</v>
      </c>
      <c r="AY721" s="18">
        <v>0</v>
      </c>
      <c r="AZ721" s="18">
        <v>0</v>
      </c>
      <c r="BA721" s="18">
        <v>0</v>
      </c>
      <c r="BB721" s="18">
        <v>0</v>
      </c>
      <c r="BC721" s="18">
        <v>0</v>
      </c>
      <c r="BD721" s="18">
        <v>0</v>
      </c>
      <c r="BE721" s="18">
        <v>0</v>
      </c>
      <c r="BF721" s="25">
        <v>0</v>
      </c>
      <c r="BG721" s="25">
        <v>0</v>
      </c>
      <c r="BH721" s="18">
        <v>0</v>
      </c>
      <c r="BI721" s="34">
        <v>0</v>
      </c>
      <c r="BJ721" s="34">
        <v>0</v>
      </c>
      <c r="BK721" s="115">
        <v>0</v>
      </c>
      <c r="BL721" s="115">
        <v>0</v>
      </c>
      <c r="BM721" s="115">
        <v>0</v>
      </c>
      <c r="BN721" s="115">
        <v>0</v>
      </c>
      <c r="BO721" s="115">
        <v>0</v>
      </c>
      <c r="BP721" s="115">
        <v>0</v>
      </c>
      <c r="BQ721" s="101"/>
    </row>
    <row r="722" spans="2:69">
      <c r="B722" s="104"/>
      <c r="C722" s="19" t="s">
        <v>184</v>
      </c>
      <c r="D722" s="94"/>
      <c r="E722" s="18"/>
      <c r="F722" s="18"/>
      <c r="G722" s="18"/>
      <c r="H722" s="18"/>
      <c r="I722" s="18">
        <v>0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1.093572</v>
      </c>
      <c r="Z722" s="18">
        <v>0</v>
      </c>
      <c r="AA722" s="40" t="s">
        <v>16</v>
      </c>
      <c r="AB722" s="18">
        <v>0</v>
      </c>
      <c r="AC722" s="18">
        <v>0</v>
      </c>
      <c r="AD722" s="18">
        <v>0.1039548</v>
      </c>
      <c r="AE722" s="18">
        <v>0.85841170000000011</v>
      </c>
      <c r="AF722" s="18">
        <v>12.5791852</v>
      </c>
      <c r="AG722" s="40" t="s">
        <v>16</v>
      </c>
      <c r="AH722" s="18">
        <v>6.1432573000000001</v>
      </c>
      <c r="AI722" s="18">
        <v>9.2807139000000003</v>
      </c>
      <c r="AJ722" s="18">
        <v>1.1028674999999999</v>
      </c>
      <c r="AK722" s="18">
        <v>0.71356949999999997</v>
      </c>
      <c r="AL722" s="18">
        <v>1.7284487000000002</v>
      </c>
      <c r="AM722" s="18">
        <v>4.8311602000000002</v>
      </c>
      <c r="AN722" s="18">
        <v>4.9325936000000006</v>
      </c>
      <c r="AO722" s="18">
        <v>8.6312139999999999</v>
      </c>
      <c r="AP722" s="18">
        <v>9.4409470999999989</v>
      </c>
      <c r="AQ722" s="18">
        <v>12.791803</v>
      </c>
      <c r="AR722" s="18">
        <v>13.686536199999999</v>
      </c>
      <c r="AS722" s="18">
        <v>14.4247228</v>
      </c>
      <c r="AT722" s="18">
        <v>6.5735801000000009</v>
      </c>
      <c r="AU722" s="18">
        <v>5.7005737999999999</v>
      </c>
      <c r="AV722" s="18">
        <v>5.7373768000000007</v>
      </c>
      <c r="AW722" s="18">
        <v>0</v>
      </c>
      <c r="AX722" s="18">
        <v>0</v>
      </c>
      <c r="AY722" s="18">
        <v>0</v>
      </c>
      <c r="AZ722" s="18">
        <v>0</v>
      </c>
      <c r="BA722" s="18">
        <v>0</v>
      </c>
      <c r="BB722" s="18">
        <v>0</v>
      </c>
      <c r="BC722" s="18">
        <v>0</v>
      </c>
      <c r="BD722" s="18">
        <v>0</v>
      </c>
      <c r="BE722" s="18">
        <v>0</v>
      </c>
      <c r="BF722" s="25">
        <v>0</v>
      </c>
      <c r="BG722" s="18">
        <v>0.70296389999999997</v>
      </c>
      <c r="BH722" s="18">
        <v>0</v>
      </c>
      <c r="BI722" s="34">
        <v>0</v>
      </c>
      <c r="BJ722" s="34">
        <v>0</v>
      </c>
      <c r="BK722" s="115">
        <v>0</v>
      </c>
      <c r="BL722" s="115">
        <v>0</v>
      </c>
      <c r="BM722" s="115">
        <v>0</v>
      </c>
      <c r="BN722" s="115">
        <v>0</v>
      </c>
      <c r="BO722" s="115">
        <v>0</v>
      </c>
      <c r="BP722" s="115">
        <v>431</v>
      </c>
      <c r="BQ722" s="101"/>
    </row>
    <row r="723" spans="2:69">
      <c r="B723" s="104"/>
      <c r="C723" s="19" t="s">
        <v>188</v>
      </c>
      <c r="D723" s="94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40"/>
      <c r="AB723" s="18"/>
      <c r="AC723" s="18"/>
      <c r="AD723" s="18"/>
      <c r="AE723" s="18"/>
      <c r="AF723" s="18"/>
      <c r="AG723" s="40"/>
      <c r="AH723" s="18"/>
      <c r="AI723" s="18">
        <v>0</v>
      </c>
      <c r="AJ723" s="18">
        <v>0</v>
      </c>
      <c r="AK723" s="18">
        <v>0</v>
      </c>
      <c r="AL723" s="18">
        <v>0</v>
      </c>
      <c r="AM723" s="18">
        <v>33.752860411899313</v>
      </c>
      <c r="AN723" s="18">
        <v>22.316753926701573</v>
      </c>
      <c r="AO723" s="18">
        <v>3.7883736120182885</v>
      </c>
      <c r="AP723" s="18">
        <v>43.248175182481745</v>
      </c>
      <c r="AQ723" s="18">
        <v>23.624074670099773</v>
      </c>
      <c r="AR723" s="18">
        <v>18.981818181818181</v>
      </c>
      <c r="AS723" s="147">
        <v>22.741014444071212</v>
      </c>
      <c r="AT723" s="18">
        <v>20.387811634349031</v>
      </c>
      <c r="AU723" s="18">
        <v>115.77780675446604</v>
      </c>
      <c r="AV723" s="147">
        <v>77.306784358000613</v>
      </c>
      <c r="AW723" s="18">
        <v>92.167125803489441</v>
      </c>
      <c r="AX723" s="18">
        <v>662.52322242864375</v>
      </c>
      <c r="AY723" s="18">
        <v>535.24740827880305</v>
      </c>
      <c r="AZ723" s="147">
        <v>512.38210917404967</v>
      </c>
      <c r="BA723" s="18">
        <v>512.38257899231428</v>
      </c>
      <c r="BB723" s="18">
        <v>510.02337607140333</v>
      </c>
      <c r="BC723" s="18">
        <v>479.84005331556142</v>
      </c>
      <c r="BD723" s="18">
        <v>553.0385877206686</v>
      </c>
      <c r="BE723" s="25">
        <v>392.46467817896388</v>
      </c>
      <c r="BF723" s="147">
        <v>348.11529933481154</v>
      </c>
      <c r="BG723" s="18">
        <v>654.52304970141233</v>
      </c>
      <c r="BH723" s="34">
        <v>503.21229050279328</v>
      </c>
      <c r="BI723" s="34">
        <v>426.14285714285717</v>
      </c>
      <c r="BJ723" s="115">
        <v>295.4921753992416</v>
      </c>
      <c r="BK723" s="115">
        <v>298.06896551724139</v>
      </c>
      <c r="BL723" s="115">
        <v>209.75394747076669</v>
      </c>
      <c r="BM723" s="115">
        <v>195.93094944512947</v>
      </c>
      <c r="BN723" s="115">
        <v>189.06633906633905</v>
      </c>
      <c r="BO723" s="115">
        <v>295.90243902439022</v>
      </c>
      <c r="BP723" s="115">
        <v>281.11627906976742</v>
      </c>
      <c r="BQ723" s="101"/>
    </row>
    <row r="724" spans="2:69" ht="15.5">
      <c r="B724" s="104"/>
      <c r="C724" s="19"/>
      <c r="D724" s="94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40"/>
      <c r="AB724" s="18"/>
      <c r="AC724" s="18"/>
      <c r="AD724" s="18"/>
      <c r="AE724" s="18"/>
      <c r="AF724" s="18"/>
      <c r="AG724" s="40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47"/>
      <c r="AT724" s="18"/>
      <c r="AU724" s="18"/>
      <c r="AV724" s="147"/>
      <c r="AW724" s="18"/>
      <c r="AX724" s="18"/>
      <c r="AY724" s="18"/>
      <c r="AZ724" s="147"/>
      <c r="BA724" s="18"/>
      <c r="BB724" s="18"/>
      <c r="BC724" s="18"/>
      <c r="BD724" s="18"/>
      <c r="BE724" s="25"/>
      <c r="BF724" s="152"/>
      <c r="BG724" s="18"/>
      <c r="BH724" s="34"/>
      <c r="BI724" s="34"/>
      <c r="BJ724" s="115"/>
      <c r="BK724" s="115"/>
      <c r="BL724" s="115"/>
      <c r="BM724" s="115"/>
      <c r="BN724" s="115"/>
      <c r="BO724" s="2"/>
      <c r="BP724" s="2"/>
      <c r="BQ724" s="101"/>
    </row>
    <row r="725" spans="2:69" ht="15.5">
      <c r="B725" s="103">
        <f>IF(LEFT(C725,1)&lt;&gt;"",IF(LEFT(C725,1)&lt;&gt;" ",COUNT($B$66:B724)+1,""),"")</f>
        <v>89</v>
      </c>
      <c r="C725" s="32" t="s">
        <v>209</v>
      </c>
      <c r="D725" s="94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40"/>
      <c r="AB725" s="18"/>
      <c r="AC725" s="18"/>
      <c r="AD725" s="18"/>
      <c r="AE725" s="18"/>
      <c r="AF725" s="18"/>
      <c r="AG725" s="40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47"/>
      <c r="AT725" s="18"/>
      <c r="AU725" s="18"/>
      <c r="AV725" s="147"/>
      <c r="AW725" s="18"/>
      <c r="AX725" s="18"/>
      <c r="AY725" s="18"/>
      <c r="AZ725" s="147"/>
      <c r="BA725" s="18"/>
      <c r="BB725" s="18"/>
      <c r="BC725" s="18"/>
      <c r="BD725" s="18"/>
      <c r="BE725" s="25"/>
      <c r="BF725" s="152"/>
      <c r="BG725" s="18"/>
      <c r="BH725" s="34"/>
      <c r="BI725" s="34"/>
      <c r="BJ725" s="115"/>
      <c r="BK725" s="115"/>
      <c r="BL725" s="115"/>
      <c r="BM725" s="115"/>
      <c r="BN725" s="115"/>
      <c r="BO725" s="2"/>
      <c r="BP725" s="2"/>
      <c r="BQ725" s="101"/>
    </row>
    <row r="726" spans="2:69">
      <c r="B726" s="104"/>
      <c r="C726" s="19" t="s">
        <v>188</v>
      </c>
      <c r="D726" s="94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40"/>
      <c r="AB726" s="18"/>
      <c r="AC726" s="18"/>
      <c r="AD726" s="18"/>
      <c r="AE726" s="18"/>
      <c r="AF726" s="18">
        <v>0</v>
      </c>
      <c r="AG726" s="18">
        <v>0</v>
      </c>
      <c r="AH726" s="18">
        <v>0</v>
      </c>
      <c r="AI726" s="18">
        <v>0</v>
      </c>
      <c r="AJ726" s="18">
        <v>683.27272727272725</v>
      </c>
      <c r="AK726" s="18">
        <v>643.82470119521918</v>
      </c>
      <c r="AL726" s="18">
        <v>608.984375</v>
      </c>
      <c r="AM726" s="18">
        <v>354.50980392156868</v>
      </c>
      <c r="AN726" s="18">
        <v>100.39370078740157</v>
      </c>
      <c r="AO726" s="18">
        <v>0</v>
      </c>
      <c r="AP726" s="18">
        <v>0</v>
      </c>
      <c r="AQ726" s="18">
        <v>0</v>
      </c>
      <c r="AR726" s="18">
        <v>0</v>
      </c>
      <c r="AS726" s="147">
        <v>0</v>
      </c>
      <c r="AT726" s="18">
        <v>0</v>
      </c>
      <c r="AU726" s="18">
        <v>0</v>
      </c>
      <c r="AV726" s="147">
        <v>0</v>
      </c>
      <c r="AW726" s="18">
        <v>0</v>
      </c>
      <c r="AX726" s="18">
        <v>0</v>
      </c>
      <c r="AY726" s="18">
        <v>0</v>
      </c>
      <c r="AZ726" s="147">
        <v>0</v>
      </c>
      <c r="BA726" s="18">
        <v>0</v>
      </c>
      <c r="BB726" s="18">
        <v>0</v>
      </c>
      <c r="BC726" s="18">
        <v>0</v>
      </c>
      <c r="BD726" s="18">
        <v>0</v>
      </c>
      <c r="BE726" s="25">
        <v>0</v>
      </c>
      <c r="BF726" s="152">
        <v>0</v>
      </c>
      <c r="BG726" s="18">
        <v>0</v>
      </c>
      <c r="BH726" s="34">
        <v>0</v>
      </c>
      <c r="BI726" s="34">
        <v>0</v>
      </c>
      <c r="BJ726" s="115">
        <v>0</v>
      </c>
      <c r="BK726" s="115">
        <v>0</v>
      </c>
      <c r="BL726" s="115">
        <v>8980.5825242718438</v>
      </c>
      <c r="BM726" s="115">
        <v>0</v>
      </c>
      <c r="BN726" s="115">
        <v>0</v>
      </c>
      <c r="BO726" s="115">
        <v>0</v>
      </c>
      <c r="BP726" s="115">
        <v>0</v>
      </c>
      <c r="BQ726" s="101"/>
    </row>
    <row r="727" spans="2:69" ht="15.5">
      <c r="B727" s="104"/>
      <c r="C727" s="19"/>
      <c r="D727" s="94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40"/>
      <c r="AB727" s="18"/>
      <c r="AC727" s="18"/>
      <c r="AD727" s="18"/>
      <c r="AE727" s="18"/>
      <c r="AF727" s="18"/>
      <c r="AG727" s="40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25"/>
      <c r="BG727" s="18"/>
      <c r="BH727" s="18"/>
      <c r="BI727" s="34"/>
      <c r="BJ727" s="34"/>
      <c r="BK727" s="115"/>
      <c r="BL727" s="115"/>
      <c r="BM727" s="115"/>
      <c r="BN727" s="115"/>
      <c r="BO727" s="2"/>
      <c r="BP727" s="2"/>
      <c r="BQ727" s="101"/>
    </row>
    <row r="728" spans="2:69">
      <c r="B728" s="103">
        <f>IF(LEFT(C728,1)&lt;&gt;"",IF(LEFT(C728,1)&lt;&gt;" ",COUNT($B$66:B727)+1,""),"")</f>
        <v>90</v>
      </c>
      <c r="C728" s="32" t="s">
        <v>94</v>
      </c>
      <c r="D728" s="95">
        <v>3</v>
      </c>
      <c r="E728" s="22"/>
      <c r="F728" s="22"/>
      <c r="G728" s="22"/>
      <c r="H728" s="22"/>
      <c r="I728" s="22"/>
      <c r="J728" s="9">
        <v>0</v>
      </c>
      <c r="K728" s="9">
        <v>0</v>
      </c>
      <c r="L728" s="9">
        <v>0</v>
      </c>
      <c r="M728" s="9">
        <v>0</v>
      </c>
      <c r="N728" s="9">
        <v>0</v>
      </c>
      <c r="O728" s="9">
        <v>0</v>
      </c>
      <c r="P728" s="9">
        <v>0</v>
      </c>
      <c r="Q728" s="9">
        <v>0</v>
      </c>
      <c r="R728" s="9">
        <v>0</v>
      </c>
      <c r="S728" s="9">
        <v>0</v>
      </c>
      <c r="T728" s="9">
        <v>0</v>
      </c>
      <c r="U728" s="9">
        <v>0</v>
      </c>
      <c r="V728" s="9">
        <v>0</v>
      </c>
      <c r="W728" s="9">
        <v>1.10376E-2</v>
      </c>
      <c r="X728" s="9">
        <v>1.5554399999999999E-2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9"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0.60408329999999999</v>
      </c>
      <c r="AW728" s="9">
        <v>0.54629749999999999</v>
      </c>
      <c r="AX728" s="9">
        <v>0.30777949999999998</v>
      </c>
      <c r="AY728" s="9">
        <v>0.20197129999999999</v>
      </c>
      <c r="AZ728" s="9">
        <v>2.3801E-3</v>
      </c>
      <c r="BA728" s="9">
        <v>10.2069212</v>
      </c>
      <c r="BB728" s="9">
        <v>9.7726959000000004</v>
      </c>
      <c r="BC728" s="9">
        <v>5.1200051000000002</v>
      </c>
      <c r="BD728" s="9">
        <v>6.4518175000000006</v>
      </c>
      <c r="BE728" s="9">
        <v>6.6203911000000009</v>
      </c>
      <c r="BF728" s="9">
        <v>15.721814200000001</v>
      </c>
      <c r="BG728" s="9">
        <v>9.5627939000000008</v>
      </c>
      <c r="BH728" s="9">
        <v>3.2929708</v>
      </c>
      <c r="BI728" s="9">
        <v>1.7622674</v>
      </c>
      <c r="BJ728" s="9">
        <v>0.51283849999999997</v>
      </c>
      <c r="BK728" s="9">
        <v>1.6220146</v>
      </c>
      <c r="BL728" s="9">
        <v>101.02640533913043</v>
      </c>
      <c r="BM728" s="9">
        <v>118.02983210000001</v>
      </c>
      <c r="BN728" s="9">
        <v>254.11507239999997</v>
      </c>
      <c r="BO728" s="9">
        <v>90.742017099999998</v>
      </c>
      <c r="BP728" s="9">
        <v>150</v>
      </c>
      <c r="BQ728" s="101"/>
    </row>
    <row r="729" spans="2:69">
      <c r="B729" s="103"/>
      <c r="C729" s="19" t="s">
        <v>2</v>
      </c>
      <c r="D729" s="95"/>
      <c r="E729" s="22"/>
      <c r="F729" s="22"/>
      <c r="G729" s="22"/>
      <c r="H729" s="22"/>
      <c r="I729" s="22"/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  <c r="Z729" s="18">
        <v>0</v>
      </c>
      <c r="AA729" s="18">
        <v>0</v>
      </c>
      <c r="AB729" s="18">
        <v>0</v>
      </c>
      <c r="AC729" s="18">
        <v>0</v>
      </c>
      <c r="AD729" s="18">
        <v>0</v>
      </c>
      <c r="AE729" s="18">
        <v>0</v>
      </c>
      <c r="AF729" s="18">
        <v>0</v>
      </c>
      <c r="AG729" s="18">
        <v>0</v>
      </c>
      <c r="AH729" s="18">
        <v>0</v>
      </c>
      <c r="AI729" s="18">
        <v>0</v>
      </c>
      <c r="AJ729" s="18">
        <v>0</v>
      </c>
      <c r="AK729" s="18">
        <v>0</v>
      </c>
      <c r="AL729" s="18">
        <v>0</v>
      </c>
      <c r="AM729" s="18">
        <v>0</v>
      </c>
      <c r="AN729" s="18">
        <v>0</v>
      </c>
      <c r="AO729" s="18">
        <v>0</v>
      </c>
      <c r="AP729" s="18">
        <v>0</v>
      </c>
      <c r="AQ729" s="18">
        <v>0</v>
      </c>
      <c r="AR729" s="18">
        <v>0</v>
      </c>
      <c r="AS729" s="18">
        <v>0</v>
      </c>
      <c r="AT729" s="18">
        <v>0</v>
      </c>
      <c r="AU729" s="18">
        <v>0</v>
      </c>
      <c r="AV729" s="18">
        <v>0</v>
      </c>
      <c r="AW729" s="18">
        <v>0</v>
      </c>
      <c r="AX729" s="18">
        <v>0</v>
      </c>
      <c r="AY729" s="18">
        <v>0</v>
      </c>
      <c r="AZ729" s="18">
        <v>0</v>
      </c>
      <c r="BA729" s="18">
        <v>0</v>
      </c>
      <c r="BB729" s="18">
        <v>0</v>
      </c>
      <c r="BC729" s="18">
        <v>0</v>
      </c>
      <c r="BD729" s="18">
        <v>0</v>
      </c>
      <c r="BE729" s="18">
        <v>0</v>
      </c>
      <c r="BF729" s="18">
        <v>0</v>
      </c>
      <c r="BG729" s="18">
        <v>0</v>
      </c>
      <c r="BH729" s="18">
        <v>0</v>
      </c>
      <c r="BI729" s="18">
        <v>0</v>
      </c>
      <c r="BJ729" s="18">
        <v>0</v>
      </c>
      <c r="BK729" s="18">
        <v>0</v>
      </c>
      <c r="BL729" s="18">
        <v>0</v>
      </c>
      <c r="BM729" s="115">
        <v>2</v>
      </c>
      <c r="BN729" s="115">
        <v>3.5</v>
      </c>
      <c r="BO729" s="18">
        <v>0</v>
      </c>
      <c r="BP729" s="18">
        <v>0</v>
      </c>
      <c r="BQ729" s="101"/>
    </row>
    <row r="730" spans="2:69">
      <c r="B730" s="103"/>
      <c r="C730" s="19" t="s">
        <v>181</v>
      </c>
      <c r="D730" s="95"/>
      <c r="E730" s="22"/>
      <c r="F730" s="22"/>
      <c r="G730" s="22"/>
      <c r="H730" s="22"/>
      <c r="I730" s="22"/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0</v>
      </c>
      <c r="Z730" s="18">
        <v>0</v>
      </c>
      <c r="AA730" s="18">
        <v>0</v>
      </c>
      <c r="AB730" s="18">
        <v>0</v>
      </c>
      <c r="AC730" s="18">
        <v>0</v>
      </c>
      <c r="AD730" s="18">
        <v>0</v>
      </c>
      <c r="AE730" s="18">
        <v>0</v>
      </c>
      <c r="AF730" s="18">
        <v>0</v>
      </c>
      <c r="AG730" s="18">
        <v>0</v>
      </c>
      <c r="AH730" s="18">
        <v>0</v>
      </c>
      <c r="AI730" s="18">
        <v>0</v>
      </c>
      <c r="AJ730" s="18">
        <v>0</v>
      </c>
      <c r="AK730" s="18">
        <v>0</v>
      </c>
      <c r="AL730" s="18">
        <v>0</v>
      </c>
      <c r="AM730" s="18">
        <v>0</v>
      </c>
      <c r="AN730" s="18">
        <v>0</v>
      </c>
      <c r="AO730" s="18">
        <v>0</v>
      </c>
      <c r="AP730" s="18">
        <v>0</v>
      </c>
      <c r="AQ730" s="18">
        <v>0</v>
      </c>
      <c r="AR730" s="18">
        <v>0</v>
      </c>
      <c r="AS730" s="18">
        <v>0</v>
      </c>
      <c r="AT730" s="18">
        <v>0</v>
      </c>
      <c r="AU730" s="18">
        <v>0</v>
      </c>
      <c r="AV730" s="18">
        <v>0.5134708</v>
      </c>
      <c r="AW730" s="18">
        <v>0</v>
      </c>
      <c r="AX730" s="18">
        <v>0</v>
      </c>
      <c r="AY730" s="18">
        <v>0</v>
      </c>
      <c r="AZ730" s="18">
        <v>0</v>
      </c>
      <c r="BA730" s="18">
        <v>0</v>
      </c>
      <c r="BB730" s="18">
        <v>0</v>
      </c>
      <c r="BC730" s="18">
        <v>0</v>
      </c>
      <c r="BD730" s="18">
        <v>0</v>
      </c>
      <c r="BE730" s="18">
        <v>0</v>
      </c>
      <c r="BF730" s="18">
        <v>0</v>
      </c>
      <c r="BG730" s="18">
        <v>0</v>
      </c>
      <c r="BH730" s="18">
        <v>0</v>
      </c>
      <c r="BI730" s="18">
        <v>0</v>
      </c>
      <c r="BJ730" s="18">
        <v>0</v>
      </c>
      <c r="BK730" s="18">
        <v>0</v>
      </c>
      <c r="BL730" s="18">
        <v>86.956521739130437</v>
      </c>
      <c r="BM730" s="115">
        <v>33.6</v>
      </c>
      <c r="BN730" s="115">
        <v>93.3</v>
      </c>
      <c r="BO730" s="18">
        <v>0</v>
      </c>
      <c r="BP730" s="18">
        <v>0</v>
      </c>
      <c r="BQ730" s="101"/>
    </row>
    <row r="731" spans="2:69">
      <c r="B731" s="104"/>
      <c r="C731" s="57" t="s">
        <v>3</v>
      </c>
      <c r="D731" s="94"/>
      <c r="E731" s="18"/>
      <c r="F731" s="18"/>
      <c r="G731" s="18"/>
      <c r="H731" s="18"/>
      <c r="I731" s="18"/>
      <c r="J731" s="18">
        <v>0</v>
      </c>
      <c r="K731" s="18">
        <v>0</v>
      </c>
      <c r="L731" s="18">
        <v>0</v>
      </c>
      <c r="M731" s="18">
        <v>0</v>
      </c>
      <c r="N731" s="18">
        <v>0</v>
      </c>
      <c r="O731" s="18">
        <v>0</v>
      </c>
      <c r="P731" s="18">
        <v>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1.10376E-2</v>
      </c>
      <c r="X731" s="18">
        <v>1.5554399999999999E-2</v>
      </c>
      <c r="Y731" s="18">
        <v>0</v>
      </c>
      <c r="Z731" s="18">
        <v>0</v>
      </c>
      <c r="AA731" s="18">
        <v>0</v>
      </c>
      <c r="AB731" s="18">
        <v>0</v>
      </c>
      <c r="AC731" s="18">
        <v>0</v>
      </c>
      <c r="AD731" s="18">
        <v>0</v>
      </c>
      <c r="AE731" s="18">
        <v>0</v>
      </c>
      <c r="AF731" s="18">
        <v>0</v>
      </c>
      <c r="AG731" s="18">
        <v>0</v>
      </c>
      <c r="AH731" s="18">
        <v>0</v>
      </c>
      <c r="AI731" s="18">
        <v>0</v>
      </c>
      <c r="AJ731" s="18">
        <v>0</v>
      </c>
      <c r="AK731" s="18">
        <v>0</v>
      </c>
      <c r="AL731" s="18">
        <v>0</v>
      </c>
      <c r="AM731" s="18">
        <v>0</v>
      </c>
      <c r="AN731" s="18">
        <v>0</v>
      </c>
      <c r="AO731" s="18">
        <v>0</v>
      </c>
      <c r="AP731" s="18">
        <v>0</v>
      </c>
      <c r="AQ731" s="18">
        <v>0</v>
      </c>
      <c r="AR731" s="18">
        <v>0</v>
      </c>
      <c r="AS731" s="18">
        <v>0</v>
      </c>
      <c r="AT731" s="18">
        <v>0</v>
      </c>
      <c r="AU731" s="18">
        <v>0</v>
      </c>
      <c r="AV731" s="18">
        <v>9.0612499999999999E-2</v>
      </c>
      <c r="AW731" s="18">
        <v>0.54629749999999999</v>
      </c>
      <c r="AX731" s="18">
        <v>0.1620248</v>
      </c>
      <c r="AY731" s="18">
        <v>0.1759713</v>
      </c>
      <c r="AZ731" s="18">
        <v>2.3793E-3</v>
      </c>
      <c r="BA731" s="18">
        <v>7.7689180000000002</v>
      </c>
      <c r="BB731" s="18">
        <v>9.4858339000000012</v>
      </c>
      <c r="BC731" s="18">
        <v>3.9672702000000002</v>
      </c>
      <c r="BD731" s="18">
        <v>6.3636428000000009</v>
      </c>
      <c r="BE731" s="18">
        <v>5.2047712000000006</v>
      </c>
      <c r="BF731" s="25">
        <v>12.260463300000001</v>
      </c>
      <c r="BG731" s="18">
        <v>7.7707823000000005</v>
      </c>
      <c r="BH731" s="18">
        <v>2.1629002000000002</v>
      </c>
      <c r="BI731" s="18">
        <v>1.283706</v>
      </c>
      <c r="BJ731" s="18">
        <v>0.46606579999999997</v>
      </c>
      <c r="BK731" s="18">
        <v>0.9831046</v>
      </c>
      <c r="BL731" s="34">
        <v>6.9261846000000009</v>
      </c>
      <c r="BM731" s="115">
        <v>68.846598700000001</v>
      </c>
      <c r="BN731" s="115">
        <v>123.2280724</v>
      </c>
      <c r="BO731" s="18">
        <v>53.514017100000004</v>
      </c>
      <c r="BP731" s="115">
        <v>50</v>
      </c>
      <c r="BQ731" s="101"/>
    </row>
    <row r="732" spans="2:69">
      <c r="B732" s="104"/>
      <c r="C732" s="19" t="s">
        <v>184</v>
      </c>
      <c r="D732" s="94"/>
      <c r="E732" s="18"/>
      <c r="F732" s="18"/>
      <c r="G732" s="18"/>
      <c r="H732" s="18"/>
      <c r="I732" s="18"/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8">
        <v>0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  <c r="Z732" s="18">
        <v>0</v>
      </c>
      <c r="AA732" s="18">
        <v>0</v>
      </c>
      <c r="AB732" s="18">
        <v>0</v>
      </c>
      <c r="AC732" s="18">
        <v>0</v>
      </c>
      <c r="AD732" s="18">
        <v>0</v>
      </c>
      <c r="AE732" s="18">
        <v>0</v>
      </c>
      <c r="AF732" s="18">
        <v>0</v>
      </c>
      <c r="AG732" s="18">
        <v>0</v>
      </c>
      <c r="AH732" s="18">
        <v>0</v>
      </c>
      <c r="AI732" s="18">
        <v>0</v>
      </c>
      <c r="AJ732" s="18">
        <v>0</v>
      </c>
      <c r="AK732" s="18">
        <v>0</v>
      </c>
      <c r="AL732" s="18">
        <v>0</v>
      </c>
      <c r="AM732" s="18">
        <v>0</v>
      </c>
      <c r="AN732" s="18">
        <v>0</v>
      </c>
      <c r="AO732" s="18">
        <v>0</v>
      </c>
      <c r="AP732" s="18">
        <v>0</v>
      </c>
      <c r="AQ732" s="18">
        <v>0</v>
      </c>
      <c r="AR732" s="18">
        <v>0</v>
      </c>
      <c r="AS732" s="18">
        <v>0</v>
      </c>
      <c r="AT732" s="18">
        <v>0</v>
      </c>
      <c r="AU732" s="18">
        <v>0</v>
      </c>
      <c r="AV732" s="18">
        <v>0</v>
      </c>
      <c r="AW732" s="18">
        <v>0</v>
      </c>
      <c r="AX732" s="18">
        <v>0.14575470000000001</v>
      </c>
      <c r="AY732" s="18">
        <v>2.5999999999999999E-2</v>
      </c>
      <c r="AZ732" s="18">
        <v>8.0000000000000007E-7</v>
      </c>
      <c r="BA732" s="18">
        <v>2.4380032000000003</v>
      </c>
      <c r="BB732" s="18">
        <v>0.28686200000000001</v>
      </c>
      <c r="BC732" s="18">
        <v>1.1527349</v>
      </c>
      <c r="BD732" s="18">
        <v>8.8174699999999995E-2</v>
      </c>
      <c r="BE732" s="31">
        <v>1.4156198999999998</v>
      </c>
      <c r="BF732" s="55">
        <v>3.4613508999999998</v>
      </c>
      <c r="BG732" s="18">
        <v>1.7920116000000001</v>
      </c>
      <c r="BH732" s="18">
        <v>1.1300706</v>
      </c>
      <c r="BI732" s="18">
        <v>0.47856140000000003</v>
      </c>
      <c r="BJ732" s="105">
        <v>4.67727E-2</v>
      </c>
      <c r="BK732" s="115">
        <v>0.63890999999999998</v>
      </c>
      <c r="BL732" s="34">
        <v>7.1436989999999998</v>
      </c>
      <c r="BM732" s="115">
        <v>13.583233400000001</v>
      </c>
      <c r="BN732" s="115">
        <v>34.087000000000003</v>
      </c>
      <c r="BO732" s="18">
        <v>37.228000000000002</v>
      </c>
      <c r="BP732" s="18">
        <v>100</v>
      </c>
      <c r="BQ732" s="101"/>
    </row>
    <row r="733" spans="2:69">
      <c r="B733" s="104"/>
      <c r="C733" s="53" t="s">
        <v>188</v>
      </c>
      <c r="D733" s="94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>
        <v>0</v>
      </c>
      <c r="AJ733" s="18">
        <v>0</v>
      </c>
      <c r="AK733" s="18">
        <v>0</v>
      </c>
      <c r="AL733" s="18">
        <v>0</v>
      </c>
      <c r="AM733" s="18">
        <v>0</v>
      </c>
      <c r="AN733" s="18">
        <v>0</v>
      </c>
      <c r="AO733" s="18">
        <v>0</v>
      </c>
      <c r="AP733" s="18">
        <v>0</v>
      </c>
      <c r="AQ733" s="18">
        <v>0</v>
      </c>
      <c r="AR733" s="18">
        <v>0</v>
      </c>
      <c r="AS733" s="18">
        <v>0</v>
      </c>
      <c r="AT733" s="18">
        <v>0</v>
      </c>
      <c r="AU733" s="18">
        <v>0</v>
      </c>
      <c r="AV733" s="18">
        <v>0</v>
      </c>
      <c r="AW733" s="18">
        <v>0</v>
      </c>
      <c r="AX733" s="18">
        <v>0</v>
      </c>
      <c r="AY733" s="18">
        <v>0</v>
      </c>
      <c r="AZ733" s="18">
        <v>0</v>
      </c>
      <c r="BA733" s="18">
        <v>0</v>
      </c>
      <c r="BB733" s="18">
        <v>0</v>
      </c>
      <c r="BC733" s="18">
        <v>0</v>
      </c>
      <c r="BD733" s="18">
        <v>0</v>
      </c>
      <c r="BE733" s="18">
        <v>75</v>
      </c>
      <c r="BF733" s="158">
        <v>141.65058977719528</v>
      </c>
      <c r="BG733" s="147">
        <v>175.76682211858758</v>
      </c>
      <c r="BH733" s="147">
        <v>140.46822742474916</v>
      </c>
      <c r="BI733" s="147">
        <v>108.27254641909815</v>
      </c>
      <c r="BJ733" s="34">
        <v>72.368421052631589</v>
      </c>
      <c r="BK733" s="34">
        <v>41.78217821782178</v>
      </c>
      <c r="BL733" s="115">
        <v>125.91710526315792</v>
      </c>
      <c r="BM733" s="18">
        <v>51.973684210526315</v>
      </c>
      <c r="BN733" s="18">
        <v>51.298701298701296</v>
      </c>
      <c r="BO733" s="115">
        <v>50.967741935483872</v>
      </c>
      <c r="BP733" s="115">
        <v>51.298701298701296</v>
      </c>
      <c r="BQ733" s="101"/>
    </row>
    <row r="734" spans="2:69" ht="15.5">
      <c r="B734" s="104"/>
      <c r="C734" s="53"/>
      <c r="D734" s="95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  <c r="AL734" s="31"/>
      <c r="AM734" s="31"/>
      <c r="AN734" s="31"/>
      <c r="AO734" s="31"/>
      <c r="AP734" s="31"/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55"/>
      <c r="BG734" s="18"/>
      <c r="BH734" s="31"/>
      <c r="BI734" s="2"/>
      <c r="BJ734" s="2"/>
      <c r="BK734" s="2"/>
      <c r="BL734" s="2"/>
      <c r="BM734" s="2"/>
      <c r="BN734" s="2"/>
      <c r="BO734" s="2"/>
      <c r="BP734" s="2"/>
      <c r="BQ734" s="101"/>
    </row>
    <row r="735" spans="2:69">
      <c r="B735" s="103">
        <f>IF(LEFT(C735,1)&lt;&gt;"",IF(LEFT(C735,1)&lt;&gt;" ",COUNT($B$66:B734)+1,""),"")</f>
        <v>91</v>
      </c>
      <c r="C735" s="32" t="s">
        <v>95</v>
      </c>
      <c r="D735" s="95">
        <v>3</v>
      </c>
      <c r="E735" s="9">
        <v>0</v>
      </c>
      <c r="F735" s="9">
        <v>0</v>
      </c>
      <c r="G735" s="9">
        <v>0</v>
      </c>
      <c r="H735" s="9">
        <v>0</v>
      </c>
      <c r="I735" s="9">
        <v>26</v>
      </c>
      <c r="J735" s="9">
        <v>0</v>
      </c>
      <c r="K735" s="9">
        <v>0</v>
      </c>
      <c r="L735" s="9">
        <v>0</v>
      </c>
      <c r="M735" s="9">
        <v>0</v>
      </c>
      <c r="N735" s="9">
        <v>0</v>
      </c>
      <c r="O735" s="9">
        <v>10.941684599999999</v>
      </c>
      <c r="P735" s="9">
        <v>16.108863999999997</v>
      </c>
      <c r="Q735" s="9">
        <v>21.451767</v>
      </c>
      <c r="R735" s="9">
        <v>28.143134800000002</v>
      </c>
      <c r="S735" s="9">
        <v>34.273019599999998</v>
      </c>
      <c r="T735" s="9">
        <v>38.996912600000002</v>
      </c>
      <c r="U735" s="9">
        <v>60.122501199999995</v>
      </c>
      <c r="V735" s="9">
        <v>85.924019199999989</v>
      </c>
      <c r="W735" s="9">
        <v>116.98352620000001</v>
      </c>
      <c r="X735" s="9">
        <v>141.36630219999998</v>
      </c>
      <c r="Y735" s="9">
        <v>76.151789900000011</v>
      </c>
      <c r="Z735" s="9">
        <v>7.3098460999999997</v>
      </c>
      <c r="AA735" s="9">
        <v>10.7099286</v>
      </c>
      <c r="AB735" s="9">
        <v>16.531582100000001</v>
      </c>
      <c r="AC735" s="9">
        <v>90.902378400000003</v>
      </c>
      <c r="AD735" s="9">
        <v>98.724591900000007</v>
      </c>
      <c r="AE735" s="9">
        <v>58.095459099999999</v>
      </c>
      <c r="AF735" s="9">
        <v>81.524855699999989</v>
      </c>
      <c r="AG735" s="9">
        <v>57.825879100000002</v>
      </c>
      <c r="AH735" s="9">
        <v>36.072955499999999</v>
      </c>
      <c r="AI735" s="9">
        <v>85.032015099999995</v>
      </c>
      <c r="AJ735" s="9">
        <v>204.11029719999999</v>
      </c>
      <c r="AK735" s="9">
        <v>335.23017620000002</v>
      </c>
      <c r="AL735" s="9">
        <v>259.18446060000002</v>
      </c>
      <c r="AM735" s="9">
        <v>707.50952249999989</v>
      </c>
      <c r="AN735" s="9">
        <v>369.96670930000005</v>
      </c>
      <c r="AO735" s="9">
        <v>477.210058</v>
      </c>
      <c r="AP735" s="9">
        <v>674.83323770000004</v>
      </c>
      <c r="AQ735" s="9">
        <v>598.81970899999999</v>
      </c>
      <c r="AR735" s="9">
        <v>589.64533589999996</v>
      </c>
      <c r="AS735" s="9">
        <v>586.024587</v>
      </c>
      <c r="AT735" s="9">
        <v>587.19611339999994</v>
      </c>
      <c r="AU735" s="9">
        <v>663.22414649999996</v>
      </c>
      <c r="AV735" s="9">
        <v>211.47642250000001</v>
      </c>
      <c r="AW735" s="9">
        <v>130.1212213</v>
      </c>
      <c r="AX735" s="9">
        <v>117.49112909999999</v>
      </c>
      <c r="AY735" s="9">
        <v>1994.5223237</v>
      </c>
      <c r="AZ735" s="9">
        <v>138.07741390000001</v>
      </c>
      <c r="BA735" s="9">
        <v>50.341340299999999</v>
      </c>
      <c r="BB735" s="9">
        <v>501.00743299999999</v>
      </c>
      <c r="BC735" s="9">
        <v>0.80800000000000005</v>
      </c>
      <c r="BD735" s="9">
        <v>142.14825300000001</v>
      </c>
      <c r="BE735" s="9">
        <v>160.81641470000002</v>
      </c>
      <c r="BF735" s="9">
        <v>164.74346259999999</v>
      </c>
      <c r="BG735" s="9">
        <v>100.23635539999999</v>
      </c>
      <c r="BH735" s="9">
        <v>112.1372788</v>
      </c>
      <c r="BI735" s="9">
        <v>105.5328032</v>
      </c>
      <c r="BJ735" s="22">
        <v>99.489301099999992</v>
      </c>
      <c r="BK735" s="22">
        <v>87.138190000000023</v>
      </c>
      <c r="BL735" s="22">
        <v>31.062691000000001</v>
      </c>
      <c r="BM735" s="22">
        <v>36.797068899999999</v>
      </c>
      <c r="BN735" s="22">
        <v>65.598402699999994</v>
      </c>
      <c r="BO735" s="22">
        <v>311.26614289999998</v>
      </c>
      <c r="BP735" s="22">
        <v>8</v>
      </c>
      <c r="BQ735" s="101"/>
    </row>
    <row r="736" spans="2:69">
      <c r="B736" s="104"/>
      <c r="C736" s="19" t="s">
        <v>2</v>
      </c>
      <c r="D736" s="95"/>
      <c r="E736" s="18">
        <v>0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40" t="s">
        <v>16</v>
      </c>
      <c r="AG736" s="34">
        <v>56</v>
      </c>
      <c r="AH736" s="34">
        <v>29</v>
      </c>
      <c r="AI736" s="40" t="s">
        <v>16</v>
      </c>
      <c r="AJ736" s="40" t="s">
        <v>16</v>
      </c>
      <c r="AK736" s="34">
        <v>19</v>
      </c>
      <c r="AL736" s="40" t="s">
        <v>16</v>
      </c>
      <c r="AM736" s="34">
        <v>0</v>
      </c>
      <c r="AN736" s="34">
        <v>0</v>
      </c>
      <c r="AO736" s="34">
        <v>32</v>
      </c>
      <c r="AP736" s="18">
        <v>0</v>
      </c>
      <c r="AQ736" s="18">
        <v>0</v>
      </c>
      <c r="AR736" s="40" t="s">
        <v>16</v>
      </c>
      <c r="AS736" s="34">
        <v>3</v>
      </c>
      <c r="AT736" s="34">
        <v>1</v>
      </c>
      <c r="AU736" s="34">
        <v>1</v>
      </c>
      <c r="AV736" s="34">
        <v>155</v>
      </c>
      <c r="AW736" s="40" t="s">
        <v>16</v>
      </c>
      <c r="AX736" s="18">
        <v>0</v>
      </c>
      <c r="AY736" s="18">
        <v>0</v>
      </c>
      <c r="AZ736" s="18">
        <v>0</v>
      </c>
      <c r="BA736" s="18">
        <v>0</v>
      </c>
      <c r="BB736" s="18">
        <v>0</v>
      </c>
      <c r="BC736" s="18">
        <v>0</v>
      </c>
      <c r="BD736" s="18">
        <v>0</v>
      </c>
      <c r="BE736" s="40" t="s">
        <v>16</v>
      </c>
      <c r="BF736" s="115">
        <v>0</v>
      </c>
      <c r="BG736" s="115">
        <v>0</v>
      </c>
      <c r="BH736" s="115">
        <v>0</v>
      </c>
      <c r="BI736" s="115">
        <v>0</v>
      </c>
      <c r="BJ736" s="115">
        <v>0</v>
      </c>
      <c r="BK736" s="115">
        <v>0</v>
      </c>
      <c r="BL736" s="115">
        <v>0</v>
      </c>
      <c r="BM736" s="115">
        <v>0</v>
      </c>
      <c r="BN736" s="115">
        <v>0</v>
      </c>
      <c r="BO736" s="115">
        <v>0</v>
      </c>
      <c r="BP736" s="34">
        <v>0</v>
      </c>
      <c r="BQ736" s="101"/>
    </row>
    <row r="737" spans="2:69">
      <c r="B737" s="104"/>
      <c r="C737" s="19" t="s">
        <v>181</v>
      </c>
      <c r="D737" s="95"/>
      <c r="E737" s="18">
        <v>0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34">
        <v>0</v>
      </c>
      <c r="P737" s="34">
        <v>0</v>
      </c>
      <c r="Q737" s="34">
        <v>0</v>
      </c>
      <c r="R737" s="34">
        <v>0</v>
      </c>
      <c r="S737" s="34">
        <v>0</v>
      </c>
      <c r="T737" s="34">
        <v>0</v>
      </c>
      <c r="U737" s="34">
        <v>0</v>
      </c>
      <c r="V737" s="34">
        <v>0</v>
      </c>
      <c r="W737" s="34">
        <v>0</v>
      </c>
      <c r="X737" s="34">
        <v>0</v>
      </c>
      <c r="Y737" s="34">
        <v>0</v>
      </c>
      <c r="Z737" s="34">
        <v>0</v>
      </c>
      <c r="AA737" s="34">
        <v>0</v>
      </c>
      <c r="AB737" s="34">
        <v>0</v>
      </c>
      <c r="AC737" s="34">
        <v>36.161114099999999</v>
      </c>
      <c r="AD737" s="34">
        <v>58.690023600000004</v>
      </c>
      <c r="AE737" s="34">
        <v>0</v>
      </c>
      <c r="AF737" s="40">
        <v>0</v>
      </c>
      <c r="AG737" s="34">
        <v>0</v>
      </c>
      <c r="AH737" s="34">
        <v>0.64219999999999999</v>
      </c>
      <c r="AI737" s="34">
        <v>0.94444740000000005</v>
      </c>
      <c r="AJ737" s="71">
        <v>27.777927200000001</v>
      </c>
      <c r="AK737" s="34">
        <v>41.497705000000003</v>
      </c>
      <c r="AL737" s="34">
        <v>0</v>
      </c>
      <c r="AM737" s="34">
        <v>0.39473359999999996</v>
      </c>
      <c r="AN737" s="34">
        <v>0.80169299999999999</v>
      </c>
      <c r="AO737" s="34">
        <v>5.4585624000000008</v>
      </c>
      <c r="AP737" s="34">
        <v>67.485902699999997</v>
      </c>
      <c r="AQ737" s="34">
        <v>84.925999400000009</v>
      </c>
      <c r="AR737" s="71">
        <v>80.536768399999985</v>
      </c>
      <c r="AS737" s="34">
        <v>76.2112841</v>
      </c>
      <c r="AT737" s="34">
        <v>93.949343599999992</v>
      </c>
      <c r="AU737" s="34">
        <v>50.762714299999999</v>
      </c>
      <c r="AV737" s="34">
        <v>56.476422499999998</v>
      </c>
      <c r="AW737" s="71">
        <v>69.981273900000005</v>
      </c>
      <c r="AX737" s="34">
        <v>60.1913372</v>
      </c>
      <c r="AY737" s="34">
        <v>70.7606483</v>
      </c>
      <c r="AZ737" s="34">
        <v>104.60582789999999</v>
      </c>
      <c r="BA737" s="34">
        <v>7.3157170999999996</v>
      </c>
      <c r="BB737" s="34">
        <v>7.3225740000000004</v>
      </c>
      <c r="BC737" s="34">
        <v>0</v>
      </c>
      <c r="BD737" s="34">
        <v>0.76238293000000001</v>
      </c>
      <c r="BE737" s="232">
        <v>9.5694951999999986</v>
      </c>
      <c r="BF737" s="42">
        <v>11.1278466</v>
      </c>
      <c r="BG737" s="34">
        <v>37.9558751</v>
      </c>
      <c r="BH737" s="34">
        <v>38.991604400000007</v>
      </c>
      <c r="BI737" s="115">
        <v>23.291029899999998</v>
      </c>
      <c r="BJ737" s="115">
        <v>20.375637300000001</v>
      </c>
      <c r="BK737" s="115">
        <v>18.927185000000001</v>
      </c>
      <c r="BL737" s="115">
        <v>2.0435094</v>
      </c>
      <c r="BM737" s="115">
        <v>2.0829698999999997</v>
      </c>
      <c r="BN737" s="115">
        <v>16.797761100000002</v>
      </c>
      <c r="BO737" s="115">
        <v>0.48038940000000002</v>
      </c>
      <c r="BP737" s="34">
        <v>0</v>
      </c>
      <c r="BQ737" s="101"/>
    </row>
    <row r="738" spans="2:69">
      <c r="B738" s="104"/>
      <c r="C738" s="57" t="s">
        <v>3</v>
      </c>
      <c r="D738" s="95"/>
      <c r="E738" s="18">
        <v>0</v>
      </c>
      <c r="F738" s="18">
        <v>0</v>
      </c>
      <c r="G738" s="18">
        <v>0</v>
      </c>
      <c r="H738" s="18">
        <v>0</v>
      </c>
      <c r="I738" s="18">
        <v>26</v>
      </c>
      <c r="J738" s="40" t="s">
        <v>16</v>
      </c>
      <c r="K738" s="18">
        <v>0</v>
      </c>
      <c r="L738" s="18">
        <v>0</v>
      </c>
      <c r="M738" s="40" t="s">
        <v>16</v>
      </c>
      <c r="N738" s="40" t="s">
        <v>16</v>
      </c>
      <c r="O738" s="18">
        <v>5.1807570999999992</v>
      </c>
      <c r="P738" s="18">
        <v>9.4185185999999987</v>
      </c>
      <c r="Q738" s="18">
        <v>15.436471600000001</v>
      </c>
      <c r="R738" s="18">
        <v>21.293608800000001</v>
      </c>
      <c r="S738" s="18">
        <v>26.740466699999999</v>
      </c>
      <c r="T738" s="18">
        <v>37.272890600000004</v>
      </c>
      <c r="U738" s="18">
        <v>58.665246799999998</v>
      </c>
      <c r="V738" s="18">
        <v>84.292483199999992</v>
      </c>
      <c r="W738" s="18">
        <v>115.24199420000001</v>
      </c>
      <c r="X738" s="18">
        <v>139.46255819999999</v>
      </c>
      <c r="Y738" s="18">
        <v>74.110229900000007</v>
      </c>
      <c r="Z738" s="18">
        <v>5.6765980999999996</v>
      </c>
      <c r="AA738" s="18">
        <v>9.1555745000000002</v>
      </c>
      <c r="AB738" s="18">
        <v>14.424410400000001</v>
      </c>
      <c r="AC738" s="18">
        <v>50.035123800000001</v>
      </c>
      <c r="AD738" s="18">
        <v>21.466888999999995</v>
      </c>
      <c r="AE738" s="18">
        <v>31.8013227</v>
      </c>
      <c r="AF738" s="18">
        <v>51.588449099999991</v>
      </c>
      <c r="AG738" s="40" t="s">
        <v>16</v>
      </c>
      <c r="AH738" s="18">
        <v>1</v>
      </c>
      <c r="AI738" s="18">
        <v>79.760510499999995</v>
      </c>
      <c r="AJ738" s="18">
        <v>169.92681250000001</v>
      </c>
      <c r="AK738" s="18">
        <v>267.84950420000001</v>
      </c>
      <c r="AL738" s="18">
        <v>233.6516809</v>
      </c>
      <c r="AM738" s="18">
        <v>704.87629989999994</v>
      </c>
      <c r="AN738" s="18">
        <v>366.74417340000002</v>
      </c>
      <c r="AO738" s="18">
        <v>438.98368319999997</v>
      </c>
      <c r="AP738" s="18">
        <v>607.34733500000004</v>
      </c>
      <c r="AQ738" s="18">
        <v>513.89370959999997</v>
      </c>
      <c r="AR738" s="18">
        <v>509.10856749999999</v>
      </c>
      <c r="AS738" s="18">
        <v>506.8133029</v>
      </c>
      <c r="AT738" s="18">
        <v>492.24676979999992</v>
      </c>
      <c r="AU738" s="18">
        <v>611.46143219999999</v>
      </c>
      <c r="AV738" s="40" t="s">
        <v>16</v>
      </c>
      <c r="AW738" s="18">
        <v>60.139947399999997</v>
      </c>
      <c r="AX738" s="18">
        <v>57.299791899999995</v>
      </c>
      <c r="AY738" s="18">
        <v>1923.7616754000001</v>
      </c>
      <c r="AZ738" s="18">
        <v>33.471586000000016</v>
      </c>
      <c r="BA738" s="18">
        <v>43.025623199999998</v>
      </c>
      <c r="BB738" s="18">
        <v>493.68485900000002</v>
      </c>
      <c r="BC738" s="18">
        <v>0.80800000000000005</v>
      </c>
      <c r="BD738" s="18">
        <v>72.373207969999996</v>
      </c>
      <c r="BE738" s="18">
        <v>81.688880600000005</v>
      </c>
      <c r="BF738" s="25">
        <v>84.556314700000001</v>
      </c>
      <c r="BG738" s="18">
        <v>62.089866599999993</v>
      </c>
      <c r="BH738" s="18">
        <v>72.857168900000005</v>
      </c>
      <c r="BI738" s="18">
        <v>81.968761400000005</v>
      </c>
      <c r="BJ738" s="18">
        <v>78.9853387</v>
      </c>
      <c r="BK738" s="18">
        <v>68.088490000000007</v>
      </c>
      <c r="BL738" s="34">
        <v>29.0191816</v>
      </c>
      <c r="BM738" s="115">
        <v>34.714098999999997</v>
      </c>
      <c r="BN738" s="115">
        <v>48.800641599999992</v>
      </c>
      <c r="BO738" s="115">
        <v>5.7857535000000002</v>
      </c>
      <c r="BP738" s="115">
        <v>8</v>
      </c>
      <c r="BQ738" s="101"/>
    </row>
    <row r="739" spans="2:69">
      <c r="B739" s="104"/>
      <c r="C739" s="57" t="s">
        <v>18</v>
      </c>
      <c r="D739" s="95"/>
      <c r="E739" s="18">
        <v>0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40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>
        <v>0</v>
      </c>
      <c r="AT739" s="18">
        <v>0</v>
      </c>
      <c r="AU739" s="18">
        <v>0</v>
      </c>
      <c r="AV739" s="18">
        <v>0</v>
      </c>
      <c r="AW739" s="18">
        <v>0</v>
      </c>
      <c r="AX739" s="18">
        <v>0</v>
      </c>
      <c r="AY739" s="18">
        <v>0</v>
      </c>
      <c r="AZ739" s="18">
        <v>0</v>
      </c>
      <c r="BA739" s="18">
        <v>0</v>
      </c>
      <c r="BB739" s="18">
        <v>0</v>
      </c>
      <c r="BC739" s="18">
        <v>0</v>
      </c>
      <c r="BD739" s="18">
        <v>69</v>
      </c>
      <c r="BE739" s="18">
        <v>69</v>
      </c>
      <c r="BF739" s="25">
        <v>69</v>
      </c>
      <c r="BG739" s="18">
        <v>0</v>
      </c>
      <c r="BH739" s="18">
        <v>0</v>
      </c>
      <c r="BI739" s="25">
        <v>0</v>
      </c>
      <c r="BJ739" s="18">
        <v>0</v>
      </c>
      <c r="BK739" s="18">
        <v>0</v>
      </c>
      <c r="BL739" s="34">
        <v>0</v>
      </c>
      <c r="BM739" s="115">
        <v>0</v>
      </c>
      <c r="BN739" s="115">
        <v>0</v>
      </c>
      <c r="BO739" s="115">
        <v>0</v>
      </c>
      <c r="BP739" s="115">
        <v>0</v>
      </c>
      <c r="BQ739" s="101"/>
    </row>
    <row r="740" spans="2:69">
      <c r="B740" s="104"/>
      <c r="C740" s="53" t="s">
        <v>25</v>
      </c>
      <c r="D740" s="95"/>
      <c r="E740" s="18">
        <v>0</v>
      </c>
      <c r="F740" s="18">
        <v>0</v>
      </c>
      <c r="G740" s="18">
        <v>0</v>
      </c>
      <c r="H740" s="18">
        <v>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40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>
        <v>0</v>
      </c>
      <c r="AT740" s="18">
        <v>0</v>
      </c>
      <c r="AU740" s="18">
        <v>0</v>
      </c>
      <c r="AV740" s="18">
        <v>0</v>
      </c>
      <c r="AW740" s="18">
        <v>0</v>
      </c>
      <c r="AX740" s="18">
        <v>0</v>
      </c>
      <c r="AY740" s="18">
        <v>0</v>
      </c>
      <c r="AZ740" s="18">
        <v>0</v>
      </c>
      <c r="BA740" s="18">
        <v>0</v>
      </c>
      <c r="BB740" s="18">
        <v>0</v>
      </c>
      <c r="BC740" s="18">
        <v>0</v>
      </c>
      <c r="BD740" s="18">
        <v>0</v>
      </c>
      <c r="BE740" s="18">
        <v>0</v>
      </c>
      <c r="BF740" s="25">
        <v>0</v>
      </c>
      <c r="BG740" s="18">
        <v>0</v>
      </c>
      <c r="BH740" s="18">
        <v>0</v>
      </c>
      <c r="BI740" s="25">
        <v>0</v>
      </c>
      <c r="BJ740" s="18">
        <v>0</v>
      </c>
      <c r="BK740" s="18">
        <v>0</v>
      </c>
      <c r="BL740" s="34">
        <v>0</v>
      </c>
      <c r="BM740" s="115">
        <v>0</v>
      </c>
      <c r="BN740" s="115">
        <v>0</v>
      </c>
      <c r="BO740" s="115">
        <v>305</v>
      </c>
      <c r="BP740" s="34">
        <v>0</v>
      </c>
      <c r="BQ740" s="101"/>
    </row>
    <row r="741" spans="2:69">
      <c r="B741" s="104" t="str">
        <f>IF(LEFT(C835,1)&lt;&gt;"",IF(LEFT(C835,1)&lt;&gt;" ",COUNT($B$66:B738)+1,""),"")</f>
        <v/>
      </c>
      <c r="C741" s="19" t="s">
        <v>184</v>
      </c>
      <c r="D741" s="95"/>
      <c r="E741" s="18">
        <v>0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5.7609275000000002</v>
      </c>
      <c r="P741" s="18">
        <v>6.6903454</v>
      </c>
      <c r="Q741" s="18">
        <v>6.0152953999999994</v>
      </c>
      <c r="R741" s="18">
        <v>6.849526</v>
      </c>
      <c r="S741" s="18">
        <v>7.5325528999999998</v>
      </c>
      <c r="T741" s="18">
        <v>1.7240219999999999</v>
      </c>
      <c r="U741" s="18">
        <v>1.4572543999999998</v>
      </c>
      <c r="V741" s="18">
        <v>1.6315360000000001</v>
      </c>
      <c r="W741" s="18">
        <v>1.7415320000000001</v>
      </c>
      <c r="X741" s="18">
        <v>1.9037440000000001</v>
      </c>
      <c r="Y741" s="18">
        <v>2.04156</v>
      </c>
      <c r="Z741" s="18">
        <v>1.633248</v>
      </c>
      <c r="AA741" s="18">
        <v>1.5543541000000001</v>
      </c>
      <c r="AB741" s="18">
        <v>2.1071717000000003</v>
      </c>
      <c r="AC741" s="18">
        <v>4.7061405000000001</v>
      </c>
      <c r="AD741" s="18">
        <v>18.567679300000002</v>
      </c>
      <c r="AE741" s="18">
        <v>26.294136399999999</v>
      </c>
      <c r="AF741" s="18">
        <v>29.936406600000002</v>
      </c>
      <c r="AG741" s="18">
        <v>1.8258791000000001</v>
      </c>
      <c r="AH741" s="18">
        <v>5.4307555000000001</v>
      </c>
      <c r="AI741" s="18">
        <v>4.3270572000000005</v>
      </c>
      <c r="AJ741" s="18">
        <v>6.4055574999999996</v>
      </c>
      <c r="AK741" s="18">
        <v>6.8829669999999998</v>
      </c>
      <c r="AL741" s="18">
        <v>25.532779699999999</v>
      </c>
      <c r="AM741" s="18">
        <v>2.238489</v>
      </c>
      <c r="AN741" s="18">
        <v>2.4208428999999998</v>
      </c>
      <c r="AO741" s="18">
        <v>0.76781240000000006</v>
      </c>
      <c r="AP741" s="18">
        <v>0</v>
      </c>
      <c r="AQ741" s="18">
        <v>0</v>
      </c>
      <c r="AR741" s="18">
        <v>0</v>
      </c>
      <c r="AS741" s="18">
        <v>0</v>
      </c>
      <c r="AT741" s="18">
        <v>0</v>
      </c>
      <c r="AU741" s="18">
        <v>0</v>
      </c>
      <c r="AV741" s="18">
        <v>0</v>
      </c>
      <c r="AW741" s="18">
        <v>0</v>
      </c>
      <c r="AX741" s="18">
        <v>0</v>
      </c>
      <c r="AY741" s="18">
        <v>0</v>
      </c>
      <c r="AZ741" s="18">
        <v>0</v>
      </c>
      <c r="BA741" s="18">
        <v>0</v>
      </c>
      <c r="BB741" s="18">
        <v>0</v>
      </c>
      <c r="BC741" s="18">
        <v>0</v>
      </c>
      <c r="BD741" s="18">
        <v>1.2662100000000001E-2</v>
      </c>
      <c r="BE741" s="18">
        <v>0.5580389</v>
      </c>
      <c r="BF741" s="25">
        <v>5.9301300000000001E-2</v>
      </c>
      <c r="BG741" s="18">
        <v>0.19061370000000002</v>
      </c>
      <c r="BH741" s="18">
        <v>0.28850550000000003</v>
      </c>
      <c r="BI741" s="25">
        <v>0.27301189999999997</v>
      </c>
      <c r="BJ741" s="105">
        <v>0.1283251</v>
      </c>
      <c r="BK741" s="40">
        <v>0.122515</v>
      </c>
      <c r="BL741" s="34">
        <v>0</v>
      </c>
      <c r="BM741" s="34">
        <v>0</v>
      </c>
      <c r="BN741" s="34">
        <v>0</v>
      </c>
      <c r="BO741" s="34">
        <v>0</v>
      </c>
      <c r="BP741" s="149">
        <v>0</v>
      </c>
      <c r="BQ741" s="101"/>
    </row>
    <row r="742" spans="2:69">
      <c r="B742" s="104"/>
      <c r="C742" s="187" t="s">
        <v>188</v>
      </c>
      <c r="D742" s="95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>
        <v>208.23798627002287</v>
      </c>
      <c r="AC742" s="18">
        <v>187.70833333333334</v>
      </c>
      <c r="AD742" s="18">
        <v>237.83068783068782</v>
      </c>
      <c r="AE742" s="18">
        <v>275.23219814241486</v>
      </c>
      <c r="AF742" s="18">
        <v>340.44943820224717</v>
      </c>
      <c r="AG742" s="18">
        <v>269.63696369636966</v>
      </c>
      <c r="AH742" s="18">
        <v>228.403593642018</v>
      </c>
      <c r="AI742" s="18">
        <v>243.2748538011696</v>
      </c>
      <c r="AJ742" s="18">
        <v>219.8581560283688</v>
      </c>
      <c r="AK742" s="18">
        <v>229.0566037735849</v>
      </c>
      <c r="AL742" s="18">
        <v>227.08009605876535</v>
      </c>
      <c r="AM742" s="18">
        <v>97.926267281105993</v>
      </c>
      <c r="AN742" s="18">
        <v>88.750876490033065</v>
      </c>
      <c r="AO742" s="18">
        <v>51.412374156973904</v>
      </c>
      <c r="AP742" s="18">
        <v>32.231128924515701</v>
      </c>
      <c r="AQ742" s="18">
        <v>16.542155816435432</v>
      </c>
      <c r="AR742" s="18">
        <v>0</v>
      </c>
      <c r="AS742" s="18">
        <v>0</v>
      </c>
      <c r="AT742" s="18">
        <v>0</v>
      </c>
      <c r="AU742" s="18">
        <v>0</v>
      </c>
      <c r="AV742" s="18">
        <v>0</v>
      </c>
      <c r="AW742" s="18">
        <v>0</v>
      </c>
      <c r="AX742" s="18">
        <v>0</v>
      </c>
      <c r="AY742" s="18">
        <v>0</v>
      </c>
      <c r="AZ742" s="18">
        <v>0</v>
      </c>
      <c r="BA742" s="18">
        <v>0</v>
      </c>
      <c r="BB742" s="18">
        <v>370.48192771084337</v>
      </c>
      <c r="BC742" s="18">
        <v>330.14861995753716</v>
      </c>
      <c r="BD742" s="18">
        <v>298.78296146044624</v>
      </c>
      <c r="BE742" s="18">
        <v>333.70858797040847</v>
      </c>
      <c r="BF742" s="25">
        <v>253.48807977542214</v>
      </c>
      <c r="BG742" s="18">
        <v>131.30242332942771</v>
      </c>
      <c r="BH742" s="18">
        <v>55.39339259652381</v>
      </c>
      <c r="BI742" s="25">
        <v>40.429969517086477</v>
      </c>
      <c r="BJ742" s="34">
        <v>36.168327395699585</v>
      </c>
      <c r="BK742" s="18">
        <v>17.331022530329289</v>
      </c>
      <c r="BL742" s="115">
        <v>0</v>
      </c>
      <c r="BM742" s="115">
        <v>217.39130434782609</v>
      </c>
      <c r="BN742" s="115">
        <v>321.85886402753874</v>
      </c>
      <c r="BO742" s="115">
        <v>298.50746268656718</v>
      </c>
      <c r="BP742" s="115">
        <v>46.280991735537192</v>
      </c>
      <c r="BQ742" s="101"/>
    </row>
    <row r="743" spans="2:69">
      <c r="B743" s="104"/>
      <c r="C743" s="187"/>
      <c r="D743" s="95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  <c r="BF743" s="25"/>
      <c r="BG743" s="18"/>
      <c r="BH743" s="18"/>
      <c r="BI743" s="25"/>
      <c r="BJ743" s="34"/>
      <c r="BK743" s="18"/>
      <c r="BL743" s="115"/>
      <c r="BM743" s="115"/>
      <c r="BN743" s="115"/>
      <c r="BO743" s="115"/>
      <c r="BP743" s="115"/>
      <c r="BQ743" s="101"/>
    </row>
    <row r="744" spans="2:69">
      <c r="B744" s="103">
        <v>92</v>
      </c>
      <c r="C744" s="218" t="s">
        <v>220</v>
      </c>
      <c r="D744" s="95">
        <v>3</v>
      </c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  <c r="BF744" s="25"/>
      <c r="BG744" s="18"/>
      <c r="BH744" s="18"/>
      <c r="BI744" s="25"/>
      <c r="BJ744" s="34"/>
      <c r="BK744" s="18"/>
      <c r="BL744" s="115"/>
      <c r="BM744" s="115"/>
      <c r="BN744" s="115"/>
      <c r="BO744" s="115"/>
      <c r="BP744" s="115"/>
      <c r="BQ744" s="101"/>
    </row>
    <row r="745" spans="2:69">
      <c r="B745" s="104"/>
      <c r="C745" s="187" t="s">
        <v>188</v>
      </c>
      <c r="D745" s="95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>
        <v>7</v>
      </c>
      <c r="AE745" s="18">
        <v>3</v>
      </c>
      <c r="AF745" s="18">
        <v>2</v>
      </c>
      <c r="AG745" s="18">
        <v>3</v>
      </c>
      <c r="AH745" s="18">
        <v>4</v>
      </c>
      <c r="AI745" s="18">
        <v>3.4</v>
      </c>
      <c r="AJ745" s="18">
        <v>0</v>
      </c>
      <c r="AK745" s="18">
        <v>0</v>
      </c>
      <c r="AL745" s="18">
        <v>0</v>
      </c>
      <c r="AM745" s="18">
        <v>0</v>
      </c>
      <c r="AN745" s="18">
        <v>0</v>
      </c>
      <c r="AO745" s="18">
        <v>1.4</v>
      </c>
      <c r="AP745" s="18">
        <v>0.9</v>
      </c>
      <c r="AQ745" s="18">
        <v>1.3</v>
      </c>
      <c r="AR745" s="18">
        <v>1</v>
      </c>
      <c r="AS745" s="18">
        <v>1.7</v>
      </c>
      <c r="AT745" s="18">
        <v>0</v>
      </c>
      <c r="AU745" s="18">
        <v>0</v>
      </c>
      <c r="AV745" s="18">
        <v>0</v>
      </c>
      <c r="AW745" s="18">
        <v>0</v>
      </c>
      <c r="AX745" s="18">
        <v>0</v>
      </c>
      <c r="AY745" s="18">
        <v>0</v>
      </c>
      <c r="AZ745" s="18">
        <v>0</v>
      </c>
      <c r="BA745" s="18">
        <v>0</v>
      </c>
      <c r="BB745" s="18">
        <v>0</v>
      </c>
      <c r="BC745" s="18">
        <v>9</v>
      </c>
      <c r="BD745" s="18">
        <v>0</v>
      </c>
      <c r="BE745" s="18">
        <v>0</v>
      </c>
      <c r="BF745" s="25">
        <v>0</v>
      </c>
      <c r="BG745" s="18">
        <v>0</v>
      </c>
      <c r="BH745" s="18">
        <v>0</v>
      </c>
      <c r="BI745" s="25">
        <v>0</v>
      </c>
      <c r="BJ745" s="34">
        <v>0</v>
      </c>
      <c r="BK745" s="18">
        <v>0</v>
      </c>
      <c r="BL745" s="115">
        <v>0</v>
      </c>
      <c r="BM745" s="115">
        <v>0</v>
      </c>
      <c r="BN745" s="115">
        <v>0</v>
      </c>
      <c r="BO745" s="115">
        <v>0</v>
      </c>
      <c r="BP745" s="115">
        <v>0</v>
      </c>
      <c r="BQ745" s="101"/>
    </row>
    <row r="746" spans="2:69" ht="15.5">
      <c r="B746" s="104"/>
      <c r="C746" s="19"/>
      <c r="D746" s="95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31"/>
      <c r="AN746" s="31"/>
      <c r="AO746" s="31"/>
      <c r="AP746" s="31"/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55"/>
      <c r="BG746" s="18"/>
      <c r="BH746" s="31"/>
      <c r="BI746" s="2"/>
      <c r="BJ746" s="2"/>
      <c r="BK746" s="2"/>
      <c r="BL746" s="2"/>
      <c r="BM746" s="2"/>
      <c r="BN746" s="2"/>
      <c r="BO746" s="2"/>
      <c r="BP746" s="2"/>
      <c r="BQ746" s="101"/>
    </row>
    <row r="747" spans="2:69">
      <c r="B747" s="103">
        <f>IF(LEFT(C747,1)&lt;&gt;"",IF(LEFT(C747,1)&lt;&gt;" ",COUNT($B$66:B746)+1,""),"")</f>
        <v>93</v>
      </c>
      <c r="C747" s="32" t="s">
        <v>96</v>
      </c>
      <c r="D747" s="95">
        <v>3</v>
      </c>
      <c r="E747" s="22">
        <v>0</v>
      </c>
      <c r="F747" s="22">
        <v>0</v>
      </c>
      <c r="G747" s="22">
        <v>0</v>
      </c>
      <c r="H747" s="22">
        <v>0</v>
      </c>
      <c r="I747" s="22">
        <v>0</v>
      </c>
      <c r="J747" s="22">
        <v>0</v>
      </c>
      <c r="K747" s="22">
        <v>0</v>
      </c>
      <c r="L747" s="22">
        <v>0</v>
      </c>
      <c r="M747" s="22">
        <v>0</v>
      </c>
      <c r="N747" s="22">
        <v>1</v>
      </c>
      <c r="O747" s="22">
        <v>0</v>
      </c>
      <c r="P747" s="22">
        <v>1.2633999999999999E-2</v>
      </c>
      <c r="Q747" s="22">
        <v>0.29347499999999999</v>
      </c>
      <c r="R747" s="22">
        <v>0.68714660000000005</v>
      </c>
      <c r="S747" s="22">
        <v>0.24142189999999999</v>
      </c>
      <c r="T747" s="22">
        <v>0.73528339999999992</v>
      </c>
      <c r="U747" s="22">
        <v>0.53725420000000002</v>
      </c>
      <c r="V747" s="22">
        <v>3.8631720999999999</v>
      </c>
      <c r="W747" s="22">
        <v>32.380299200000003</v>
      </c>
      <c r="X747" s="22">
        <v>23.577135800000001</v>
      </c>
      <c r="Y747" s="22">
        <v>54.268806299999994</v>
      </c>
      <c r="Z747" s="22">
        <v>36.072911999999995</v>
      </c>
      <c r="AA747" s="22">
        <v>46.3319446</v>
      </c>
      <c r="AB747" s="22">
        <v>68.490118600000002</v>
      </c>
      <c r="AC747" s="22">
        <v>112.43809849999998</v>
      </c>
      <c r="AD747" s="22">
        <v>87.500069499999995</v>
      </c>
      <c r="AE747" s="22">
        <v>97.920024100000006</v>
      </c>
      <c r="AF747" s="22">
        <v>112.6470188</v>
      </c>
      <c r="AG747" s="22">
        <v>147.2283683</v>
      </c>
      <c r="AH747" s="22">
        <v>294.00550779999998</v>
      </c>
      <c r="AI747" s="22">
        <v>277.04820670000004</v>
      </c>
      <c r="AJ747" s="22">
        <v>309.55180469999999</v>
      </c>
      <c r="AK747" s="22">
        <v>404.11510050000004</v>
      </c>
      <c r="AL747" s="22">
        <v>696.29186859999993</v>
      </c>
      <c r="AM747" s="22">
        <v>328.63291680000003</v>
      </c>
      <c r="AN747" s="22">
        <v>312.26204749999999</v>
      </c>
      <c r="AO747" s="22">
        <v>382.9488015</v>
      </c>
      <c r="AP747" s="22">
        <v>291.40385629999997</v>
      </c>
      <c r="AQ747" s="22">
        <v>402.23620720000002</v>
      </c>
      <c r="AR747" s="22">
        <v>489.10454540000001</v>
      </c>
      <c r="AS747" s="22">
        <v>543.61294279999993</v>
      </c>
      <c r="AT747" s="22">
        <v>361.20376379999999</v>
      </c>
      <c r="AU747" s="22">
        <v>404.50197150000002</v>
      </c>
      <c r="AV747" s="22">
        <v>399.1256176</v>
      </c>
      <c r="AW747" s="22">
        <v>291.60621450000002</v>
      </c>
      <c r="AX747" s="22">
        <v>301.52719560000003</v>
      </c>
      <c r="AY747" s="22">
        <v>1197.5447340000001</v>
      </c>
      <c r="AZ747" s="22">
        <v>1253.638766</v>
      </c>
      <c r="BA747" s="22">
        <v>1267.6852162</v>
      </c>
      <c r="BB747" s="22">
        <v>1191.8946343000002</v>
      </c>
      <c r="BC747" s="22">
        <v>1169.9936459999999</v>
      </c>
      <c r="BD747" s="22">
        <v>1057.2871903999999</v>
      </c>
      <c r="BE747" s="22">
        <v>1054.8201358000001</v>
      </c>
      <c r="BF747" s="22">
        <v>1055.3791146999999</v>
      </c>
      <c r="BG747" s="22">
        <v>1048.40093</v>
      </c>
      <c r="BH747" s="22">
        <v>1045.0176899999999</v>
      </c>
      <c r="BI747" s="22">
        <v>1044.2160727999999</v>
      </c>
      <c r="BJ747" s="22">
        <v>1045.5081779</v>
      </c>
      <c r="BK747" s="22">
        <v>1045.0022403</v>
      </c>
      <c r="BL747" s="22">
        <v>1045.1549729999999</v>
      </c>
      <c r="BM747" s="22">
        <v>1184.6334171999999</v>
      </c>
      <c r="BN747" s="22">
        <v>278.60808939999998</v>
      </c>
      <c r="BO747" s="22">
        <v>348.32</v>
      </c>
      <c r="BP747" s="22">
        <v>321</v>
      </c>
      <c r="BQ747" s="101"/>
    </row>
    <row r="748" spans="2:69">
      <c r="B748" s="104"/>
      <c r="C748" s="19" t="s">
        <v>2</v>
      </c>
      <c r="D748" s="95"/>
      <c r="E748" s="18">
        <v>0</v>
      </c>
      <c r="F748" s="18">
        <v>0</v>
      </c>
      <c r="G748" s="18">
        <v>0</v>
      </c>
      <c r="H748" s="18">
        <v>0</v>
      </c>
      <c r="I748" s="18">
        <v>0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0</v>
      </c>
      <c r="Z748" s="18">
        <v>0</v>
      </c>
      <c r="AA748" s="18">
        <v>0</v>
      </c>
      <c r="AB748" s="18">
        <v>0</v>
      </c>
      <c r="AC748" s="18">
        <v>0</v>
      </c>
      <c r="AD748" s="18">
        <v>80</v>
      </c>
      <c r="AE748" s="18">
        <v>50</v>
      </c>
      <c r="AF748" s="18">
        <v>55</v>
      </c>
      <c r="AG748" s="18">
        <v>0</v>
      </c>
      <c r="AH748" s="18">
        <v>51</v>
      </c>
      <c r="AI748" s="18">
        <v>0</v>
      </c>
      <c r="AJ748" s="18">
        <v>0</v>
      </c>
      <c r="AK748" s="18">
        <v>0</v>
      </c>
      <c r="AL748" s="18">
        <v>217</v>
      </c>
      <c r="AM748" s="40" t="s">
        <v>16</v>
      </c>
      <c r="AN748" s="18">
        <v>65</v>
      </c>
      <c r="AO748" s="40" t="s">
        <v>16</v>
      </c>
      <c r="AP748" s="18">
        <v>0</v>
      </c>
      <c r="AQ748" s="18">
        <v>0</v>
      </c>
      <c r="AR748" s="18">
        <v>0</v>
      </c>
      <c r="AS748" s="18">
        <v>99</v>
      </c>
      <c r="AT748" s="18">
        <v>0</v>
      </c>
      <c r="AU748" s="18">
        <v>384</v>
      </c>
      <c r="AV748" s="115">
        <v>0</v>
      </c>
      <c r="AW748" s="115">
        <v>0</v>
      </c>
      <c r="AX748" s="115">
        <v>0</v>
      </c>
      <c r="AY748" s="115">
        <v>0</v>
      </c>
      <c r="AZ748" s="115">
        <v>0</v>
      </c>
      <c r="BA748" s="115">
        <v>0</v>
      </c>
      <c r="BB748" s="115">
        <v>0</v>
      </c>
      <c r="BC748" s="115">
        <v>0</v>
      </c>
      <c r="BD748" s="115">
        <v>0</v>
      </c>
      <c r="BE748" s="115">
        <v>0</v>
      </c>
      <c r="BF748" s="115">
        <v>0</v>
      </c>
      <c r="BG748" s="115">
        <v>0</v>
      </c>
      <c r="BH748" s="115">
        <v>0</v>
      </c>
      <c r="BI748" s="115">
        <v>0</v>
      </c>
      <c r="BJ748" s="115">
        <v>0</v>
      </c>
      <c r="BK748" s="115">
        <v>0</v>
      </c>
      <c r="BL748" s="115">
        <v>0</v>
      </c>
      <c r="BM748" s="115">
        <v>13</v>
      </c>
      <c r="BN748" s="115">
        <v>12</v>
      </c>
      <c r="BO748" s="115">
        <v>0</v>
      </c>
      <c r="BP748" s="115">
        <v>0</v>
      </c>
      <c r="BQ748" s="101"/>
    </row>
    <row r="749" spans="2:69">
      <c r="B749" s="104"/>
      <c r="C749" s="19" t="s">
        <v>181</v>
      </c>
      <c r="D749" s="95"/>
      <c r="E749" s="18">
        <v>0</v>
      </c>
      <c r="F749" s="18">
        <v>0</v>
      </c>
      <c r="G749" s="18">
        <v>0</v>
      </c>
      <c r="H749" s="18">
        <v>0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  <c r="Z749" s="18">
        <v>3.9369687999999998</v>
      </c>
      <c r="AA749" s="18">
        <v>6.6614407999999994</v>
      </c>
      <c r="AB749" s="18">
        <v>9.4623460999999995</v>
      </c>
      <c r="AC749" s="18">
        <v>8.4858376</v>
      </c>
      <c r="AD749" s="18">
        <v>1.0226339</v>
      </c>
      <c r="AE749" s="18">
        <v>1.6445926000000002</v>
      </c>
      <c r="AF749" s="18">
        <v>2.3352622000000003</v>
      </c>
      <c r="AG749" s="18">
        <v>2.8279326</v>
      </c>
      <c r="AH749" s="18">
        <v>3.0293151000000003</v>
      </c>
      <c r="AI749" s="18">
        <v>3.5772437999999998</v>
      </c>
      <c r="AJ749" s="18">
        <v>2.3166000000000002</v>
      </c>
      <c r="AK749" s="18">
        <v>2.3742907</v>
      </c>
      <c r="AL749" s="18">
        <v>0</v>
      </c>
      <c r="AM749" s="18">
        <v>0</v>
      </c>
      <c r="AN749" s="18">
        <v>0</v>
      </c>
      <c r="AO749" s="18">
        <v>0</v>
      </c>
      <c r="AP749" s="18">
        <v>0</v>
      </c>
      <c r="AQ749" s="18">
        <v>0.3</v>
      </c>
      <c r="AR749" s="18">
        <v>0.6</v>
      </c>
      <c r="AS749" s="18">
        <v>1.4708315000000001</v>
      </c>
      <c r="AT749" s="18">
        <v>0</v>
      </c>
      <c r="AU749" s="18">
        <v>10.207434800000001</v>
      </c>
      <c r="AV749" s="18">
        <v>15.542305499999999</v>
      </c>
      <c r="AW749" s="18">
        <v>20.0820395</v>
      </c>
      <c r="AX749" s="18">
        <v>23.6208521</v>
      </c>
      <c r="AY749" s="18">
        <v>28.8977678</v>
      </c>
      <c r="AZ749" s="18">
        <v>62.658362700000005</v>
      </c>
      <c r="BA749" s="18">
        <v>0</v>
      </c>
      <c r="BB749" s="18">
        <v>0</v>
      </c>
      <c r="BC749" s="18">
        <v>0</v>
      </c>
      <c r="BD749" s="18">
        <v>0</v>
      </c>
      <c r="BE749" s="18">
        <v>0</v>
      </c>
      <c r="BF749" s="25">
        <v>0</v>
      </c>
      <c r="BG749" s="18">
        <v>0</v>
      </c>
      <c r="BH749" s="18">
        <v>0</v>
      </c>
      <c r="BI749" s="115">
        <v>0</v>
      </c>
      <c r="BJ749" s="115">
        <v>0</v>
      </c>
      <c r="BK749" s="115">
        <v>0</v>
      </c>
      <c r="BL749" s="115">
        <v>0</v>
      </c>
      <c r="BM749" s="115">
        <v>18.57</v>
      </c>
      <c r="BN749" s="115">
        <v>31.5</v>
      </c>
      <c r="BO749" s="115">
        <v>25.3</v>
      </c>
      <c r="BP749" s="115">
        <v>21</v>
      </c>
      <c r="BQ749" s="101"/>
    </row>
    <row r="750" spans="2:69">
      <c r="B750" s="104"/>
      <c r="C750" s="57" t="s">
        <v>3</v>
      </c>
      <c r="D750" s="95"/>
      <c r="E750" s="18">
        <v>0</v>
      </c>
      <c r="F750" s="18">
        <v>0</v>
      </c>
      <c r="G750" s="18">
        <v>0</v>
      </c>
      <c r="H750" s="18">
        <v>0</v>
      </c>
      <c r="I750" s="18">
        <v>0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40">
        <v>1.2633999999999999E-2</v>
      </c>
      <c r="Q750" s="40">
        <v>0.29347499999999999</v>
      </c>
      <c r="R750" s="18">
        <v>0.65528600000000004</v>
      </c>
      <c r="S750" s="40">
        <v>0.24142189999999999</v>
      </c>
      <c r="T750" s="18">
        <v>0.72328339999999991</v>
      </c>
      <c r="U750" s="40">
        <v>0.45695000000000002</v>
      </c>
      <c r="V750" s="18">
        <v>2.0808021000000001</v>
      </c>
      <c r="W750" s="18">
        <v>10.713613499999999</v>
      </c>
      <c r="X750" s="18">
        <v>21.0323618</v>
      </c>
      <c r="Y750" s="18">
        <v>32.5162342</v>
      </c>
      <c r="Z750" s="18">
        <v>25.318117799999996</v>
      </c>
      <c r="AA750" s="18">
        <v>32.545261199999999</v>
      </c>
      <c r="AB750" s="18">
        <v>52.732288500000003</v>
      </c>
      <c r="AC750" s="18">
        <v>90.563205199999985</v>
      </c>
      <c r="AD750" s="40" t="s">
        <v>16</v>
      </c>
      <c r="AE750" s="18">
        <v>42</v>
      </c>
      <c r="AF750" s="18">
        <v>42</v>
      </c>
      <c r="AG750" s="18">
        <v>122.70334190000001</v>
      </c>
      <c r="AH750" s="18">
        <v>199</v>
      </c>
      <c r="AI750" s="18">
        <v>242.14111460000004</v>
      </c>
      <c r="AJ750" s="18">
        <v>259.07557600000001</v>
      </c>
      <c r="AK750" s="18">
        <v>336.16454470000002</v>
      </c>
      <c r="AL750" s="18">
        <v>404.72944989999996</v>
      </c>
      <c r="AM750" s="18">
        <v>312.68493240000004</v>
      </c>
      <c r="AN750" s="18">
        <v>238.64604750000001</v>
      </c>
      <c r="AO750" s="18">
        <v>294.9488015</v>
      </c>
      <c r="AP750" s="18">
        <v>291.40385629999997</v>
      </c>
      <c r="AQ750" s="18">
        <v>401.93620720000001</v>
      </c>
      <c r="AR750" s="18">
        <v>488.43454539999999</v>
      </c>
      <c r="AS750" s="18">
        <v>443.13011129999995</v>
      </c>
      <c r="AT750" s="18">
        <v>361.20376379999999</v>
      </c>
      <c r="AU750" s="18">
        <v>10.15191350000002</v>
      </c>
      <c r="AV750" s="18">
        <v>383.5833121</v>
      </c>
      <c r="AW750" s="18">
        <v>271.52417500000001</v>
      </c>
      <c r="AX750" s="18">
        <v>277.90634350000005</v>
      </c>
      <c r="AY750" s="18">
        <v>1167.6319661999999</v>
      </c>
      <c r="AZ750" s="18">
        <v>1190.9804033</v>
      </c>
      <c r="BA750" s="18">
        <v>1257.6852162</v>
      </c>
      <c r="BB750" s="18">
        <v>1191.8946343000002</v>
      </c>
      <c r="BC750" s="18">
        <v>1169.9936459999999</v>
      </c>
      <c r="BD750" s="18">
        <v>1057.2871903999999</v>
      </c>
      <c r="BE750" s="18">
        <v>1054.8201358000001</v>
      </c>
      <c r="BF750" s="25">
        <v>1055.3791146999999</v>
      </c>
      <c r="BG750" s="18">
        <v>1048.40093</v>
      </c>
      <c r="BH750" s="18">
        <v>1045.0176899999999</v>
      </c>
      <c r="BI750" s="18">
        <v>1044.2160727999999</v>
      </c>
      <c r="BJ750" s="18">
        <v>1045.5081779</v>
      </c>
      <c r="BK750" s="18">
        <v>1045.0022403</v>
      </c>
      <c r="BL750" s="18">
        <v>1045.1549729999999</v>
      </c>
      <c r="BM750" s="115">
        <v>1153.0634172</v>
      </c>
      <c r="BN750" s="115">
        <v>235.10808939999998</v>
      </c>
      <c r="BO750" s="115">
        <v>323.02</v>
      </c>
      <c r="BP750" s="115">
        <v>300</v>
      </c>
      <c r="BQ750" s="101"/>
    </row>
    <row r="751" spans="2:69">
      <c r="B751" s="104"/>
      <c r="C751" s="19" t="s">
        <v>18</v>
      </c>
      <c r="D751" s="95"/>
      <c r="E751" s="18">
        <v>0</v>
      </c>
      <c r="F751" s="18">
        <v>0</v>
      </c>
      <c r="G751" s="18">
        <v>0</v>
      </c>
      <c r="H751" s="18">
        <v>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  <c r="Z751" s="18">
        <v>0</v>
      </c>
      <c r="AA751" s="18">
        <v>0</v>
      </c>
      <c r="AB751" s="18">
        <v>0</v>
      </c>
      <c r="AC751" s="18">
        <v>0</v>
      </c>
      <c r="AD751" s="18">
        <v>0</v>
      </c>
      <c r="AE751" s="18">
        <v>0</v>
      </c>
      <c r="AF751" s="18">
        <v>0</v>
      </c>
      <c r="AG751" s="18">
        <v>0</v>
      </c>
      <c r="AH751" s="18">
        <v>0</v>
      </c>
      <c r="AI751" s="18">
        <v>0</v>
      </c>
      <c r="AJ751" s="18">
        <v>0</v>
      </c>
      <c r="AK751" s="40" t="s">
        <v>16</v>
      </c>
      <c r="AL751" s="40" t="s">
        <v>16</v>
      </c>
      <c r="AM751" s="40" t="s">
        <v>16</v>
      </c>
      <c r="AN751" s="40" t="s">
        <v>16</v>
      </c>
      <c r="AO751" s="18">
        <v>88</v>
      </c>
      <c r="AP751" s="18">
        <v>0</v>
      </c>
      <c r="AQ751" s="18">
        <v>0</v>
      </c>
      <c r="AR751" s="18">
        <v>0</v>
      </c>
      <c r="AS751" s="18">
        <v>0</v>
      </c>
      <c r="AT751" s="18">
        <v>0</v>
      </c>
      <c r="AU751" s="18">
        <v>0</v>
      </c>
      <c r="AV751" s="18">
        <v>0</v>
      </c>
      <c r="AW751" s="18">
        <v>0</v>
      </c>
      <c r="AX751" s="18">
        <v>0</v>
      </c>
      <c r="AY751" s="18">
        <v>0</v>
      </c>
      <c r="AZ751" s="18">
        <v>0</v>
      </c>
      <c r="BA751" s="18">
        <v>0</v>
      </c>
      <c r="BB751" s="18">
        <v>0</v>
      </c>
      <c r="BC751" s="18">
        <v>0</v>
      </c>
      <c r="BD751" s="18">
        <v>0</v>
      </c>
      <c r="BE751" s="18">
        <v>0</v>
      </c>
      <c r="BF751" s="18">
        <v>0</v>
      </c>
      <c r="BG751" s="18">
        <v>0</v>
      </c>
      <c r="BH751" s="18">
        <v>0</v>
      </c>
      <c r="BI751" s="18">
        <v>0</v>
      </c>
      <c r="BJ751" s="18">
        <v>0</v>
      </c>
      <c r="BK751" s="115">
        <v>0</v>
      </c>
      <c r="BL751" s="115">
        <v>0</v>
      </c>
      <c r="BM751" s="115">
        <v>0</v>
      </c>
      <c r="BN751" s="115">
        <v>0</v>
      </c>
      <c r="BO751" s="115">
        <v>0</v>
      </c>
      <c r="BP751" s="115">
        <v>0</v>
      </c>
      <c r="BQ751" s="101"/>
    </row>
    <row r="752" spans="2:69">
      <c r="B752" s="104"/>
      <c r="C752" s="19" t="s">
        <v>184</v>
      </c>
      <c r="D752" s="95"/>
      <c r="E752" s="18">
        <v>0</v>
      </c>
      <c r="F752" s="18">
        <v>0</v>
      </c>
      <c r="G752" s="18">
        <v>0</v>
      </c>
      <c r="H752" s="18">
        <v>0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1</v>
      </c>
      <c r="O752" s="18">
        <v>0</v>
      </c>
      <c r="P752" s="18">
        <v>0</v>
      </c>
      <c r="Q752" s="18">
        <v>0</v>
      </c>
      <c r="R752" s="18">
        <v>3.1860599999999996E-2</v>
      </c>
      <c r="S752" s="18">
        <v>0</v>
      </c>
      <c r="T752" s="18">
        <v>1.2E-2</v>
      </c>
      <c r="U752" s="18">
        <v>8.0304199999999992E-2</v>
      </c>
      <c r="V752" s="18">
        <v>1.78237</v>
      </c>
      <c r="W752" s="18">
        <v>21.666685700000002</v>
      </c>
      <c r="X752" s="18">
        <v>2.5447739999999999</v>
      </c>
      <c r="Y752" s="18">
        <v>21.752572099999998</v>
      </c>
      <c r="Z752" s="18">
        <v>6.8178254000000003</v>
      </c>
      <c r="AA752" s="18">
        <v>7.1252426</v>
      </c>
      <c r="AB752" s="18">
        <v>6.2954840000000001</v>
      </c>
      <c r="AC752" s="18">
        <v>13.3890557</v>
      </c>
      <c r="AD752" s="18">
        <v>6.4774355999999997</v>
      </c>
      <c r="AE752" s="18">
        <v>4.2754314999999998</v>
      </c>
      <c r="AF752" s="18">
        <v>13.311756600000001</v>
      </c>
      <c r="AG752" s="18">
        <v>21.697093800000001</v>
      </c>
      <c r="AH752" s="18">
        <v>40.976192700000006</v>
      </c>
      <c r="AI752" s="18">
        <v>31.329848299999998</v>
      </c>
      <c r="AJ752" s="18">
        <v>48.159628700000006</v>
      </c>
      <c r="AK752" s="18">
        <v>65.576265100000001</v>
      </c>
      <c r="AL752" s="18">
        <v>74.562418700000009</v>
      </c>
      <c r="AM752" s="18">
        <v>15.947984400000001</v>
      </c>
      <c r="AN752" s="18">
        <v>8.6159999999999997</v>
      </c>
      <c r="AO752" s="18">
        <v>0</v>
      </c>
      <c r="AP752" s="18">
        <v>0</v>
      </c>
      <c r="AQ752" s="18">
        <v>0</v>
      </c>
      <c r="AR752" s="18">
        <v>7.0000000000000007E-2</v>
      </c>
      <c r="AS752" s="18">
        <v>1.2E-2</v>
      </c>
      <c r="AT752" s="18">
        <v>0</v>
      </c>
      <c r="AU752" s="18">
        <v>0.14262320000000001</v>
      </c>
      <c r="AV752" s="18">
        <v>0</v>
      </c>
      <c r="AW752" s="18">
        <v>0</v>
      </c>
      <c r="AX752" s="18">
        <v>0</v>
      </c>
      <c r="AY752" s="18">
        <v>1.0149999999999999</v>
      </c>
      <c r="AZ752" s="18">
        <v>0</v>
      </c>
      <c r="BA752" s="18">
        <v>10</v>
      </c>
      <c r="BB752" s="18">
        <v>0</v>
      </c>
      <c r="BC752" s="18">
        <v>0</v>
      </c>
      <c r="BD752" s="18">
        <v>0</v>
      </c>
      <c r="BE752" s="18">
        <v>0</v>
      </c>
      <c r="BF752" s="25">
        <v>0</v>
      </c>
      <c r="BG752" s="18">
        <v>0</v>
      </c>
      <c r="BH752" s="18">
        <v>0</v>
      </c>
      <c r="BI752" s="18">
        <v>0</v>
      </c>
      <c r="BJ752" s="18">
        <v>0</v>
      </c>
      <c r="BK752" s="115">
        <v>0</v>
      </c>
      <c r="BL752" s="115">
        <v>0</v>
      </c>
      <c r="BM752" s="115">
        <v>0</v>
      </c>
      <c r="BN752" s="115">
        <v>0</v>
      </c>
      <c r="BO752" s="115">
        <v>0</v>
      </c>
      <c r="BP752" s="115">
        <v>0</v>
      </c>
      <c r="BQ752" s="101"/>
    </row>
    <row r="753" spans="2:69">
      <c r="B753" s="104"/>
      <c r="C753" s="19" t="s">
        <v>188</v>
      </c>
      <c r="D753" s="95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>
        <v>1024.3436293436293</v>
      </c>
      <c r="AB753" s="18">
        <v>971.47810218978111</v>
      </c>
      <c r="AC753" s="18">
        <v>836.55172413793105</v>
      </c>
      <c r="AD753" s="18">
        <v>683.16472114137491</v>
      </c>
      <c r="AE753" s="18">
        <v>610.41237113402065</v>
      </c>
      <c r="AF753" s="18">
        <v>534.80283114256827</v>
      </c>
      <c r="AG753" s="18">
        <v>530.11869436201778</v>
      </c>
      <c r="AH753" s="18">
        <v>507.01408450704224</v>
      </c>
      <c r="AI753" s="18">
        <v>493.78427787934186</v>
      </c>
      <c r="AJ753" s="18">
        <v>548.14246575342474</v>
      </c>
      <c r="AK753" s="18">
        <v>487.84679452054803</v>
      </c>
      <c r="AL753" s="18">
        <v>447.86786309854676</v>
      </c>
      <c r="AM753" s="18">
        <v>455.94179466451089</v>
      </c>
      <c r="AN753" s="18">
        <v>429.34362934362935</v>
      </c>
      <c r="AO753" s="18">
        <v>394.00584795321635</v>
      </c>
      <c r="AP753" s="18">
        <v>349.83498349834986</v>
      </c>
      <c r="AQ753" s="18">
        <v>272.14854111405833</v>
      </c>
      <c r="AR753" s="18">
        <v>239.14081145584726</v>
      </c>
      <c r="AS753" s="18">
        <v>194.6421096693177</v>
      </c>
      <c r="AT753" s="18">
        <v>197.18309859154931</v>
      </c>
      <c r="AU753" s="18">
        <v>167.10085597320432</v>
      </c>
      <c r="AV753" s="18">
        <v>185.61746987951807</v>
      </c>
      <c r="AW753" s="18">
        <v>186.57298985167839</v>
      </c>
      <c r="AX753" s="18">
        <v>120.62546537602381</v>
      </c>
      <c r="AY753" s="18">
        <v>54.355919583023081</v>
      </c>
      <c r="AZ753" s="18">
        <v>79.928952042628779</v>
      </c>
      <c r="BA753" s="18">
        <v>90</v>
      </c>
      <c r="BB753" s="18">
        <v>80.152671755725194</v>
      </c>
      <c r="BC753" s="18">
        <v>103.67647058823529</v>
      </c>
      <c r="BD753" s="18">
        <v>119.08396946564885</v>
      </c>
      <c r="BE753" s="18">
        <v>86</v>
      </c>
      <c r="BF753" s="25">
        <v>68.534773801485485</v>
      </c>
      <c r="BG753" s="18">
        <v>38.117335101093801</v>
      </c>
      <c r="BH753" s="18">
        <v>31.49120098795925</v>
      </c>
      <c r="BI753" s="18">
        <v>28.969042885543878</v>
      </c>
      <c r="BJ753" s="18">
        <v>34.383954154727796</v>
      </c>
      <c r="BK753" s="115">
        <v>33.333333333333336</v>
      </c>
      <c r="BL753" s="115">
        <v>36.021505376344088</v>
      </c>
      <c r="BM753" s="115">
        <v>32.602739726027394</v>
      </c>
      <c r="BN753" s="115">
        <v>36.81318681318681</v>
      </c>
      <c r="BO753" s="115">
        <v>40</v>
      </c>
      <c r="BP753" s="115">
        <v>34.044715447154466</v>
      </c>
      <c r="BQ753" s="101"/>
    </row>
    <row r="754" spans="2:69" ht="15.5">
      <c r="B754" s="104"/>
      <c r="C754" s="19"/>
      <c r="D754" s="95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  <c r="BC754" s="18"/>
      <c r="BD754" s="18"/>
      <c r="BE754" s="18"/>
      <c r="BF754" s="25"/>
      <c r="BG754" s="18"/>
      <c r="BH754" s="18"/>
      <c r="BI754" s="18"/>
      <c r="BJ754" s="18"/>
      <c r="BK754" s="115"/>
      <c r="BL754" s="115"/>
      <c r="BM754" s="115"/>
      <c r="BN754" s="115"/>
      <c r="BO754" s="2"/>
      <c r="BP754" s="2"/>
      <c r="BQ754" s="101"/>
    </row>
    <row r="755" spans="2:69">
      <c r="B755" s="103">
        <f>IF(LEFT(C755,1)&lt;&gt;"",IF(LEFT(C755,1)&lt;&gt;" ",COUNT($B$66:B753)+1,""),"")</f>
        <v>94</v>
      </c>
      <c r="C755" s="32" t="s">
        <v>97</v>
      </c>
      <c r="D755" s="95">
        <v>3</v>
      </c>
      <c r="E755" s="22"/>
      <c r="F755" s="22"/>
      <c r="G755" s="22"/>
      <c r="H755" s="22"/>
      <c r="I755" s="22"/>
      <c r="J755" s="22"/>
      <c r="K755" s="22"/>
      <c r="L755" s="22"/>
      <c r="M755" s="22">
        <v>0</v>
      </c>
      <c r="N755" s="22">
        <v>0</v>
      </c>
      <c r="O755" s="22">
        <v>0</v>
      </c>
      <c r="P755" s="22">
        <v>3.0627599999999998E-2</v>
      </c>
      <c r="Q755" s="22">
        <v>7.2791100000000011E-2</v>
      </c>
      <c r="R755" s="22">
        <v>0</v>
      </c>
      <c r="S755" s="22">
        <v>0</v>
      </c>
      <c r="T755" s="22">
        <v>0</v>
      </c>
      <c r="U755" s="22">
        <v>0</v>
      </c>
      <c r="V755" s="22">
        <v>0.39313890000000001</v>
      </c>
      <c r="W755" s="22">
        <v>0.31331300000000001</v>
      </c>
      <c r="X755" s="22">
        <v>0.67436469999999993</v>
      </c>
      <c r="Y755" s="22">
        <v>2.2969115000000002</v>
      </c>
      <c r="Z755" s="22">
        <v>3.0371964</v>
      </c>
      <c r="AA755" s="22">
        <v>0</v>
      </c>
      <c r="AB755" s="22">
        <v>0</v>
      </c>
      <c r="AC755" s="22">
        <v>0.1561275</v>
      </c>
      <c r="AD755" s="22">
        <v>0</v>
      </c>
      <c r="AE755" s="22">
        <v>0</v>
      </c>
      <c r="AF755" s="22">
        <v>0</v>
      </c>
      <c r="AG755" s="22">
        <v>0.1109353</v>
      </c>
      <c r="AH755" s="22">
        <v>3.0392575000000002</v>
      </c>
      <c r="AI755" s="22">
        <v>7.5959824999999999</v>
      </c>
      <c r="AJ755" s="22">
        <v>11.0684395</v>
      </c>
      <c r="AK755" s="22">
        <v>10.273851200000001</v>
      </c>
      <c r="AL755" s="22">
        <v>12.7492737</v>
      </c>
      <c r="AM755" s="22">
        <v>2.7614447000000002</v>
      </c>
      <c r="AN755" s="22">
        <v>0.84797230000000001</v>
      </c>
      <c r="AO755" s="22">
        <v>5.7946800000000007E-2</v>
      </c>
      <c r="AP755" s="22">
        <v>0.63051259999999998</v>
      </c>
      <c r="AQ755" s="22">
        <v>0</v>
      </c>
      <c r="AR755" s="22">
        <v>0</v>
      </c>
      <c r="AS755" s="22">
        <v>0</v>
      </c>
      <c r="AT755" s="22">
        <v>0</v>
      </c>
      <c r="AU755" s="22">
        <v>0</v>
      </c>
      <c r="AV755" s="22">
        <v>0</v>
      </c>
      <c r="AW755" s="22">
        <v>0</v>
      </c>
      <c r="AX755" s="22">
        <v>0</v>
      </c>
      <c r="AY755" s="22">
        <v>0</v>
      </c>
      <c r="AZ755" s="22">
        <v>0</v>
      </c>
      <c r="BA755" s="22">
        <v>0</v>
      </c>
      <c r="BB755" s="22">
        <v>0</v>
      </c>
      <c r="BC755" s="22">
        <v>0</v>
      </c>
      <c r="BD755" s="22">
        <v>1.55882E-2</v>
      </c>
      <c r="BE755" s="22">
        <v>3.6999385000000005</v>
      </c>
      <c r="BF755" s="22">
        <v>4.2598449</v>
      </c>
      <c r="BG755" s="22">
        <v>6.740381600000001</v>
      </c>
      <c r="BH755" s="22">
        <v>7.5742308999999999</v>
      </c>
      <c r="BI755" s="22">
        <v>18.938625899999998</v>
      </c>
      <c r="BJ755" s="22">
        <v>9.4805638000000005</v>
      </c>
      <c r="BK755" s="22">
        <v>0.10305</v>
      </c>
      <c r="BL755" s="22">
        <v>11.721961199999999</v>
      </c>
      <c r="BM755" s="22">
        <v>5.8007521999999998</v>
      </c>
      <c r="BN755" s="22">
        <v>6.2099342000000002</v>
      </c>
      <c r="BO755" s="22">
        <v>7.3610480000000011</v>
      </c>
      <c r="BP755" s="22">
        <v>0</v>
      </c>
      <c r="BQ755" s="101"/>
    </row>
    <row r="756" spans="2:69">
      <c r="B756" s="103"/>
      <c r="C756" s="19" t="s">
        <v>181</v>
      </c>
      <c r="D756" s="95"/>
      <c r="E756" s="22"/>
      <c r="F756" s="22"/>
      <c r="G756" s="22"/>
      <c r="H756" s="22"/>
      <c r="I756" s="22"/>
      <c r="J756" s="22"/>
      <c r="K756" s="22"/>
      <c r="L756" s="22"/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  <c r="Z756" s="18">
        <v>0</v>
      </c>
      <c r="AA756" s="18">
        <v>0</v>
      </c>
      <c r="AB756" s="18">
        <v>0</v>
      </c>
      <c r="AC756" s="18">
        <v>0</v>
      </c>
      <c r="AD756" s="18">
        <v>0</v>
      </c>
      <c r="AE756" s="18">
        <v>0</v>
      </c>
      <c r="AF756" s="18">
        <v>0</v>
      </c>
      <c r="AG756" s="18">
        <v>0</v>
      </c>
      <c r="AH756" s="18">
        <v>0</v>
      </c>
      <c r="AI756" s="18">
        <v>3.2641040000000001</v>
      </c>
      <c r="AJ756" s="18">
        <v>6.3341902000000001</v>
      </c>
      <c r="AK756" s="18">
        <v>7.6794478000000002</v>
      </c>
      <c r="AL756" s="18">
        <v>9.8840474999999994</v>
      </c>
      <c r="AM756" s="18">
        <v>0</v>
      </c>
      <c r="AN756" s="18">
        <v>0</v>
      </c>
      <c r="AO756" s="18">
        <v>0</v>
      </c>
      <c r="AP756" s="18">
        <v>0</v>
      </c>
      <c r="AQ756" s="18">
        <v>0</v>
      </c>
      <c r="AR756" s="18">
        <v>0</v>
      </c>
      <c r="AS756" s="18">
        <v>0</v>
      </c>
      <c r="AT756" s="18">
        <v>0</v>
      </c>
      <c r="AU756" s="18">
        <v>0</v>
      </c>
      <c r="AV756" s="18">
        <v>0</v>
      </c>
      <c r="AW756" s="18">
        <v>0</v>
      </c>
      <c r="AX756" s="18">
        <v>0</v>
      </c>
      <c r="AY756" s="18">
        <v>0</v>
      </c>
      <c r="AZ756" s="18">
        <v>0</v>
      </c>
      <c r="BA756" s="18">
        <v>0</v>
      </c>
      <c r="BB756" s="18">
        <v>0</v>
      </c>
      <c r="BC756" s="18">
        <v>0</v>
      </c>
      <c r="BD756" s="18">
        <v>0</v>
      </c>
      <c r="BE756" s="18">
        <v>0</v>
      </c>
      <c r="BF756" s="25">
        <v>0</v>
      </c>
      <c r="BG756" s="18">
        <v>0</v>
      </c>
      <c r="BH756" s="31">
        <v>1.9531696000000001</v>
      </c>
      <c r="BI756" s="18">
        <v>12.5</v>
      </c>
      <c r="BJ756" s="18">
        <v>1.1000368999999999</v>
      </c>
      <c r="BK756" s="18">
        <v>0</v>
      </c>
      <c r="BL756" s="18">
        <v>0</v>
      </c>
      <c r="BM756" s="18">
        <v>0</v>
      </c>
      <c r="BN756" s="18">
        <v>0</v>
      </c>
      <c r="BO756" s="18">
        <v>0</v>
      </c>
      <c r="BP756" s="18">
        <v>0</v>
      </c>
      <c r="BQ756" s="101"/>
    </row>
    <row r="757" spans="2:69">
      <c r="B757" s="104" t="str">
        <f>IF(LEFT(C853,1)&lt;&gt;"",IF(LEFT(C853,1)&lt;&gt;" ",COUNT($B$66:B755)+1,""),"")</f>
        <v/>
      </c>
      <c r="C757" s="57" t="s">
        <v>3</v>
      </c>
      <c r="D757" s="95"/>
      <c r="E757" s="34"/>
      <c r="F757" s="34"/>
      <c r="G757" s="34"/>
      <c r="H757" s="34"/>
      <c r="I757" s="34"/>
      <c r="J757" s="34"/>
      <c r="K757" s="34"/>
      <c r="L757" s="34"/>
      <c r="M757" s="34">
        <v>0</v>
      </c>
      <c r="N757" s="34">
        <v>0</v>
      </c>
      <c r="O757" s="34">
        <v>0</v>
      </c>
      <c r="P757" s="105">
        <v>3.0627599999999998E-2</v>
      </c>
      <c r="Q757" s="34">
        <v>7.2791100000000011E-2</v>
      </c>
      <c r="R757" s="34">
        <v>0</v>
      </c>
      <c r="S757" s="34">
        <v>0</v>
      </c>
      <c r="T757" s="34">
        <v>0</v>
      </c>
      <c r="U757" s="34">
        <v>0</v>
      </c>
      <c r="V757" s="34">
        <v>0.39313890000000001</v>
      </c>
      <c r="W757" s="34">
        <v>0.31331300000000001</v>
      </c>
      <c r="X757" s="34">
        <v>0.67436469999999993</v>
      </c>
      <c r="Y757" s="34">
        <v>2.2969115000000002</v>
      </c>
      <c r="Z757" s="34">
        <v>3.0371964</v>
      </c>
      <c r="AA757" s="34">
        <v>0</v>
      </c>
      <c r="AB757" s="34">
        <v>0</v>
      </c>
      <c r="AC757" s="34">
        <v>0.1561275</v>
      </c>
      <c r="AD757" s="34">
        <v>0</v>
      </c>
      <c r="AE757" s="34">
        <v>0</v>
      </c>
      <c r="AF757" s="34">
        <v>0</v>
      </c>
      <c r="AG757" s="34">
        <v>0.1109353</v>
      </c>
      <c r="AH757" s="34">
        <v>3.0392575000000002</v>
      </c>
      <c r="AI757" s="34">
        <v>2.0188416999999999</v>
      </c>
      <c r="AJ757" s="34">
        <v>2.5848150000000008</v>
      </c>
      <c r="AK757" s="34">
        <v>2.4894058000000001</v>
      </c>
      <c r="AL757" s="34">
        <v>2.7572261999999998</v>
      </c>
      <c r="AM757" s="34">
        <v>1.8168259</v>
      </c>
      <c r="AN757" s="34">
        <v>0.74115600000000004</v>
      </c>
      <c r="AO757" s="34">
        <v>5.6946800000000006E-2</v>
      </c>
      <c r="AP757" s="34">
        <v>0.63051259999999998</v>
      </c>
      <c r="AQ757" s="34">
        <v>0</v>
      </c>
      <c r="AR757" s="34">
        <v>0</v>
      </c>
      <c r="AS757" s="34">
        <v>0</v>
      </c>
      <c r="AT757" s="34">
        <v>0</v>
      </c>
      <c r="AU757" s="34">
        <v>0</v>
      </c>
      <c r="AV757" s="34">
        <v>0</v>
      </c>
      <c r="AW757" s="34">
        <v>0</v>
      </c>
      <c r="AX757" s="34">
        <v>0</v>
      </c>
      <c r="AY757" s="34">
        <v>0</v>
      </c>
      <c r="AZ757" s="34">
        <v>0</v>
      </c>
      <c r="BA757" s="34">
        <v>0</v>
      </c>
      <c r="BB757" s="34">
        <v>0</v>
      </c>
      <c r="BC757" s="34">
        <v>0</v>
      </c>
      <c r="BD757" s="34">
        <v>1.55882E-2</v>
      </c>
      <c r="BE757" s="34">
        <v>3.5485447000000003</v>
      </c>
      <c r="BF757" s="42">
        <v>3.0876098999999999</v>
      </c>
      <c r="BG757" s="18">
        <v>2.1243734000000001</v>
      </c>
      <c r="BH757" s="18">
        <v>1.3163414999999998</v>
      </c>
      <c r="BI757" s="18">
        <v>2.2369833000000003</v>
      </c>
      <c r="BJ757" s="18">
        <v>3.7884072</v>
      </c>
      <c r="BK757" s="18">
        <v>0</v>
      </c>
      <c r="BL757" s="115">
        <v>11.721961199999999</v>
      </c>
      <c r="BM757" s="105">
        <v>0.49477179999999998</v>
      </c>
      <c r="BN757" s="34">
        <v>6.0139944000000005</v>
      </c>
      <c r="BO757" s="115">
        <v>1.2724596000000001</v>
      </c>
      <c r="BP757" s="115">
        <v>0</v>
      </c>
      <c r="BQ757" s="101"/>
    </row>
    <row r="758" spans="2:69">
      <c r="B758" s="104"/>
      <c r="C758" s="19" t="s">
        <v>184</v>
      </c>
      <c r="D758" s="95"/>
      <c r="E758" s="34"/>
      <c r="F758" s="34"/>
      <c r="G758" s="34"/>
      <c r="H758" s="34"/>
      <c r="I758" s="34"/>
      <c r="J758" s="34"/>
      <c r="K758" s="34"/>
      <c r="L758" s="34"/>
      <c r="M758" s="34">
        <v>0</v>
      </c>
      <c r="N758" s="34">
        <v>0</v>
      </c>
      <c r="O758" s="34">
        <v>0</v>
      </c>
      <c r="P758" s="105">
        <v>0</v>
      </c>
      <c r="Q758" s="34">
        <v>0</v>
      </c>
      <c r="R758" s="34">
        <v>0</v>
      </c>
      <c r="S758" s="34">
        <v>0</v>
      </c>
      <c r="T758" s="34">
        <v>0</v>
      </c>
      <c r="U758" s="34">
        <v>0</v>
      </c>
      <c r="V758" s="34">
        <v>0</v>
      </c>
      <c r="W758" s="34">
        <v>0</v>
      </c>
      <c r="X758" s="34">
        <v>0</v>
      </c>
      <c r="Y758" s="34">
        <v>0</v>
      </c>
      <c r="Z758" s="34">
        <v>0</v>
      </c>
      <c r="AA758" s="34">
        <v>0</v>
      </c>
      <c r="AB758" s="34">
        <v>0</v>
      </c>
      <c r="AC758" s="34">
        <v>0</v>
      </c>
      <c r="AD758" s="34">
        <v>0</v>
      </c>
      <c r="AE758" s="34">
        <v>0</v>
      </c>
      <c r="AF758" s="34">
        <v>0</v>
      </c>
      <c r="AG758" s="34">
        <v>0</v>
      </c>
      <c r="AH758" s="34">
        <v>0</v>
      </c>
      <c r="AI758" s="34">
        <v>2.3130367999999999</v>
      </c>
      <c r="AJ758" s="34">
        <v>2.1494342999999998</v>
      </c>
      <c r="AK758" s="34">
        <v>0.10499760000000001</v>
      </c>
      <c r="AL758" s="34">
        <v>0.108</v>
      </c>
      <c r="AM758" s="34">
        <v>0.94461880000000009</v>
      </c>
      <c r="AN758" s="34">
        <v>0.1068163</v>
      </c>
      <c r="AO758" s="34">
        <v>1E-3</v>
      </c>
      <c r="AP758" s="34">
        <v>0</v>
      </c>
      <c r="AQ758" s="34">
        <v>0</v>
      </c>
      <c r="AR758" s="34">
        <v>0</v>
      </c>
      <c r="AS758" s="34">
        <v>0</v>
      </c>
      <c r="AT758" s="34">
        <v>0</v>
      </c>
      <c r="AU758" s="34">
        <v>0</v>
      </c>
      <c r="AV758" s="34">
        <v>0</v>
      </c>
      <c r="AW758" s="34">
        <v>0</v>
      </c>
      <c r="AX758" s="34">
        <v>0</v>
      </c>
      <c r="AY758" s="34">
        <v>0</v>
      </c>
      <c r="AZ758" s="34">
        <v>0</v>
      </c>
      <c r="BA758" s="34">
        <v>0</v>
      </c>
      <c r="BB758" s="34">
        <v>0</v>
      </c>
      <c r="BC758" s="34">
        <v>0</v>
      </c>
      <c r="BD758" s="34">
        <v>0</v>
      </c>
      <c r="BE758" s="34">
        <v>0.1513938</v>
      </c>
      <c r="BF758" s="42">
        <v>1.1722349999999999</v>
      </c>
      <c r="BG758" s="18">
        <v>4.6160082000000004</v>
      </c>
      <c r="BH758" s="18">
        <v>4.3047198</v>
      </c>
      <c r="BI758" s="18">
        <v>4.2016425999999996</v>
      </c>
      <c r="BJ758" s="18">
        <v>4.5921197000000005</v>
      </c>
      <c r="BK758" s="40">
        <v>0.10305</v>
      </c>
      <c r="BL758" s="115">
        <v>0</v>
      </c>
      <c r="BM758" s="115">
        <v>5.3059804000000002</v>
      </c>
      <c r="BN758" s="115">
        <v>0.1959398</v>
      </c>
      <c r="BO758" s="115">
        <v>6.0885884000000008</v>
      </c>
      <c r="BP758" s="115">
        <v>0</v>
      </c>
      <c r="BQ758" s="101"/>
    </row>
    <row r="759" spans="2:69" ht="15.5">
      <c r="B759" s="104"/>
      <c r="C759" s="19"/>
      <c r="D759" s="95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34"/>
      <c r="AQ759" s="34"/>
      <c r="AR759" s="34"/>
      <c r="AS759" s="34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  <c r="BI759" s="2"/>
      <c r="BJ759" s="2"/>
      <c r="BK759" s="2"/>
      <c r="BL759" s="2"/>
      <c r="BM759" s="2"/>
      <c r="BN759" s="2"/>
      <c r="BO759" s="2"/>
      <c r="BP759" s="2"/>
      <c r="BQ759" s="101"/>
    </row>
    <row r="760" spans="2:69">
      <c r="B760" s="103">
        <f>IF(LEFT(C760,1)&lt;&gt;"",IF(LEFT(C760,1)&lt;&gt;" ",COUNT($B$66:B759)+1,""),"")</f>
        <v>95</v>
      </c>
      <c r="C760" s="52" t="s">
        <v>98</v>
      </c>
      <c r="D760" s="95">
        <v>3</v>
      </c>
      <c r="E760" s="22">
        <v>0</v>
      </c>
      <c r="F760" s="22">
        <v>0</v>
      </c>
      <c r="G760" s="22">
        <v>0</v>
      </c>
      <c r="H760" s="22">
        <v>0</v>
      </c>
      <c r="I760" s="22">
        <v>0</v>
      </c>
      <c r="J760" s="22">
        <v>0</v>
      </c>
      <c r="K760" s="22">
        <v>0</v>
      </c>
      <c r="L760" s="22">
        <v>0</v>
      </c>
      <c r="M760" s="22">
        <v>0</v>
      </c>
      <c r="N760" s="22">
        <v>0</v>
      </c>
      <c r="O760" s="22">
        <v>0</v>
      </c>
      <c r="P760" s="22">
        <v>0</v>
      </c>
      <c r="Q760" s="22">
        <v>0</v>
      </c>
      <c r="R760" s="22">
        <v>0</v>
      </c>
      <c r="S760" s="22">
        <v>0</v>
      </c>
      <c r="T760" s="22">
        <v>0</v>
      </c>
      <c r="U760" s="22">
        <v>0</v>
      </c>
      <c r="V760" s="22">
        <v>0</v>
      </c>
      <c r="W760" s="22">
        <v>0.6</v>
      </c>
      <c r="X760" s="22">
        <v>1.9000000000000001</v>
      </c>
      <c r="Y760" s="22">
        <v>0</v>
      </c>
      <c r="Z760" s="22">
        <v>11.3</v>
      </c>
      <c r="AA760" s="22">
        <v>19357.7</v>
      </c>
      <c r="AB760" s="22">
        <v>24667.8</v>
      </c>
      <c r="AC760" s="22">
        <v>19223.900000000001</v>
      </c>
      <c r="AD760" s="22">
        <v>28600</v>
      </c>
      <c r="AE760" s="22">
        <v>45500</v>
      </c>
      <c r="AF760" s="22">
        <v>52300</v>
      </c>
      <c r="AG760" s="22">
        <v>51902.9</v>
      </c>
      <c r="AH760" s="22">
        <v>50635.5</v>
      </c>
      <c r="AI760" s="22">
        <v>54300</v>
      </c>
      <c r="AJ760" s="22">
        <v>0</v>
      </c>
      <c r="AK760" s="22">
        <v>0</v>
      </c>
      <c r="AL760" s="22">
        <v>0</v>
      </c>
      <c r="AM760" s="22">
        <v>0</v>
      </c>
      <c r="AN760" s="22">
        <v>0</v>
      </c>
      <c r="AO760" s="22">
        <v>0</v>
      </c>
      <c r="AP760" s="22">
        <v>0</v>
      </c>
      <c r="AQ760" s="22">
        <v>0</v>
      </c>
      <c r="AR760" s="22">
        <v>0</v>
      </c>
      <c r="AS760" s="22">
        <v>0</v>
      </c>
      <c r="AT760" s="22">
        <v>0</v>
      </c>
      <c r="AU760" s="22">
        <v>3.0000000000000001E-3</v>
      </c>
      <c r="AV760" s="22">
        <v>0</v>
      </c>
      <c r="AW760" s="22">
        <v>0</v>
      </c>
      <c r="AX760" s="22">
        <v>0</v>
      </c>
      <c r="AY760" s="22">
        <v>0</v>
      </c>
      <c r="AZ760" s="22">
        <v>0</v>
      </c>
      <c r="BA760" s="22">
        <v>0</v>
      </c>
      <c r="BB760" s="22">
        <v>0</v>
      </c>
      <c r="BC760" s="22">
        <v>0</v>
      </c>
      <c r="BD760" s="22">
        <v>0</v>
      </c>
      <c r="BE760" s="22">
        <v>0</v>
      </c>
      <c r="BF760" s="22">
        <v>32</v>
      </c>
      <c r="BG760" s="22">
        <v>91</v>
      </c>
      <c r="BH760" s="22">
        <v>0</v>
      </c>
      <c r="BI760" s="22">
        <v>123</v>
      </c>
      <c r="BJ760" s="22">
        <v>0</v>
      </c>
      <c r="BK760" s="4">
        <v>15</v>
      </c>
      <c r="BL760" s="4">
        <v>6</v>
      </c>
      <c r="BM760" s="4">
        <v>8</v>
      </c>
      <c r="BN760" s="22">
        <v>3</v>
      </c>
      <c r="BO760" s="22">
        <v>22</v>
      </c>
      <c r="BP760" s="22">
        <v>10</v>
      </c>
      <c r="BQ760" s="101"/>
    </row>
    <row r="761" spans="2:69">
      <c r="B761" s="104"/>
      <c r="C761" s="19" t="s">
        <v>2</v>
      </c>
      <c r="D761" s="95"/>
      <c r="E761" s="18">
        <v>0</v>
      </c>
      <c r="F761" s="18">
        <v>0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  <c r="L761" s="18">
        <v>0</v>
      </c>
      <c r="M761" s="18">
        <v>0</v>
      </c>
      <c r="N761" s="18">
        <v>0</v>
      </c>
      <c r="O761" s="18">
        <v>0</v>
      </c>
      <c r="P761" s="18">
        <v>0</v>
      </c>
      <c r="Q761" s="18">
        <v>0</v>
      </c>
      <c r="R761" s="18">
        <v>0</v>
      </c>
      <c r="S761" s="18">
        <v>0</v>
      </c>
      <c r="T761" s="18">
        <v>0</v>
      </c>
      <c r="U761" s="60">
        <v>0</v>
      </c>
      <c r="V761" s="60">
        <v>0</v>
      </c>
      <c r="W761" s="60">
        <v>0</v>
      </c>
      <c r="X761" s="60">
        <v>0</v>
      </c>
      <c r="Y761" s="60">
        <v>0</v>
      </c>
      <c r="Z761" s="60">
        <v>0</v>
      </c>
      <c r="AA761" s="40" t="s">
        <v>16</v>
      </c>
      <c r="AB761" s="18">
        <v>1300</v>
      </c>
      <c r="AC761" s="60">
        <v>0</v>
      </c>
      <c r="AD761" s="60">
        <v>0</v>
      </c>
      <c r="AE761" s="18">
        <v>1800</v>
      </c>
      <c r="AF761" s="60">
        <v>0</v>
      </c>
      <c r="AG761" s="60">
        <v>0</v>
      </c>
      <c r="AH761" s="18">
        <v>2400</v>
      </c>
      <c r="AI761" s="60">
        <v>0</v>
      </c>
      <c r="AJ761" s="60">
        <v>0</v>
      </c>
      <c r="AK761" s="60">
        <v>0</v>
      </c>
      <c r="AL761" s="60">
        <v>0</v>
      </c>
      <c r="AM761" s="60">
        <v>0</v>
      </c>
      <c r="AN761" s="60">
        <v>0</v>
      </c>
      <c r="AO761" s="60">
        <v>0</v>
      </c>
      <c r="AP761" s="60">
        <v>0</v>
      </c>
      <c r="AQ761" s="60">
        <v>0</v>
      </c>
      <c r="AR761" s="60">
        <v>0</v>
      </c>
      <c r="AS761" s="60">
        <v>0</v>
      </c>
      <c r="AT761" s="60">
        <v>0</v>
      </c>
      <c r="AU761" s="60">
        <v>0</v>
      </c>
      <c r="AV761" s="60">
        <v>0</v>
      </c>
      <c r="AW761" s="60">
        <v>0</v>
      </c>
      <c r="AX761" s="60">
        <v>0</v>
      </c>
      <c r="AY761" s="60">
        <v>0</v>
      </c>
      <c r="AZ761" s="60">
        <v>0</v>
      </c>
      <c r="BA761" s="60">
        <v>0</v>
      </c>
      <c r="BB761" s="60">
        <v>0</v>
      </c>
      <c r="BC761" s="60">
        <v>0</v>
      </c>
      <c r="BD761" s="60">
        <v>0</v>
      </c>
      <c r="BE761" s="60">
        <v>0</v>
      </c>
      <c r="BF761" s="60">
        <v>0</v>
      </c>
      <c r="BG761" s="60">
        <v>0</v>
      </c>
      <c r="BH761" s="60">
        <v>0</v>
      </c>
      <c r="BI761" s="60">
        <v>0</v>
      </c>
      <c r="BJ761" s="60">
        <v>0</v>
      </c>
      <c r="BK761" s="115">
        <v>0</v>
      </c>
      <c r="BL761" s="115">
        <v>0</v>
      </c>
      <c r="BM761" s="115">
        <v>0</v>
      </c>
      <c r="BN761" s="60">
        <v>0</v>
      </c>
      <c r="BO761" s="60">
        <v>0</v>
      </c>
      <c r="BP761" s="60">
        <v>0</v>
      </c>
      <c r="BQ761" s="101"/>
    </row>
    <row r="762" spans="2:69">
      <c r="B762" s="104"/>
      <c r="C762" s="57" t="s">
        <v>3</v>
      </c>
      <c r="D762" s="94"/>
      <c r="E762" s="18">
        <v>0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18">
        <v>0</v>
      </c>
      <c r="M762" s="18">
        <v>0</v>
      </c>
      <c r="N762" s="18">
        <v>0</v>
      </c>
      <c r="O762" s="18">
        <v>0</v>
      </c>
      <c r="P762" s="18">
        <v>0</v>
      </c>
      <c r="Q762" s="18">
        <v>0</v>
      </c>
      <c r="R762" s="18">
        <v>0</v>
      </c>
      <c r="S762" s="18">
        <v>0</v>
      </c>
      <c r="T762" s="18">
        <v>0</v>
      </c>
      <c r="U762" s="18">
        <v>0</v>
      </c>
      <c r="V762" s="18">
        <v>0</v>
      </c>
      <c r="W762" s="18">
        <v>0.6</v>
      </c>
      <c r="X762" s="18">
        <v>0</v>
      </c>
      <c r="Y762" s="18">
        <v>0</v>
      </c>
      <c r="Z762" s="18">
        <v>4.7</v>
      </c>
      <c r="AA762" s="18">
        <v>2.8000000000000003</v>
      </c>
      <c r="AB762" s="18">
        <v>0</v>
      </c>
      <c r="AC762" s="18">
        <v>0</v>
      </c>
      <c r="AD762" s="18">
        <v>0</v>
      </c>
      <c r="AE762" s="18">
        <v>0</v>
      </c>
      <c r="AF762" s="18">
        <v>0</v>
      </c>
      <c r="AG762" s="18">
        <v>0.9</v>
      </c>
      <c r="AH762" s="18">
        <v>1.2</v>
      </c>
      <c r="AI762" s="18">
        <v>0</v>
      </c>
      <c r="AJ762" s="18">
        <v>0</v>
      </c>
      <c r="AK762" s="18">
        <v>0</v>
      </c>
      <c r="AL762" s="18">
        <v>0</v>
      </c>
      <c r="AM762" s="18">
        <v>0</v>
      </c>
      <c r="AN762" s="18">
        <v>0</v>
      </c>
      <c r="AO762" s="18">
        <v>0</v>
      </c>
      <c r="AP762" s="18">
        <v>0</v>
      </c>
      <c r="AQ762" s="18">
        <v>0</v>
      </c>
      <c r="AR762" s="18">
        <v>0</v>
      </c>
      <c r="AS762" s="18">
        <v>0</v>
      </c>
      <c r="AT762" s="18">
        <v>0</v>
      </c>
      <c r="AU762" s="18">
        <v>0</v>
      </c>
      <c r="AV762" s="18">
        <v>0</v>
      </c>
      <c r="AW762" s="18">
        <v>0</v>
      </c>
      <c r="AX762" s="18">
        <v>0</v>
      </c>
      <c r="AY762" s="18">
        <v>0</v>
      </c>
      <c r="AZ762" s="18">
        <v>0</v>
      </c>
      <c r="BA762" s="18">
        <v>0</v>
      </c>
      <c r="BB762" s="18">
        <v>0</v>
      </c>
      <c r="BC762" s="18">
        <v>0</v>
      </c>
      <c r="BD762" s="18">
        <v>0</v>
      </c>
      <c r="BE762" s="18">
        <v>0</v>
      </c>
      <c r="BF762" s="25">
        <v>0</v>
      </c>
      <c r="BG762" s="18">
        <v>0</v>
      </c>
      <c r="BH762" s="18">
        <v>0</v>
      </c>
      <c r="BI762" s="18">
        <v>0</v>
      </c>
      <c r="BJ762" s="18">
        <v>0</v>
      </c>
      <c r="BK762" s="115">
        <v>0</v>
      </c>
      <c r="BL762" s="115">
        <v>0</v>
      </c>
      <c r="BM762" s="115">
        <v>0</v>
      </c>
      <c r="BN762" s="18">
        <v>0</v>
      </c>
      <c r="BO762" s="18">
        <v>0</v>
      </c>
      <c r="BP762" s="18">
        <v>0</v>
      </c>
      <c r="BQ762" s="101"/>
    </row>
    <row r="763" spans="2:69">
      <c r="B763" s="104"/>
      <c r="C763" s="19" t="s">
        <v>18</v>
      </c>
      <c r="D763" s="94"/>
      <c r="E763" s="34">
        <v>0</v>
      </c>
      <c r="F763" s="34">
        <v>0</v>
      </c>
      <c r="G763" s="34">
        <v>0</v>
      </c>
      <c r="H763" s="34">
        <v>0</v>
      </c>
      <c r="I763" s="34">
        <v>0</v>
      </c>
      <c r="J763" s="34">
        <v>0</v>
      </c>
      <c r="K763" s="34">
        <v>0</v>
      </c>
      <c r="L763" s="34">
        <v>0</v>
      </c>
      <c r="M763" s="34">
        <v>0</v>
      </c>
      <c r="N763" s="34">
        <v>0</v>
      </c>
      <c r="O763" s="34">
        <v>0</v>
      </c>
      <c r="P763" s="34">
        <v>0</v>
      </c>
      <c r="Q763" s="34">
        <v>0</v>
      </c>
      <c r="R763" s="34">
        <v>0</v>
      </c>
      <c r="S763" s="34">
        <v>0</v>
      </c>
      <c r="T763" s="34">
        <v>0</v>
      </c>
      <c r="U763" s="34">
        <v>0</v>
      </c>
      <c r="V763" s="34">
        <v>0</v>
      </c>
      <c r="W763" s="34">
        <v>0</v>
      </c>
      <c r="X763" s="34">
        <v>0</v>
      </c>
      <c r="Y763" s="34">
        <v>0</v>
      </c>
      <c r="Z763" s="34">
        <v>0</v>
      </c>
      <c r="AA763" s="34">
        <v>18800</v>
      </c>
      <c r="AB763" s="34">
        <v>23280</v>
      </c>
      <c r="AC763" s="34">
        <v>19213</v>
      </c>
      <c r="AD763" s="34">
        <v>28600</v>
      </c>
      <c r="AE763" s="34">
        <v>43700</v>
      </c>
      <c r="AF763" s="34">
        <v>52300</v>
      </c>
      <c r="AG763" s="34">
        <v>51902</v>
      </c>
      <c r="AH763" s="34">
        <v>48231</v>
      </c>
      <c r="AI763" s="34">
        <v>54300</v>
      </c>
      <c r="AJ763" s="34">
        <v>0</v>
      </c>
      <c r="AK763" s="34">
        <v>0</v>
      </c>
      <c r="AL763" s="34">
        <v>0</v>
      </c>
      <c r="AM763" s="34">
        <v>0</v>
      </c>
      <c r="AN763" s="34">
        <v>0</v>
      </c>
      <c r="AO763" s="34">
        <v>0</v>
      </c>
      <c r="AP763" s="34">
        <v>0</v>
      </c>
      <c r="AQ763" s="34">
        <v>0</v>
      </c>
      <c r="AR763" s="34">
        <v>0</v>
      </c>
      <c r="AS763" s="34">
        <v>0</v>
      </c>
      <c r="AT763" s="34">
        <v>0</v>
      </c>
      <c r="AU763" s="34">
        <v>0</v>
      </c>
      <c r="AV763" s="34">
        <v>0</v>
      </c>
      <c r="AW763" s="34">
        <v>0</v>
      </c>
      <c r="AX763" s="34">
        <v>0</v>
      </c>
      <c r="AY763" s="34">
        <v>0</v>
      </c>
      <c r="AZ763" s="34">
        <v>0</v>
      </c>
      <c r="BA763" s="34">
        <v>0</v>
      </c>
      <c r="BB763" s="34">
        <v>0</v>
      </c>
      <c r="BC763" s="34">
        <v>0</v>
      </c>
      <c r="BD763" s="34">
        <v>0</v>
      </c>
      <c r="BE763" s="34">
        <v>0</v>
      </c>
      <c r="BF763" s="42">
        <v>0</v>
      </c>
      <c r="BG763" s="34">
        <v>0</v>
      </c>
      <c r="BH763" s="34">
        <v>0</v>
      </c>
      <c r="BI763" s="34">
        <v>0</v>
      </c>
      <c r="BJ763" s="34">
        <v>0</v>
      </c>
      <c r="BK763" s="115">
        <v>0</v>
      </c>
      <c r="BL763" s="115">
        <v>0</v>
      </c>
      <c r="BM763" s="115">
        <v>0</v>
      </c>
      <c r="BN763" s="34">
        <v>0</v>
      </c>
      <c r="BO763" s="34">
        <v>0</v>
      </c>
      <c r="BP763" s="34">
        <v>0</v>
      </c>
      <c r="BQ763" s="101"/>
    </row>
    <row r="764" spans="2:69">
      <c r="B764" s="104"/>
      <c r="C764" s="19" t="s">
        <v>184</v>
      </c>
      <c r="D764" s="94"/>
      <c r="E764" s="18">
        <v>0</v>
      </c>
      <c r="F764" s="18">
        <v>0</v>
      </c>
      <c r="G764" s="18">
        <v>0</v>
      </c>
      <c r="H764" s="18">
        <v>0</v>
      </c>
      <c r="I764" s="18">
        <v>0</v>
      </c>
      <c r="J764" s="18">
        <v>0</v>
      </c>
      <c r="K764" s="18">
        <v>0</v>
      </c>
      <c r="L764" s="18">
        <v>0</v>
      </c>
      <c r="M764" s="18">
        <v>0</v>
      </c>
      <c r="N764" s="18">
        <v>0</v>
      </c>
      <c r="O764" s="18">
        <v>0</v>
      </c>
      <c r="P764" s="18">
        <v>0</v>
      </c>
      <c r="Q764" s="18">
        <v>0</v>
      </c>
      <c r="R764" s="18">
        <v>0</v>
      </c>
      <c r="S764" s="18">
        <v>0</v>
      </c>
      <c r="T764" s="18">
        <v>0</v>
      </c>
      <c r="U764" s="18">
        <v>0</v>
      </c>
      <c r="V764" s="18">
        <v>0</v>
      </c>
      <c r="W764" s="18">
        <v>0</v>
      </c>
      <c r="X764" s="18">
        <v>1.9000000000000001</v>
      </c>
      <c r="Y764" s="18">
        <v>0</v>
      </c>
      <c r="Z764" s="18">
        <v>6.6</v>
      </c>
      <c r="AA764" s="18">
        <v>554.9</v>
      </c>
      <c r="AB764" s="18">
        <v>87.800000000000011</v>
      </c>
      <c r="AC764" s="18">
        <v>10.9</v>
      </c>
      <c r="AD764" s="18">
        <v>0</v>
      </c>
      <c r="AE764" s="18">
        <v>0</v>
      </c>
      <c r="AF764" s="18">
        <v>0</v>
      </c>
      <c r="AG764" s="18">
        <v>0</v>
      </c>
      <c r="AH764" s="18">
        <v>3.3</v>
      </c>
      <c r="AI764" s="18">
        <v>0</v>
      </c>
      <c r="AJ764" s="18">
        <v>0</v>
      </c>
      <c r="AK764" s="18">
        <v>0</v>
      </c>
      <c r="AL764" s="18">
        <v>0</v>
      </c>
      <c r="AM764" s="18">
        <v>0</v>
      </c>
      <c r="AN764" s="18">
        <v>0</v>
      </c>
      <c r="AO764" s="18">
        <v>0</v>
      </c>
      <c r="AP764" s="18">
        <v>0</v>
      </c>
      <c r="AQ764" s="18">
        <v>0</v>
      </c>
      <c r="AR764" s="18">
        <v>0</v>
      </c>
      <c r="AS764" s="18">
        <v>0</v>
      </c>
      <c r="AT764" s="18">
        <v>0</v>
      </c>
      <c r="AU764" s="18">
        <v>3.0000000000000001E-3</v>
      </c>
      <c r="AV764" s="18">
        <v>0</v>
      </c>
      <c r="AW764" s="18">
        <v>0</v>
      </c>
      <c r="AX764" s="18">
        <v>0</v>
      </c>
      <c r="AY764" s="18">
        <v>0</v>
      </c>
      <c r="AZ764" s="18">
        <v>0</v>
      </c>
      <c r="BA764" s="18">
        <v>0</v>
      </c>
      <c r="BB764" s="18">
        <v>0</v>
      </c>
      <c r="BC764" s="18">
        <v>0</v>
      </c>
      <c r="BD764" s="18">
        <v>0</v>
      </c>
      <c r="BE764" s="18">
        <v>0</v>
      </c>
      <c r="BF764" s="25">
        <v>32</v>
      </c>
      <c r="BG764" s="18">
        <v>91</v>
      </c>
      <c r="BH764" s="18">
        <v>0</v>
      </c>
      <c r="BI764" s="18">
        <v>123</v>
      </c>
      <c r="BJ764" s="18">
        <v>0</v>
      </c>
      <c r="BK764" s="115">
        <v>15</v>
      </c>
      <c r="BL764" s="115">
        <v>6</v>
      </c>
      <c r="BM764" s="115">
        <v>8</v>
      </c>
      <c r="BN764" s="18">
        <v>3</v>
      </c>
      <c r="BO764" s="18">
        <v>22</v>
      </c>
      <c r="BP764" s="18">
        <v>10</v>
      </c>
      <c r="BQ764" s="101"/>
    </row>
    <row r="765" spans="2:69">
      <c r="B765" s="104"/>
      <c r="C765" s="19" t="s">
        <v>188</v>
      </c>
      <c r="D765" s="94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25"/>
      <c r="BG765" s="18"/>
      <c r="BH765" s="18"/>
      <c r="BI765" s="18">
        <v>5379.1443850267378</v>
      </c>
      <c r="BJ765" s="18"/>
      <c r="BK765" s="115"/>
      <c r="BL765" s="115"/>
      <c r="BM765" s="115"/>
      <c r="BN765" s="18"/>
      <c r="BO765" s="18"/>
      <c r="BP765" s="18"/>
      <c r="BQ765" s="101"/>
    </row>
    <row r="766" spans="2:69">
      <c r="B766" s="104"/>
      <c r="C766" s="19"/>
      <c r="D766" s="94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  <c r="BF766" s="25"/>
      <c r="BG766" s="18"/>
      <c r="BH766" s="18"/>
      <c r="BI766" s="18"/>
      <c r="BJ766" s="18"/>
      <c r="BK766" s="115"/>
      <c r="BL766" s="115"/>
      <c r="BM766" s="115"/>
      <c r="BN766" s="18"/>
      <c r="BO766" s="18"/>
      <c r="BP766" s="18"/>
      <c r="BQ766" s="101"/>
    </row>
    <row r="767" spans="2:69">
      <c r="B767" s="104">
        <v>96</v>
      </c>
      <c r="C767" s="52" t="s">
        <v>229</v>
      </c>
      <c r="D767" s="94">
        <v>3</v>
      </c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  <c r="BF767" s="25"/>
      <c r="BG767" s="18"/>
      <c r="BH767" s="18"/>
      <c r="BI767" s="18"/>
      <c r="BJ767" s="18"/>
      <c r="BK767" s="115"/>
      <c r="BL767" s="115"/>
      <c r="BM767" s="115"/>
      <c r="BN767" s="18"/>
      <c r="BO767" s="18"/>
      <c r="BP767" s="18"/>
      <c r="BQ767" s="101"/>
    </row>
    <row r="768" spans="2:69">
      <c r="B768" s="104"/>
      <c r="C768" s="19" t="s">
        <v>188</v>
      </c>
      <c r="D768" s="94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>
        <v>9</v>
      </c>
      <c r="AI768" s="18">
        <v>7</v>
      </c>
      <c r="AJ768" s="18">
        <v>6</v>
      </c>
      <c r="AK768" s="18">
        <v>6.9</v>
      </c>
      <c r="AL768" s="18">
        <v>11</v>
      </c>
      <c r="AM768" s="18">
        <v>13.8</v>
      </c>
      <c r="AN768" s="18">
        <v>17.100000000000001</v>
      </c>
      <c r="AO768" s="18">
        <v>17</v>
      </c>
      <c r="AP768" s="18">
        <v>17</v>
      </c>
      <c r="AQ768" s="18">
        <v>1.2</v>
      </c>
      <c r="AR768" s="18">
        <v>0</v>
      </c>
      <c r="AS768" s="18">
        <v>0</v>
      </c>
      <c r="AT768" s="18">
        <v>9</v>
      </c>
      <c r="AU768" s="18">
        <v>15</v>
      </c>
      <c r="AV768" s="18">
        <v>13</v>
      </c>
      <c r="AW768" s="18">
        <v>12</v>
      </c>
      <c r="AX768" s="18">
        <v>12</v>
      </c>
      <c r="AY768" s="18">
        <v>12</v>
      </c>
      <c r="AZ768" s="18">
        <v>9.9</v>
      </c>
      <c r="BA768" s="18">
        <v>22.3</v>
      </c>
      <c r="BB768" s="18">
        <v>0</v>
      </c>
      <c r="BC768" s="18">
        <v>0</v>
      </c>
      <c r="BD768" s="18">
        <v>0</v>
      </c>
      <c r="BE768" s="18">
        <v>0</v>
      </c>
      <c r="BF768" s="25">
        <v>0</v>
      </c>
      <c r="BG768" s="18">
        <v>0</v>
      </c>
      <c r="BH768" s="18">
        <v>0</v>
      </c>
      <c r="BI768" s="18">
        <v>0</v>
      </c>
      <c r="BJ768" s="18">
        <v>0</v>
      </c>
      <c r="BK768" s="115">
        <v>0</v>
      </c>
      <c r="BL768" s="115">
        <v>0</v>
      </c>
      <c r="BM768" s="115">
        <v>0</v>
      </c>
      <c r="BN768" s="18">
        <v>0</v>
      </c>
      <c r="BO768" s="18">
        <v>0</v>
      </c>
      <c r="BP768" s="18">
        <v>0</v>
      </c>
      <c r="BQ768" s="101"/>
    </row>
    <row r="769" spans="1:69" ht="15.5">
      <c r="B769" s="104"/>
      <c r="C769" s="19"/>
      <c r="D769" s="9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42"/>
      <c r="BG769" s="18"/>
      <c r="BH769" s="34"/>
      <c r="BI769" s="2"/>
      <c r="BJ769" s="2"/>
      <c r="BK769" s="2"/>
      <c r="BL769" s="2"/>
      <c r="BM769" s="2"/>
      <c r="BN769" s="2"/>
      <c r="BO769" s="2"/>
      <c r="BP769" s="2"/>
      <c r="BQ769" s="101"/>
    </row>
    <row r="770" spans="1:69">
      <c r="B770" s="103">
        <f>IF(LEFT(C770,1)&lt;&gt;"",IF(LEFT(C770,1)&lt;&gt;" ",COUNT($B$66:B769)+1,""),"")</f>
        <v>97</v>
      </c>
      <c r="C770" s="52" t="s">
        <v>99</v>
      </c>
      <c r="D770" s="94">
        <v>3</v>
      </c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>
        <v>0</v>
      </c>
      <c r="AK770" s="22">
        <v>0</v>
      </c>
      <c r="AL770" s="22">
        <v>5.8684194000000005</v>
      </c>
      <c r="AM770" s="22">
        <v>24.986306800000001</v>
      </c>
      <c r="AN770" s="22">
        <v>46.752574800000005</v>
      </c>
      <c r="AO770" s="22">
        <v>119.6389586</v>
      </c>
      <c r="AP770" s="22">
        <v>16.119835399999999</v>
      </c>
      <c r="AQ770" s="22">
        <v>104.6279299</v>
      </c>
      <c r="AR770" s="22">
        <v>239.37443340000002</v>
      </c>
      <c r="AS770" s="22">
        <v>132.74153369999999</v>
      </c>
      <c r="AT770" s="22">
        <v>40.4957268</v>
      </c>
      <c r="AU770" s="22">
        <v>134.3135418</v>
      </c>
      <c r="AV770" s="22">
        <v>124.68651309999998</v>
      </c>
      <c r="AW770" s="22">
        <v>155.785213</v>
      </c>
      <c r="AX770" s="22">
        <v>134.00958130000001</v>
      </c>
      <c r="AY770" s="22">
        <v>243.23309659999998</v>
      </c>
      <c r="AZ770" s="22">
        <v>28.333570799999997</v>
      </c>
      <c r="BA770" s="22">
        <v>27.911994699999997</v>
      </c>
      <c r="BB770" s="22">
        <v>0</v>
      </c>
      <c r="BC770" s="22">
        <v>0</v>
      </c>
      <c r="BD770" s="22">
        <v>0</v>
      </c>
      <c r="BE770" s="22">
        <v>0</v>
      </c>
      <c r="BF770" s="22">
        <v>0</v>
      </c>
      <c r="BG770" s="22">
        <v>0</v>
      </c>
      <c r="BH770" s="22">
        <v>0</v>
      </c>
      <c r="BI770" s="22">
        <v>0</v>
      </c>
      <c r="BJ770" s="22">
        <v>0</v>
      </c>
      <c r="BK770" s="22">
        <v>0</v>
      </c>
      <c r="BL770" s="22">
        <v>0</v>
      </c>
      <c r="BM770" s="22">
        <v>0</v>
      </c>
      <c r="BN770" s="22">
        <v>0</v>
      </c>
      <c r="BO770" s="22">
        <v>9</v>
      </c>
      <c r="BP770" s="22">
        <v>9</v>
      </c>
      <c r="BQ770" s="101"/>
    </row>
    <row r="771" spans="1:69">
      <c r="B771" s="104"/>
      <c r="C771" s="19" t="s">
        <v>2</v>
      </c>
      <c r="D771" s="94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18">
        <v>0</v>
      </c>
      <c r="AK771" s="147">
        <v>0</v>
      </c>
      <c r="AL771" s="147">
        <v>0</v>
      </c>
      <c r="AM771" s="147">
        <v>0</v>
      </c>
      <c r="AN771" s="147">
        <v>0</v>
      </c>
      <c r="AO771" s="147">
        <v>0</v>
      </c>
      <c r="AP771" s="147">
        <v>0</v>
      </c>
      <c r="AQ771" s="147">
        <v>0</v>
      </c>
      <c r="AR771" s="147">
        <v>0</v>
      </c>
      <c r="AS771" s="147">
        <v>0</v>
      </c>
      <c r="AT771" s="147">
        <v>0</v>
      </c>
      <c r="AU771" s="147">
        <v>0</v>
      </c>
      <c r="AV771" s="147">
        <v>0</v>
      </c>
      <c r="AW771" s="147">
        <v>0</v>
      </c>
      <c r="AX771" s="184" t="s">
        <v>16</v>
      </c>
      <c r="AY771" s="18">
        <v>151.1</v>
      </c>
      <c r="AZ771" s="18">
        <v>0</v>
      </c>
      <c r="BA771" s="18">
        <v>0</v>
      </c>
      <c r="BB771" s="18">
        <v>0</v>
      </c>
      <c r="BC771" s="18">
        <v>0</v>
      </c>
      <c r="BD771" s="18">
        <v>0</v>
      </c>
      <c r="BE771" s="18">
        <v>0</v>
      </c>
      <c r="BF771" s="18">
        <v>0</v>
      </c>
      <c r="BG771" s="18">
        <v>0</v>
      </c>
      <c r="BH771" s="18">
        <v>0</v>
      </c>
      <c r="BI771" s="115">
        <v>0</v>
      </c>
      <c r="BJ771" s="115">
        <v>0</v>
      </c>
      <c r="BK771" s="115">
        <v>0</v>
      </c>
      <c r="BL771" s="115">
        <v>0</v>
      </c>
      <c r="BM771" s="115">
        <v>0</v>
      </c>
      <c r="BN771" s="115">
        <v>0</v>
      </c>
      <c r="BO771" s="115">
        <v>0</v>
      </c>
      <c r="BP771" s="115">
        <v>0</v>
      </c>
      <c r="BQ771" s="101"/>
    </row>
    <row r="772" spans="1:69">
      <c r="B772" s="104"/>
      <c r="C772" s="53" t="s">
        <v>181</v>
      </c>
      <c r="D772" s="94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18">
        <v>0</v>
      </c>
      <c r="AK772" s="18">
        <v>0</v>
      </c>
      <c r="AL772" s="18">
        <v>0</v>
      </c>
      <c r="AM772" s="18">
        <v>7.6957700000000004E-2</v>
      </c>
      <c r="AN772" s="18">
        <v>0.15028739999999999</v>
      </c>
      <c r="AO772" s="18">
        <v>0.26547929999999997</v>
      </c>
      <c r="AP772" s="18">
        <v>0.48841770000000001</v>
      </c>
      <c r="AQ772" s="18">
        <v>0.50792990000000005</v>
      </c>
      <c r="AR772" s="18">
        <v>0.41826179999999996</v>
      </c>
      <c r="AS772" s="18">
        <v>0.50800979999999996</v>
      </c>
      <c r="AT772" s="18">
        <v>0.50803920000000002</v>
      </c>
      <c r="AU772" s="147">
        <v>0</v>
      </c>
      <c r="AV772" s="147">
        <v>0</v>
      </c>
      <c r="AW772" s="147">
        <v>0</v>
      </c>
      <c r="AX772" s="147">
        <v>0</v>
      </c>
      <c r="AY772" s="147">
        <v>0</v>
      </c>
      <c r="AZ772" s="147">
        <v>0</v>
      </c>
      <c r="BA772" s="147">
        <v>0</v>
      </c>
      <c r="BB772" s="147">
        <v>0</v>
      </c>
      <c r="BC772" s="147">
        <v>0</v>
      </c>
      <c r="BD772" s="147">
        <v>0</v>
      </c>
      <c r="BE772" s="147">
        <v>0</v>
      </c>
      <c r="BF772" s="147">
        <v>0</v>
      </c>
      <c r="BG772" s="147">
        <v>0</v>
      </c>
      <c r="BH772" s="147">
        <v>0</v>
      </c>
      <c r="BI772" s="147">
        <v>0</v>
      </c>
      <c r="BJ772" s="147">
        <v>0</v>
      </c>
      <c r="BK772" s="147">
        <v>0</v>
      </c>
      <c r="BL772" s="147">
        <v>0</v>
      </c>
      <c r="BM772" s="147">
        <v>0</v>
      </c>
      <c r="BN772" s="147">
        <v>0</v>
      </c>
      <c r="BO772" s="147">
        <v>0</v>
      </c>
      <c r="BP772" s="147">
        <v>0</v>
      </c>
      <c r="BQ772" s="101"/>
    </row>
    <row r="773" spans="1:69">
      <c r="B773" s="104"/>
      <c r="C773" s="19" t="s">
        <v>3</v>
      </c>
      <c r="D773" s="94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>
        <v>0</v>
      </c>
      <c r="AK773" s="18">
        <v>0</v>
      </c>
      <c r="AL773" s="18">
        <v>5.8684194000000005</v>
      </c>
      <c r="AM773" s="18">
        <v>24.9093491</v>
      </c>
      <c r="AN773" s="18">
        <v>46.602287400000002</v>
      </c>
      <c r="AO773" s="18">
        <v>119.3734793</v>
      </c>
      <c r="AP773" s="18">
        <v>15.6314177</v>
      </c>
      <c r="AQ773" s="18">
        <v>58.094000000000001</v>
      </c>
      <c r="AR773" s="18">
        <v>221.9019523</v>
      </c>
      <c r="AS773" s="18">
        <v>90.4878061</v>
      </c>
      <c r="AT773" s="18">
        <v>7.9617001000000007</v>
      </c>
      <c r="AU773" s="18">
        <v>26.310835900000001</v>
      </c>
      <c r="AV773" s="18">
        <v>37.153865099999997</v>
      </c>
      <c r="AW773" s="18">
        <v>40.785212999999999</v>
      </c>
      <c r="AX773" s="18">
        <v>52.219018200000001</v>
      </c>
      <c r="AY773" s="117" t="s">
        <v>16</v>
      </c>
      <c r="AZ773" s="18">
        <v>28.333570799999997</v>
      </c>
      <c r="BA773" s="18">
        <v>27.911994699999997</v>
      </c>
      <c r="BB773" s="18">
        <v>0</v>
      </c>
      <c r="BC773" s="18">
        <v>0</v>
      </c>
      <c r="BD773" s="18">
        <v>0</v>
      </c>
      <c r="BE773" s="18">
        <v>0</v>
      </c>
      <c r="BF773" s="25">
        <v>0</v>
      </c>
      <c r="BG773" s="18">
        <v>0</v>
      </c>
      <c r="BH773" s="18">
        <v>0</v>
      </c>
      <c r="BI773" s="115">
        <v>0</v>
      </c>
      <c r="BJ773" s="115">
        <v>0</v>
      </c>
      <c r="BK773" s="115">
        <v>0</v>
      </c>
      <c r="BL773" s="115">
        <v>0</v>
      </c>
      <c r="BM773" s="115">
        <v>0</v>
      </c>
      <c r="BN773" s="115">
        <v>0</v>
      </c>
      <c r="BO773" s="115">
        <v>9</v>
      </c>
      <c r="BP773" s="115">
        <v>9</v>
      </c>
      <c r="BQ773" s="101"/>
    </row>
    <row r="774" spans="1:69">
      <c r="B774" s="104"/>
      <c r="C774" s="53" t="s">
        <v>25</v>
      </c>
      <c r="D774" s="94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>
        <v>0</v>
      </c>
      <c r="AK774" s="18">
        <v>0</v>
      </c>
      <c r="AL774" s="18">
        <v>0</v>
      </c>
      <c r="AM774" s="18">
        <v>0</v>
      </c>
      <c r="AN774" s="18">
        <v>0</v>
      </c>
      <c r="AO774" s="18">
        <v>0</v>
      </c>
      <c r="AP774" s="18">
        <v>0</v>
      </c>
      <c r="AQ774" s="18">
        <v>30</v>
      </c>
      <c r="AR774" s="18">
        <v>0</v>
      </c>
      <c r="AS774" s="18">
        <v>0</v>
      </c>
      <c r="AT774" s="18">
        <v>0</v>
      </c>
      <c r="AU774" s="18">
        <v>40</v>
      </c>
      <c r="AV774" s="18">
        <v>0</v>
      </c>
      <c r="AW774" s="18">
        <v>115</v>
      </c>
      <c r="AX774" s="18">
        <v>0</v>
      </c>
      <c r="AY774" s="18">
        <v>0</v>
      </c>
      <c r="AZ774" s="18">
        <v>0</v>
      </c>
      <c r="BA774" s="18">
        <v>0</v>
      </c>
      <c r="BB774" s="18">
        <v>0</v>
      </c>
      <c r="BC774" s="18">
        <v>0</v>
      </c>
      <c r="BD774" s="18">
        <v>0</v>
      </c>
      <c r="BE774" s="18">
        <v>0</v>
      </c>
      <c r="BF774" s="18">
        <v>0</v>
      </c>
      <c r="BG774" s="18">
        <v>0</v>
      </c>
      <c r="BH774" s="18">
        <v>0</v>
      </c>
      <c r="BI774" s="18">
        <v>0</v>
      </c>
      <c r="BJ774" s="115">
        <v>0</v>
      </c>
      <c r="BK774" s="115">
        <v>0</v>
      </c>
      <c r="BL774" s="115">
        <v>0</v>
      </c>
      <c r="BM774" s="115">
        <v>0</v>
      </c>
      <c r="BN774" s="115">
        <v>0</v>
      </c>
      <c r="BO774" s="115">
        <v>0</v>
      </c>
      <c r="BP774" s="115">
        <v>0</v>
      </c>
      <c r="BQ774" s="101"/>
    </row>
    <row r="775" spans="1:69">
      <c r="B775" s="104"/>
      <c r="C775" s="19" t="s">
        <v>184</v>
      </c>
      <c r="D775" s="9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>
        <v>0</v>
      </c>
      <c r="AK775" s="34">
        <v>0</v>
      </c>
      <c r="AL775" s="34">
        <v>0</v>
      </c>
      <c r="AM775" s="34">
        <v>0</v>
      </c>
      <c r="AN775" s="34">
        <v>0</v>
      </c>
      <c r="AO775" s="34">
        <v>0</v>
      </c>
      <c r="AP775" s="34">
        <v>0</v>
      </c>
      <c r="AQ775" s="18">
        <v>16.026</v>
      </c>
      <c r="AR775" s="34">
        <v>17.0542193</v>
      </c>
      <c r="AS775" s="34">
        <v>41.745717799999994</v>
      </c>
      <c r="AT775" s="34">
        <v>32.025987499999999</v>
      </c>
      <c r="AU775" s="18">
        <v>68.002705900000009</v>
      </c>
      <c r="AV775" s="34">
        <v>87.532647999999995</v>
      </c>
      <c r="AW775" s="40" t="s">
        <v>16</v>
      </c>
      <c r="AX775" s="34">
        <v>81.7905631</v>
      </c>
      <c r="AY775" s="34">
        <v>92.133096599999988</v>
      </c>
      <c r="AZ775" s="34">
        <v>0</v>
      </c>
      <c r="BA775" s="34">
        <v>0</v>
      </c>
      <c r="BB775" s="34">
        <v>0</v>
      </c>
      <c r="BC775" s="34">
        <v>0</v>
      </c>
      <c r="BD775" s="34">
        <v>0</v>
      </c>
      <c r="BE775" s="34">
        <v>0</v>
      </c>
      <c r="BF775" s="42">
        <v>0</v>
      </c>
      <c r="BG775" s="18">
        <v>0</v>
      </c>
      <c r="BH775" s="18">
        <v>0</v>
      </c>
      <c r="BI775" s="18">
        <v>0</v>
      </c>
      <c r="BJ775" s="18">
        <v>0</v>
      </c>
      <c r="BK775" s="18">
        <v>0</v>
      </c>
      <c r="BL775" s="34">
        <v>0</v>
      </c>
      <c r="BM775" s="18">
        <v>0</v>
      </c>
      <c r="BN775" s="115">
        <v>0</v>
      </c>
      <c r="BO775" s="115">
        <v>0</v>
      </c>
      <c r="BP775" s="115">
        <v>0</v>
      </c>
      <c r="BQ775" s="101"/>
    </row>
    <row r="776" spans="1:69">
      <c r="B776" s="104"/>
      <c r="C776" s="19" t="s">
        <v>188</v>
      </c>
      <c r="D776" s="9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>
        <v>0</v>
      </c>
      <c r="AK776" s="34">
        <v>121.55844155844156</v>
      </c>
      <c r="AL776" s="34">
        <v>135.71428571428572</v>
      </c>
      <c r="AM776" s="34">
        <v>141.45199063231851</v>
      </c>
      <c r="AN776" s="34">
        <v>133.11111111111111</v>
      </c>
      <c r="AO776" s="34">
        <v>207.09677419354838</v>
      </c>
      <c r="AP776" s="34">
        <v>144.42060085836908</v>
      </c>
      <c r="AQ776" s="18">
        <v>68.870192307692307</v>
      </c>
      <c r="AR776" s="18">
        <v>50.907519446845285</v>
      </c>
      <c r="AS776" s="147">
        <v>73.629032258064512</v>
      </c>
      <c r="AT776" s="147">
        <v>51.068702290076338</v>
      </c>
      <c r="AU776" s="147">
        <v>27.173913043478258</v>
      </c>
      <c r="AV776" s="147">
        <v>22.180451127819548</v>
      </c>
      <c r="AW776" s="147">
        <v>22.03125</v>
      </c>
      <c r="AX776" s="149">
        <v>22.34375</v>
      </c>
      <c r="AY776" s="149">
        <v>21.770334928229666</v>
      </c>
      <c r="AZ776" s="149">
        <v>38.211382113821138</v>
      </c>
      <c r="BA776" s="149">
        <v>41.470588235294123</v>
      </c>
      <c r="BB776" s="147">
        <v>37.933884297520663</v>
      </c>
      <c r="BC776" s="147">
        <v>19.29530201342282</v>
      </c>
      <c r="BD776" s="147">
        <v>14.236111111111112</v>
      </c>
      <c r="BE776" s="157">
        <v>5.2320675105485233</v>
      </c>
      <c r="BF776" s="158">
        <v>6.8725868725868731</v>
      </c>
      <c r="BG776" s="147">
        <v>6.3636363636363633</v>
      </c>
      <c r="BH776" s="159">
        <v>38.75</v>
      </c>
      <c r="BI776" s="147">
        <v>5.0830397584297931</v>
      </c>
      <c r="BJ776" s="147">
        <v>2.3640661938534278</v>
      </c>
      <c r="BK776" s="154">
        <v>3.2214369846878683</v>
      </c>
      <c r="BL776" s="154">
        <v>2.6004728132387704</v>
      </c>
      <c r="BM776" s="115">
        <v>1.7647058823529411</v>
      </c>
      <c r="BN776" s="115">
        <v>1.6843996518907385</v>
      </c>
      <c r="BO776" s="115">
        <v>1.5657620041753653</v>
      </c>
      <c r="BP776" s="115">
        <v>1.5657620041753653</v>
      </c>
      <c r="BQ776" s="101"/>
    </row>
    <row r="777" spans="1:69" ht="15.5">
      <c r="B777" s="104"/>
      <c r="C777" s="37"/>
      <c r="D777" s="94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47"/>
      <c r="AR777" s="147"/>
      <c r="AS777" s="147"/>
      <c r="AT777" s="147"/>
      <c r="AU777" s="147"/>
      <c r="AV777" s="147"/>
      <c r="AW777" s="18"/>
      <c r="AX777" s="18"/>
      <c r="AY777" s="18"/>
      <c r="AZ777" s="18"/>
      <c r="BA777" s="18"/>
      <c r="BB777" s="147"/>
      <c r="BC777" s="18"/>
      <c r="BD777" s="18"/>
      <c r="BE777" s="31"/>
      <c r="BF777" s="55"/>
      <c r="BG777" s="18"/>
      <c r="BH777" s="31"/>
      <c r="BI777" s="2"/>
      <c r="BJ777" s="2"/>
      <c r="BK777" s="2"/>
      <c r="BL777" s="2"/>
      <c r="BM777" s="2"/>
      <c r="BN777" s="2"/>
      <c r="BO777" s="2"/>
      <c r="BP777" s="2"/>
      <c r="BQ777" s="101"/>
    </row>
    <row r="778" spans="1:69">
      <c r="B778" s="103">
        <f>IF(LEFT(C778,1)&lt;&gt;"",IF(LEFT(C778,1)&lt;&gt;" ",COUNT($B$66:B777)+1,""),"")</f>
        <v>98</v>
      </c>
      <c r="C778" s="52" t="s">
        <v>100</v>
      </c>
      <c r="D778" s="95">
        <v>4</v>
      </c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>
        <v>7.6769838000000004</v>
      </c>
      <c r="AL778" s="22">
        <v>18.032529799999999</v>
      </c>
      <c r="AM778" s="22">
        <v>16.559321399999998</v>
      </c>
      <c r="AN778" s="22">
        <v>4.1072403</v>
      </c>
      <c r="AO778" s="22">
        <v>4.5239273999999998</v>
      </c>
      <c r="AP778" s="22">
        <v>63.680823500000002</v>
      </c>
      <c r="AQ778" s="22">
        <v>68.633601200000001</v>
      </c>
      <c r="AR778" s="22">
        <v>87.5549836</v>
      </c>
      <c r="AS778" s="22">
        <v>77.334510499999993</v>
      </c>
      <c r="AT778" s="22">
        <v>77.189068199999994</v>
      </c>
      <c r="AU778" s="22">
        <v>18.467162279874213</v>
      </c>
      <c r="AV778" s="22">
        <v>11018.495068599999</v>
      </c>
      <c r="AW778" s="22">
        <v>27.294858999999999</v>
      </c>
      <c r="AX778" s="22">
        <v>20.8672869</v>
      </c>
      <c r="AY778" s="22">
        <v>37.928969899999998</v>
      </c>
      <c r="AZ778" s="22">
        <v>25.614720600000002</v>
      </c>
      <c r="BA778" s="22">
        <v>26.130566100000003</v>
      </c>
      <c r="BB778" s="22">
        <v>9.7012344000000006</v>
      </c>
      <c r="BC778" s="22">
        <v>10.635376800000001</v>
      </c>
      <c r="BD778" s="22">
        <v>10.6206823</v>
      </c>
      <c r="BE778" s="22">
        <v>15.788361200000001</v>
      </c>
      <c r="BF778" s="22">
        <v>18.013971399999999</v>
      </c>
      <c r="BG778" s="22">
        <v>8.828730199999999</v>
      </c>
      <c r="BH778" s="22">
        <v>8.9410768000000012</v>
      </c>
      <c r="BI778" s="22">
        <v>26.929609499999998</v>
      </c>
      <c r="BJ778" s="22">
        <v>2200.1475827999998</v>
      </c>
      <c r="BK778" s="22">
        <v>10.2283671</v>
      </c>
      <c r="BL778" s="22">
        <v>4.4651607000000002</v>
      </c>
      <c r="BM778" s="22">
        <v>1806.1329148</v>
      </c>
      <c r="BN778" s="22">
        <v>4.1906199999999998E-2</v>
      </c>
      <c r="BO778" s="22">
        <v>0</v>
      </c>
      <c r="BP778" s="22">
        <v>0</v>
      </c>
      <c r="BQ778" s="101"/>
    </row>
    <row r="779" spans="1:69">
      <c r="B779" s="103"/>
      <c r="C779" s="53" t="s">
        <v>181</v>
      </c>
      <c r="D779" s="95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18">
        <v>0</v>
      </c>
      <c r="AL779" s="18">
        <v>0</v>
      </c>
      <c r="AM779" s="18">
        <v>0</v>
      </c>
      <c r="AN779" s="18">
        <v>0</v>
      </c>
      <c r="AO779" s="18">
        <v>0</v>
      </c>
      <c r="AP779" s="18">
        <v>0</v>
      </c>
      <c r="AQ779" s="18">
        <v>0</v>
      </c>
      <c r="AR779" s="18">
        <v>0</v>
      </c>
      <c r="AS779" s="18">
        <v>0</v>
      </c>
      <c r="AT779" s="18">
        <v>0</v>
      </c>
      <c r="AU779" s="18">
        <v>2.1383647798742138</v>
      </c>
      <c r="AV779" s="18">
        <v>0</v>
      </c>
      <c r="AW779" s="18">
        <v>0</v>
      </c>
      <c r="AX779" s="18">
        <v>0</v>
      </c>
      <c r="AY779" s="18">
        <v>0</v>
      </c>
      <c r="AZ779" s="18">
        <v>0</v>
      </c>
      <c r="BA779" s="18">
        <v>0</v>
      </c>
      <c r="BB779" s="18">
        <v>0</v>
      </c>
      <c r="BC779" s="18">
        <v>0</v>
      </c>
      <c r="BD779" s="18">
        <v>0</v>
      </c>
      <c r="BE779" s="18">
        <v>4.7705735999999996</v>
      </c>
      <c r="BF779" s="25">
        <v>13.929765300000001</v>
      </c>
      <c r="BG779" s="18">
        <v>8.828730199999999</v>
      </c>
      <c r="BH779" s="18">
        <v>8.9410768000000012</v>
      </c>
      <c r="BI779" s="18">
        <v>18</v>
      </c>
      <c r="BJ779" s="18">
        <v>2190</v>
      </c>
      <c r="BK779" s="18">
        <v>10.2283671</v>
      </c>
      <c r="BL779" s="18">
        <v>4.2944039000000007</v>
      </c>
      <c r="BM779" s="18">
        <v>1800</v>
      </c>
      <c r="BN779" s="115">
        <v>0</v>
      </c>
      <c r="BO779" s="115">
        <v>0</v>
      </c>
      <c r="BP779" s="115">
        <v>0</v>
      </c>
      <c r="BQ779" s="101"/>
    </row>
    <row r="780" spans="1:69">
      <c r="B780" s="104"/>
      <c r="C780" s="19" t="s">
        <v>3</v>
      </c>
      <c r="D780" s="94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>
        <v>0.7914026999999999</v>
      </c>
      <c r="AL780" s="18">
        <v>2.06</v>
      </c>
      <c r="AM780" s="18">
        <v>13.61</v>
      </c>
      <c r="AN780" s="18">
        <v>0.79096040000000001</v>
      </c>
      <c r="AO780" s="18">
        <v>0.92097439999999997</v>
      </c>
      <c r="AP780" s="18">
        <v>4.4525459000000005</v>
      </c>
      <c r="AQ780" s="18">
        <v>9.5114213000000003</v>
      </c>
      <c r="AR780" s="18">
        <v>28.963406600000003</v>
      </c>
      <c r="AS780" s="18">
        <v>18.5177373</v>
      </c>
      <c r="AT780" s="18">
        <v>18.169068199999998</v>
      </c>
      <c r="AU780" s="18">
        <v>16.3287975</v>
      </c>
      <c r="AV780" s="18">
        <v>11018.495068599999</v>
      </c>
      <c r="AW780" s="18">
        <v>27.294858999999999</v>
      </c>
      <c r="AX780" s="18">
        <v>20.8672869</v>
      </c>
      <c r="AY780" s="18">
        <v>37.928969899999998</v>
      </c>
      <c r="AZ780" s="18">
        <v>25.614720600000002</v>
      </c>
      <c r="BA780" s="18">
        <v>26.130566100000003</v>
      </c>
      <c r="BB780" s="18">
        <v>9.7012344000000006</v>
      </c>
      <c r="BC780" s="18">
        <v>10.635376800000001</v>
      </c>
      <c r="BD780" s="18">
        <v>10.6206823</v>
      </c>
      <c r="BE780" s="18">
        <v>11.017787600000002</v>
      </c>
      <c r="BF780" s="55">
        <v>4.0842060999999976</v>
      </c>
      <c r="BG780" s="18">
        <v>0</v>
      </c>
      <c r="BH780" s="18">
        <v>0</v>
      </c>
      <c r="BI780" s="18">
        <v>8.9296094999999998</v>
      </c>
      <c r="BJ780" s="18">
        <v>10.1475828</v>
      </c>
      <c r="BK780" s="18">
        <v>0</v>
      </c>
      <c r="BL780" s="40">
        <v>0.17075679999999949</v>
      </c>
      <c r="BM780" s="18">
        <v>6.1329148</v>
      </c>
      <c r="BN780" s="105">
        <v>4.1906199999999998E-2</v>
      </c>
      <c r="BO780" s="115">
        <v>0</v>
      </c>
      <c r="BP780" s="115">
        <v>0</v>
      </c>
      <c r="BQ780" s="101"/>
    </row>
    <row r="781" spans="1:69">
      <c r="B781" s="104"/>
      <c r="C781" s="19" t="s">
        <v>184</v>
      </c>
      <c r="D781" s="96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34"/>
      <c r="AG781" s="34"/>
      <c r="AH781" s="34"/>
      <c r="AI781" s="34"/>
      <c r="AJ781" s="34"/>
      <c r="AK781" s="34">
        <v>6.8855811000000005</v>
      </c>
      <c r="AL781" s="34">
        <v>15.9725298</v>
      </c>
      <c r="AM781" s="34">
        <v>2.9493214000000001</v>
      </c>
      <c r="AN781" s="34">
        <v>3.3162799000000001</v>
      </c>
      <c r="AO781" s="34">
        <v>3.6029529999999999</v>
      </c>
      <c r="AP781" s="34">
        <v>2.8982776000000001</v>
      </c>
      <c r="AQ781" s="34">
        <v>2.1196799</v>
      </c>
      <c r="AR781" s="34">
        <v>0.91657699999999998</v>
      </c>
      <c r="AS781" s="34">
        <v>0.4692732</v>
      </c>
      <c r="AT781" s="34">
        <v>0</v>
      </c>
      <c r="AU781" s="34">
        <v>0</v>
      </c>
      <c r="AV781" s="34">
        <v>0</v>
      </c>
      <c r="AW781" s="34">
        <v>0</v>
      </c>
      <c r="AX781" s="34">
        <v>0</v>
      </c>
      <c r="AY781" s="34">
        <v>0</v>
      </c>
      <c r="AZ781" s="34">
        <v>0</v>
      </c>
      <c r="BA781" s="34">
        <v>0</v>
      </c>
      <c r="BB781" s="34">
        <v>0</v>
      </c>
      <c r="BC781" s="34">
        <v>0</v>
      </c>
      <c r="BD781" s="34">
        <v>0</v>
      </c>
      <c r="BE781" s="18">
        <v>0</v>
      </c>
      <c r="BF781" s="25">
        <v>0</v>
      </c>
      <c r="BG781" s="18">
        <v>0</v>
      </c>
      <c r="BH781" s="18">
        <v>0</v>
      </c>
      <c r="BI781" s="115">
        <v>0</v>
      </c>
      <c r="BJ781" s="115">
        <v>0</v>
      </c>
      <c r="BK781" s="115">
        <v>0</v>
      </c>
      <c r="BL781" s="115">
        <v>0</v>
      </c>
      <c r="BM781" s="115">
        <v>0</v>
      </c>
      <c r="BN781" s="115">
        <v>0</v>
      </c>
      <c r="BO781" s="115">
        <v>0</v>
      </c>
      <c r="BP781" s="115">
        <v>0</v>
      </c>
      <c r="BQ781" s="101"/>
    </row>
    <row r="782" spans="1:69">
      <c r="A782">
        <v>21</v>
      </c>
      <c r="B782" s="104"/>
      <c r="C782" s="53" t="s">
        <v>21</v>
      </c>
      <c r="D782" s="94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>
        <v>0</v>
      </c>
      <c r="AL782" s="18">
        <v>0</v>
      </c>
      <c r="AM782" s="18">
        <v>0</v>
      </c>
      <c r="AN782" s="18">
        <v>0</v>
      </c>
      <c r="AO782" s="18">
        <v>0</v>
      </c>
      <c r="AP782" s="18">
        <v>56.33</v>
      </c>
      <c r="AQ782" s="18">
        <v>57.002499999999998</v>
      </c>
      <c r="AR782" s="18">
        <v>57.674999999999997</v>
      </c>
      <c r="AS782" s="18">
        <v>58.347499999999997</v>
      </c>
      <c r="AT782" s="18">
        <v>59.019999999999996</v>
      </c>
      <c r="AU782" s="18">
        <v>0</v>
      </c>
      <c r="AV782" s="18">
        <v>0</v>
      </c>
      <c r="AW782" s="18">
        <v>0</v>
      </c>
      <c r="AX782" s="18">
        <v>0</v>
      </c>
      <c r="AY782" s="18">
        <v>0</v>
      </c>
      <c r="AZ782" s="18">
        <v>0</v>
      </c>
      <c r="BA782" s="18">
        <v>0</v>
      </c>
      <c r="BB782" s="18">
        <v>0</v>
      </c>
      <c r="BC782" s="18">
        <v>0</v>
      </c>
      <c r="BD782" s="18">
        <v>0</v>
      </c>
      <c r="BE782" s="18">
        <v>0</v>
      </c>
      <c r="BF782" s="18">
        <v>0</v>
      </c>
      <c r="BG782" s="18">
        <v>0</v>
      </c>
      <c r="BH782" s="18">
        <v>0</v>
      </c>
      <c r="BI782" s="18">
        <v>0</v>
      </c>
      <c r="BJ782" s="18">
        <v>0</v>
      </c>
      <c r="BK782" s="115">
        <v>0</v>
      </c>
      <c r="BL782" s="115">
        <v>0</v>
      </c>
      <c r="BM782" s="115">
        <v>0</v>
      </c>
      <c r="BN782" s="115">
        <v>0</v>
      </c>
      <c r="BO782" s="115">
        <v>0</v>
      </c>
      <c r="BP782" s="115">
        <v>0</v>
      </c>
      <c r="BQ782" s="101"/>
    </row>
    <row r="783" spans="1:69">
      <c r="B783" s="104"/>
      <c r="C783" s="19" t="s">
        <v>188</v>
      </c>
      <c r="D783" s="94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>
        <v>0</v>
      </c>
      <c r="AJ783" s="18">
        <v>0</v>
      </c>
      <c r="AK783" s="18">
        <v>0</v>
      </c>
      <c r="AL783" s="18">
        <v>0</v>
      </c>
      <c r="AM783" s="18">
        <v>0</v>
      </c>
      <c r="AN783" s="18">
        <v>0</v>
      </c>
      <c r="AO783" s="18">
        <v>0</v>
      </c>
      <c r="AP783" s="18">
        <v>0</v>
      </c>
      <c r="AQ783" s="18">
        <v>0</v>
      </c>
      <c r="AR783" s="18">
        <v>16.308</v>
      </c>
      <c r="AS783" s="18">
        <v>22.31</v>
      </c>
      <c r="AT783" s="18">
        <v>7.21</v>
      </c>
      <c r="AU783" s="18">
        <v>0</v>
      </c>
      <c r="AV783" s="18">
        <v>0</v>
      </c>
      <c r="AW783" s="18">
        <v>10.612</v>
      </c>
      <c r="AX783" s="18">
        <v>0</v>
      </c>
      <c r="AY783" s="18">
        <v>0</v>
      </c>
      <c r="AZ783" s="18">
        <v>0</v>
      </c>
      <c r="BA783" s="18">
        <v>3.0017152658662094</v>
      </c>
      <c r="BB783" s="18">
        <v>155.29729729729732</v>
      </c>
      <c r="BC783" s="18">
        <v>174.05727923627686</v>
      </c>
      <c r="BD783" s="18">
        <v>158.85386819484242</v>
      </c>
      <c r="BE783" s="18">
        <v>164.12800000000001</v>
      </c>
      <c r="BF783" s="25">
        <v>0</v>
      </c>
      <c r="BG783" s="25">
        <v>0</v>
      </c>
      <c r="BH783" s="18">
        <v>0</v>
      </c>
      <c r="BI783" s="18">
        <v>0</v>
      </c>
      <c r="BJ783" s="18">
        <v>0</v>
      </c>
      <c r="BK783" s="115">
        <v>0</v>
      </c>
      <c r="BL783" s="115">
        <v>0</v>
      </c>
      <c r="BM783" s="115">
        <v>0</v>
      </c>
      <c r="BN783" s="115">
        <v>0</v>
      </c>
      <c r="BO783" s="115">
        <v>0</v>
      </c>
      <c r="BP783" s="115">
        <v>0</v>
      </c>
      <c r="BQ783" s="101"/>
    </row>
    <row r="784" spans="1:69" ht="15.5">
      <c r="B784" s="104"/>
      <c r="C784" s="53"/>
      <c r="D784" s="94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  <c r="BF784" s="25"/>
      <c r="BG784" s="25"/>
      <c r="BH784" s="18"/>
      <c r="BI784" s="2"/>
      <c r="BJ784" s="2"/>
      <c r="BK784" s="2"/>
      <c r="BL784" s="2"/>
      <c r="BM784" s="4"/>
      <c r="BN784" s="2"/>
      <c r="BO784" s="2"/>
      <c r="BP784" s="2"/>
      <c r="BQ784" s="101"/>
    </row>
    <row r="785" spans="2:69">
      <c r="B785" s="103">
        <f>IF(LEFT(C785,1)&lt;&gt;"",IF(LEFT(C785,1)&lt;&gt;" ",COUNT($B$66:B784)+1,""),"")</f>
        <v>99</v>
      </c>
      <c r="C785" s="52" t="s">
        <v>165</v>
      </c>
      <c r="D785" s="94">
        <v>3</v>
      </c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22">
        <v>4</v>
      </c>
      <c r="AW785" s="22">
        <v>209</v>
      </c>
      <c r="AX785" s="22">
        <v>4</v>
      </c>
      <c r="AY785" s="22">
        <v>4</v>
      </c>
      <c r="AZ785" s="22">
        <v>209</v>
      </c>
      <c r="BA785" s="22">
        <v>4</v>
      </c>
      <c r="BB785" s="22">
        <v>4</v>
      </c>
      <c r="BC785" s="22">
        <v>4</v>
      </c>
      <c r="BD785" s="22">
        <v>19</v>
      </c>
      <c r="BE785" s="22">
        <v>5</v>
      </c>
      <c r="BF785" s="22">
        <v>4</v>
      </c>
      <c r="BG785" s="22">
        <v>4</v>
      </c>
      <c r="BH785" s="22">
        <v>4</v>
      </c>
      <c r="BI785" s="22">
        <v>4</v>
      </c>
      <c r="BJ785" s="22">
        <v>4</v>
      </c>
      <c r="BK785" s="4">
        <v>4</v>
      </c>
      <c r="BL785" s="4">
        <v>4</v>
      </c>
      <c r="BM785" s="4">
        <v>4</v>
      </c>
      <c r="BN785" s="4">
        <v>4</v>
      </c>
      <c r="BO785" s="4">
        <v>4</v>
      </c>
      <c r="BP785" s="4">
        <v>4</v>
      </c>
      <c r="BQ785" s="101"/>
    </row>
    <row r="786" spans="2:69">
      <c r="B786" s="104"/>
      <c r="C786" s="19" t="s">
        <v>3</v>
      </c>
      <c r="D786" s="94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>
        <v>4</v>
      </c>
      <c r="AW786" s="18">
        <v>209</v>
      </c>
      <c r="AX786" s="18">
        <v>4</v>
      </c>
      <c r="AY786" s="18">
        <v>4</v>
      </c>
      <c r="AZ786" s="18">
        <v>209</v>
      </c>
      <c r="BA786" s="18">
        <v>4</v>
      </c>
      <c r="BB786" s="18">
        <v>4</v>
      </c>
      <c r="BC786" s="18">
        <v>4</v>
      </c>
      <c r="BD786" s="18">
        <v>19</v>
      </c>
      <c r="BE786" s="18">
        <v>5</v>
      </c>
      <c r="BF786" s="25">
        <v>4</v>
      </c>
      <c r="BG786" s="18">
        <v>4</v>
      </c>
      <c r="BH786" s="18">
        <v>4</v>
      </c>
      <c r="BI786" s="18">
        <v>4</v>
      </c>
      <c r="BJ786" s="18">
        <v>4</v>
      </c>
      <c r="BK786" s="115">
        <v>4</v>
      </c>
      <c r="BL786" s="115">
        <v>4</v>
      </c>
      <c r="BM786" s="115">
        <v>4</v>
      </c>
      <c r="BN786" s="115">
        <v>4</v>
      </c>
      <c r="BO786" s="115">
        <v>4</v>
      </c>
      <c r="BP786" s="115">
        <v>4</v>
      </c>
      <c r="BQ786" s="101"/>
    </row>
    <row r="787" spans="2:69">
      <c r="B787" s="104"/>
      <c r="C787" s="19" t="s">
        <v>188</v>
      </c>
      <c r="D787" s="94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>
        <v>0</v>
      </c>
      <c r="AW787" s="18">
        <v>0</v>
      </c>
      <c r="AX787" s="18">
        <v>0</v>
      </c>
      <c r="AY787" s="18">
        <v>339</v>
      </c>
      <c r="AZ787" s="18">
        <v>269</v>
      </c>
      <c r="BA787" s="18">
        <v>315</v>
      </c>
      <c r="BB787" s="18">
        <v>225</v>
      </c>
      <c r="BC787" s="18">
        <v>104</v>
      </c>
      <c r="BD787" s="18">
        <v>55</v>
      </c>
      <c r="BE787" s="20">
        <v>0</v>
      </c>
      <c r="BF787" s="18">
        <v>36.813899999999997</v>
      </c>
      <c r="BG787" s="18">
        <v>34.026719999999997</v>
      </c>
      <c r="BH787" s="18">
        <v>49.699649999999998</v>
      </c>
      <c r="BI787" s="18">
        <v>0</v>
      </c>
      <c r="BJ787" s="18">
        <v>0</v>
      </c>
      <c r="BK787" s="115">
        <v>0</v>
      </c>
      <c r="BL787" s="194" t="s">
        <v>16</v>
      </c>
      <c r="BM787" s="194" t="s">
        <v>16</v>
      </c>
      <c r="BN787" s="115">
        <v>68</v>
      </c>
      <c r="BO787" s="115">
        <v>63</v>
      </c>
      <c r="BP787" s="115">
        <v>32</v>
      </c>
      <c r="BQ787" s="101"/>
    </row>
    <row r="788" spans="2:69">
      <c r="B788" s="104"/>
      <c r="C788" s="19"/>
      <c r="D788" s="94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  <c r="BC788" s="18"/>
      <c r="BD788" s="18"/>
      <c r="BE788" s="20"/>
      <c r="BF788" s="25"/>
      <c r="BG788" s="18"/>
      <c r="BH788" s="18"/>
      <c r="BI788" s="18"/>
      <c r="BJ788" s="18"/>
      <c r="BK788" s="115"/>
      <c r="BL788" s="115"/>
      <c r="BM788" s="115"/>
      <c r="BN788" s="115"/>
      <c r="BO788" s="115"/>
      <c r="BP788" s="115"/>
      <c r="BQ788" s="101"/>
    </row>
    <row r="789" spans="2:69" ht="15.5">
      <c r="B789" s="104"/>
      <c r="C789" s="19"/>
      <c r="D789" s="94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20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76"/>
      <c r="AU789" s="18"/>
      <c r="AV789" s="18"/>
      <c r="AW789" s="18"/>
      <c r="AX789" s="18"/>
      <c r="AY789" s="18"/>
      <c r="AZ789" s="18"/>
      <c r="BA789" s="18"/>
      <c r="BB789" s="18"/>
      <c r="BC789" s="20"/>
      <c r="BD789" s="20"/>
      <c r="BE789" s="20"/>
      <c r="BF789" s="56"/>
      <c r="BG789" s="18"/>
      <c r="BH789" s="20"/>
      <c r="BI789" s="2"/>
      <c r="BJ789" s="2"/>
      <c r="BK789" s="2"/>
      <c r="BL789" s="2"/>
      <c r="BM789" s="22"/>
      <c r="BN789" s="2"/>
      <c r="BO789" s="2"/>
      <c r="BP789" s="2"/>
      <c r="BQ789" s="101"/>
    </row>
    <row r="790" spans="2:69">
      <c r="B790" s="103">
        <f>IF(LEFT(C790,1)&lt;&gt;"",IF(LEFT(C790,1)&lt;&gt;" ",COUNT($B$66:B789)+1,""),"")</f>
        <v>100</v>
      </c>
      <c r="C790" s="52" t="s">
        <v>101</v>
      </c>
      <c r="D790" s="94">
        <v>3</v>
      </c>
      <c r="E790" s="22">
        <v>0</v>
      </c>
      <c r="F790" s="22">
        <v>0</v>
      </c>
      <c r="G790" s="22">
        <v>0</v>
      </c>
      <c r="H790" s="22">
        <v>0</v>
      </c>
      <c r="I790" s="22">
        <v>0</v>
      </c>
      <c r="J790" s="22">
        <v>0</v>
      </c>
      <c r="K790" s="22">
        <v>0</v>
      </c>
      <c r="L790" s="22">
        <v>0</v>
      </c>
      <c r="M790" s="22">
        <v>0</v>
      </c>
      <c r="N790" s="22">
        <v>0</v>
      </c>
      <c r="O790" s="22">
        <v>2.1999999999999999E-2</v>
      </c>
      <c r="P790" s="22">
        <v>0</v>
      </c>
      <c r="Q790" s="22">
        <v>0.13400000000000001</v>
      </c>
      <c r="R790" s="22">
        <v>0.14799999999999999</v>
      </c>
      <c r="S790" s="22">
        <v>0.34799999999999998</v>
      </c>
      <c r="T790" s="22">
        <v>0.23599999999999999</v>
      </c>
      <c r="U790" s="22">
        <v>0.98899999999999999</v>
      </c>
      <c r="V790" s="22">
        <v>0.23200000000000001</v>
      </c>
      <c r="W790" s="22">
        <v>0.52900000000000003</v>
      </c>
      <c r="X790" s="22">
        <v>0.26300000000000001</v>
      </c>
      <c r="Y790" s="22">
        <v>5.3840000000000003</v>
      </c>
      <c r="Z790" s="22">
        <v>51.465999999999994</v>
      </c>
      <c r="AA790" s="22">
        <v>27.38</v>
      </c>
      <c r="AB790" s="22">
        <v>1277.7070000000001</v>
      </c>
      <c r="AC790" s="22">
        <v>1638.3679999999999</v>
      </c>
      <c r="AD790" s="22">
        <v>1265.6759999999999</v>
      </c>
      <c r="AE790" s="22">
        <v>1489.0070000000001</v>
      </c>
      <c r="AF790" s="22">
        <v>3879.1480000000001</v>
      </c>
      <c r="AG790" s="22">
        <v>940.00400000000002</v>
      </c>
      <c r="AH790" s="22">
        <v>1668.481</v>
      </c>
      <c r="AI790" s="22">
        <v>6349.6390000000001</v>
      </c>
      <c r="AJ790" s="22">
        <v>3954.7599999999998</v>
      </c>
      <c r="AK790" s="22">
        <v>1546.1489999999999</v>
      </c>
      <c r="AL790" s="22">
        <v>247.239</v>
      </c>
      <c r="AM790" s="22">
        <v>231.41399999999999</v>
      </c>
      <c r="AN790" s="22">
        <v>230.31899999999999</v>
      </c>
      <c r="AO790" s="22">
        <v>277.512</v>
      </c>
      <c r="AP790" s="22">
        <v>315.90100000000001</v>
      </c>
      <c r="AQ790" s="22">
        <v>333.35699999999997</v>
      </c>
      <c r="AR790" s="22">
        <v>552.36900000000003</v>
      </c>
      <c r="AS790" s="22">
        <v>774.36184830000002</v>
      </c>
      <c r="AT790" s="22">
        <v>657.22396219999996</v>
      </c>
      <c r="AU790" s="22">
        <v>654.65529729999992</v>
      </c>
      <c r="AV790" s="22">
        <v>19.372263</v>
      </c>
      <c r="AW790" s="22">
        <v>22.584728600000002</v>
      </c>
      <c r="AX790" s="22">
        <v>3.3633247000000002</v>
      </c>
      <c r="AY790" s="22">
        <v>3.6204329999999998</v>
      </c>
      <c r="AZ790" s="22">
        <v>1.8154751</v>
      </c>
      <c r="BA790" s="22">
        <v>0.80702810000000003</v>
      </c>
      <c r="BB790" s="22">
        <v>0</v>
      </c>
      <c r="BC790" s="22">
        <v>0</v>
      </c>
      <c r="BD790" s="22">
        <v>4.6058000000000002E-3</v>
      </c>
      <c r="BE790" s="22">
        <v>0</v>
      </c>
      <c r="BF790" s="22">
        <v>0</v>
      </c>
      <c r="BG790" s="22">
        <v>0</v>
      </c>
      <c r="BH790" s="22">
        <v>0</v>
      </c>
      <c r="BI790" s="22">
        <v>0</v>
      </c>
      <c r="BJ790" s="22">
        <v>8.5448E-3</v>
      </c>
      <c r="BK790" s="4">
        <v>8.3447E-3</v>
      </c>
      <c r="BL790" s="22">
        <v>6.4992799999999989E-2</v>
      </c>
      <c r="BM790" s="22">
        <v>20.796772399999998</v>
      </c>
      <c r="BN790" s="22">
        <v>11.715816800000001</v>
      </c>
      <c r="BO790" s="22">
        <v>0.15304699999999999</v>
      </c>
      <c r="BP790" s="22">
        <v>0.15304699999999999</v>
      </c>
      <c r="BQ790" s="101"/>
    </row>
    <row r="791" spans="2:69">
      <c r="B791" s="104"/>
      <c r="C791" s="19" t="s">
        <v>2</v>
      </c>
      <c r="D791" s="94"/>
      <c r="E791" s="34">
        <v>0</v>
      </c>
      <c r="F791" s="34">
        <v>0</v>
      </c>
      <c r="G791" s="34">
        <v>0</v>
      </c>
      <c r="H791" s="34">
        <v>0</v>
      </c>
      <c r="I791" s="34">
        <v>0</v>
      </c>
      <c r="J791" s="34">
        <v>0</v>
      </c>
      <c r="K791" s="34">
        <v>0</v>
      </c>
      <c r="L791" s="34">
        <v>0</v>
      </c>
      <c r="M791" s="34">
        <v>0</v>
      </c>
      <c r="N791" s="34">
        <v>0</v>
      </c>
      <c r="O791" s="34">
        <v>0</v>
      </c>
      <c r="P791" s="34">
        <v>0</v>
      </c>
      <c r="Q791" s="34">
        <v>0</v>
      </c>
      <c r="R791" s="34">
        <v>0</v>
      </c>
      <c r="S791" s="34">
        <v>0</v>
      </c>
      <c r="T791" s="34">
        <v>0</v>
      </c>
      <c r="U791" s="34">
        <v>0</v>
      </c>
      <c r="V791" s="34">
        <v>0</v>
      </c>
      <c r="W791" s="34">
        <v>0</v>
      </c>
      <c r="X791" s="34">
        <v>0</v>
      </c>
      <c r="Y791" s="22"/>
      <c r="Z791" s="22"/>
      <c r="AA791" s="40" t="s">
        <v>16</v>
      </c>
      <c r="AB791" s="18">
        <v>1210</v>
      </c>
      <c r="AC791" s="22"/>
      <c r="AD791" s="18">
        <v>678</v>
      </c>
      <c r="AE791" s="40" t="s">
        <v>16</v>
      </c>
      <c r="AF791" s="18">
        <v>1000</v>
      </c>
      <c r="AG791" s="18">
        <v>940</v>
      </c>
      <c r="AH791" s="40" t="s">
        <v>16</v>
      </c>
      <c r="AI791" s="18">
        <v>1390</v>
      </c>
      <c r="AJ791" s="40" t="s">
        <v>16</v>
      </c>
      <c r="AK791" s="18">
        <v>1250</v>
      </c>
      <c r="AL791" s="18">
        <v>0</v>
      </c>
      <c r="AM791" s="18">
        <v>0</v>
      </c>
      <c r="AN791" s="18">
        <v>0</v>
      </c>
      <c r="AO791" s="18">
        <v>0</v>
      </c>
      <c r="AP791" s="18">
        <v>0</v>
      </c>
      <c r="AQ791" s="18">
        <v>0</v>
      </c>
      <c r="AR791" s="18">
        <v>0</v>
      </c>
      <c r="AS791" s="18">
        <v>0</v>
      </c>
      <c r="AT791" s="18">
        <v>0</v>
      </c>
      <c r="AU791" s="18">
        <v>0</v>
      </c>
      <c r="AV791" s="18">
        <v>0</v>
      </c>
      <c r="AW791" s="18">
        <v>0</v>
      </c>
      <c r="AX791" s="18">
        <v>0</v>
      </c>
      <c r="AY791" s="18">
        <v>0</v>
      </c>
      <c r="AZ791" s="18">
        <v>0</v>
      </c>
      <c r="BA791" s="18">
        <v>0</v>
      </c>
      <c r="BB791" s="18">
        <v>0</v>
      </c>
      <c r="BC791" s="18">
        <v>0</v>
      </c>
      <c r="BD791" s="18">
        <v>0</v>
      </c>
      <c r="BE791" s="18">
        <v>0</v>
      </c>
      <c r="BF791" s="18">
        <v>0</v>
      </c>
      <c r="BG791" s="18">
        <v>0</v>
      </c>
      <c r="BH791" s="18">
        <v>0</v>
      </c>
      <c r="BI791" s="18">
        <v>0</v>
      </c>
      <c r="BJ791" s="18">
        <v>0</v>
      </c>
      <c r="BK791" s="115">
        <v>0</v>
      </c>
      <c r="BL791" s="18">
        <v>0</v>
      </c>
      <c r="BM791" s="18">
        <v>0</v>
      </c>
      <c r="BN791" s="18">
        <v>0</v>
      </c>
      <c r="BO791" s="18">
        <v>0</v>
      </c>
      <c r="BP791" s="18">
        <v>0</v>
      </c>
      <c r="BQ791" s="101"/>
    </row>
    <row r="792" spans="2:69">
      <c r="B792" s="104"/>
      <c r="C792" s="19" t="s">
        <v>3</v>
      </c>
      <c r="D792" s="94"/>
      <c r="E792" s="34">
        <v>0</v>
      </c>
      <c r="F792" s="34">
        <v>0</v>
      </c>
      <c r="G792" s="34">
        <v>0</v>
      </c>
      <c r="H792" s="34">
        <v>0</v>
      </c>
      <c r="I792" s="34">
        <v>0</v>
      </c>
      <c r="J792" s="34">
        <v>0</v>
      </c>
      <c r="K792" s="34">
        <v>0</v>
      </c>
      <c r="L792" s="34">
        <v>0</v>
      </c>
      <c r="M792" s="34">
        <v>0</v>
      </c>
      <c r="N792" s="34">
        <v>0</v>
      </c>
      <c r="O792" s="34">
        <v>2.1999999999999999E-2</v>
      </c>
      <c r="P792" s="34">
        <v>0</v>
      </c>
      <c r="Q792" s="34">
        <v>0.13400000000000001</v>
      </c>
      <c r="R792" s="34">
        <v>0.14799999999999999</v>
      </c>
      <c r="S792" s="34">
        <v>0.34799999999999998</v>
      </c>
      <c r="T792" s="34">
        <v>0.23599999999999999</v>
      </c>
      <c r="U792" s="34">
        <v>0.21199999999999999</v>
      </c>
      <c r="V792" s="34">
        <v>0.23200000000000001</v>
      </c>
      <c r="W792" s="34">
        <v>0.254</v>
      </c>
      <c r="X792" s="34">
        <v>0.26300000000000001</v>
      </c>
      <c r="Y792" s="34">
        <v>5.3840000000000003</v>
      </c>
      <c r="Z792" s="34">
        <v>2.4279999999999999</v>
      </c>
      <c r="AA792" s="34">
        <v>5.282</v>
      </c>
      <c r="AB792" s="34">
        <v>19.634</v>
      </c>
      <c r="AC792" s="34">
        <v>67.831999999999994</v>
      </c>
      <c r="AD792" s="34">
        <v>78.25</v>
      </c>
      <c r="AE792" s="34">
        <v>951.00699999999995</v>
      </c>
      <c r="AF792" s="34">
        <v>435</v>
      </c>
      <c r="AG792" s="40" t="s">
        <v>16</v>
      </c>
      <c r="AH792" s="34">
        <v>918.274</v>
      </c>
      <c r="AI792" s="34">
        <v>1475.55</v>
      </c>
      <c r="AJ792" s="34">
        <v>3703.5119999999997</v>
      </c>
      <c r="AK792" s="40" t="s">
        <v>16</v>
      </c>
      <c r="AL792" s="34">
        <v>246.37200000000001</v>
      </c>
      <c r="AM792" s="34">
        <v>216.785</v>
      </c>
      <c r="AN792" s="34">
        <v>227.779</v>
      </c>
      <c r="AO792" s="34">
        <v>274.779</v>
      </c>
      <c r="AP792" s="34">
        <v>315.80700000000002</v>
      </c>
      <c r="AQ792" s="34">
        <v>327.24199999999996</v>
      </c>
      <c r="AR792" s="34">
        <v>545.18799999999999</v>
      </c>
      <c r="AS792" s="34">
        <v>770.07165780000003</v>
      </c>
      <c r="AT792" s="34">
        <v>652.23614339999995</v>
      </c>
      <c r="AU792" s="34">
        <v>652.24429729999997</v>
      </c>
      <c r="AV792" s="34">
        <v>19.067263000000001</v>
      </c>
      <c r="AW792" s="34">
        <v>22.584728600000002</v>
      </c>
      <c r="AX792" s="34">
        <v>3.3633247000000002</v>
      </c>
      <c r="AY792" s="34">
        <v>3.6204329999999998</v>
      </c>
      <c r="AZ792" s="34">
        <v>1.5387203</v>
      </c>
      <c r="BA792" s="34">
        <v>0.62054030000000004</v>
      </c>
      <c r="BB792" s="34">
        <v>0</v>
      </c>
      <c r="BC792" s="34">
        <v>0</v>
      </c>
      <c r="BD792" s="34">
        <v>4.6058000000000002E-3</v>
      </c>
      <c r="BE792" s="18">
        <v>0</v>
      </c>
      <c r="BF792" s="25">
        <v>0</v>
      </c>
      <c r="BG792" s="18">
        <v>0</v>
      </c>
      <c r="BH792" s="18">
        <v>0</v>
      </c>
      <c r="BI792" s="18">
        <v>0</v>
      </c>
      <c r="BJ792" s="105">
        <v>8.5448E-3</v>
      </c>
      <c r="BK792" s="105">
        <v>8.3447E-3</v>
      </c>
      <c r="BL792" s="18">
        <v>6.4992799999999989E-2</v>
      </c>
      <c r="BM792" s="18">
        <v>20.796772399999998</v>
      </c>
      <c r="BN792" s="18">
        <v>11.715816800000001</v>
      </c>
      <c r="BO792" s="18">
        <v>0.15304699999999999</v>
      </c>
      <c r="BP792" s="18">
        <v>0.15304699999999999</v>
      </c>
      <c r="BQ792" s="101"/>
    </row>
    <row r="793" spans="2:69">
      <c r="B793" s="104"/>
      <c r="C793" s="53" t="s">
        <v>18</v>
      </c>
      <c r="D793" s="94"/>
      <c r="E793" s="34">
        <v>0</v>
      </c>
      <c r="F793" s="34">
        <v>0</v>
      </c>
      <c r="G793" s="34">
        <v>0</v>
      </c>
      <c r="H793" s="34">
        <v>0</v>
      </c>
      <c r="I793" s="34">
        <v>0</v>
      </c>
      <c r="J793" s="34">
        <v>0</v>
      </c>
      <c r="K793" s="34">
        <v>0</v>
      </c>
      <c r="L793" s="34">
        <v>0</v>
      </c>
      <c r="M793" s="34">
        <v>0</v>
      </c>
      <c r="N793" s="34">
        <v>0</v>
      </c>
      <c r="O793" s="34">
        <v>0</v>
      </c>
      <c r="P793" s="34">
        <v>0</v>
      </c>
      <c r="Q793" s="34">
        <v>0</v>
      </c>
      <c r="R793" s="34">
        <v>0</v>
      </c>
      <c r="S793" s="34">
        <v>0</v>
      </c>
      <c r="T793" s="34">
        <v>0</v>
      </c>
      <c r="U793" s="34">
        <v>0</v>
      </c>
      <c r="V793" s="34">
        <v>0</v>
      </c>
      <c r="W793" s="34">
        <v>0</v>
      </c>
      <c r="X793" s="34">
        <v>0</v>
      </c>
      <c r="Y793" s="34">
        <v>0</v>
      </c>
      <c r="Z793" s="34">
        <v>0</v>
      </c>
      <c r="AA793" s="34">
        <v>0</v>
      </c>
      <c r="AB793" s="34">
        <v>0</v>
      </c>
      <c r="AC793" s="34">
        <v>1530</v>
      </c>
      <c r="AD793" s="34">
        <v>0</v>
      </c>
      <c r="AE793" s="34">
        <v>538</v>
      </c>
      <c r="AF793" s="34">
        <v>2444</v>
      </c>
      <c r="AG793" s="34">
        <v>0</v>
      </c>
      <c r="AH793" s="40" t="s">
        <v>16</v>
      </c>
      <c r="AI793" s="34">
        <v>3200</v>
      </c>
      <c r="AJ793" s="34">
        <v>0</v>
      </c>
      <c r="AK793" s="34">
        <v>0</v>
      </c>
      <c r="AL793" s="34">
        <v>0</v>
      </c>
      <c r="AM793" s="34">
        <v>0</v>
      </c>
      <c r="AN793" s="34">
        <v>0</v>
      </c>
      <c r="AO793" s="34">
        <v>0</v>
      </c>
      <c r="AP793" s="34">
        <v>0</v>
      </c>
      <c r="AQ793" s="34">
        <v>0</v>
      </c>
      <c r="AR793" s="34">
        <v>0</v>
      </c>
      <c r="AS793" s="34">
        <v>0</v>
      </c>
      <c r="AT793" s="34">
        <v>0</v>
      </c>
      <c r="AU793" s="34">
        <v>0</v>
      </c>
      <c r="AV793" s="34">
        <v>0</v>
      </c>
      <c r="AW793" s="34">
        <v>0</v>
      </c>
      <c r="AX793" s="34">
        <v>0</v>
      </c>
      <c r="AY793" s="34">
        <v>0</v>
      </c>
      <c r="AZ793" s="34">
        <v>0</v>
      </c>
      <c r="BA793" s="34">
        <v>0</v>
      </c>
      <c r="BB793" s="34">
        <v>0</v>
      </c>
      <c r="BC793" s="18">
        <v>0</v>
      </c>
      <c r="BD793" s="18">
        <v>0</v>
      </c>
      <c r="BE793" s="18">
        <v>0</v>
      </c>
      <c r="BF793" s="25">
        <v>0</v>
      </c>
      <c r="BG793" s="18">
        <v>0</v>
      </c>
      <c r="BH793" s="18">
        <v>0</v>
      </c>
      <c r="BI793" s="18">
        <v>0</v>
      </c>
      <c r="BJ793" s="18">
        <v>0</v>
      </c>
      <c r="BK793" s="115">
        <v>0</v>
      </c>
      <c r="BL793" s="18">
        <v>0</v>
      </c>
      <c r="BM793" s="18">
        <v>0</v>
      </c>
      <c r="BN793" s="18">
        <v>0</v>
      </c>
      <c r="BO793" s="18">
        <v>0</v>
      </c>
      <c r="BP793" s="18">
        <v>0</v>
      </c>
      <c r="BQ793" s="101"/>
    </row>
    <row r="794" spans="2:69">
      <c r="B794" s="104"/>
      <c r="C794" s="19" t="s">
        <v>184</v>
      </c>
      <c r="D794" s="94"/>
      <c r="E794" s="34">
        <v>0</v>
      </c>
      <c r="F794" s="34">
        <v>0</v>
      </c>
      <c r="G794" s="34">
        <v>0</v>
      </c>
      <c r="H794" s="34">
        <v>0</v>
      </c>
      <c r="I794" s="34">
        <v>0</v>
      </c>
      <c r="J794" s="34">
        <v>0</v>
      </c>
      <c r="K794" s="34">
        <v>0</v>
      </c>
      <c r="L794" s="34">
        <v>0</v>
      </c>
      <c r="M794" s="34">
        <v>0</v>
      </c>
      <c r="N794" s="34">
        <v>0</v>
      </c>
      <c r="O794" s="34">
        <v>0</v>
      </c>
      <c r="P794" s="34">
        <v>0</v>
      </c>
      <c r="Q794" s="34">
        <v>0</v>
      </c>
      <c r="R794" s="34">
        <v>0</v>
      </c>
      <c r="S794" s="34">
        <v>0</v>
      </c>
      <c r="T794" s="34">
        <v>0</v>
      </c>
      <c r="U794" s="34">
        <v>0.77700000000000002</v>
      </c>
      <c r="V794" s="34">
        <v>0</v>
      </c>
      <c r="W794" s="34">
        <v>0.27500000000000002</v>
      </c>
      <c r="X794" s="34">
        <v>0</v>
      </c>
      <c r="Y794" s="34">
        <v>0</v>
      </c>
      <c r="Z794" s="34">
        <v>49.037999999999997</v>
      </c>
      <c r="AA794" s="34">
        <v>22.097999999999999</v>
      </c>
      <c r="AB794" s="34">
        <v>48.073</v>
      </c>
      <c r="AC794" s="34">
        <v>40.536000000000001</v>
      </c>
      <c r="AD794" s="34">
        <v>509.42600000000004</v>
      </c>
      <c r="AE794" s="34">
        <v>0</v>
      </c>
      <c r="AF794" s="34">
        <v>0.14799999999999999</v>
      </c>
      <c r="AG794" s="34">
        <v>4.0000000000000001E-3</v>
      </c>
      <c r="AH794" s="34">
        <v>750.20699999999999</v>
      </c>
      <c r="AI794" s="34">
        <v>284.089</v>
      </c>
      <c r="AJ794" s="34">
        <v>251.24800000000002</v>
      </c>
      <c r="AK794" s="34">
        <v>296.149</v>
      </c>
      <c r="AL794" s="34">
        <v>0.86699999999999999</v>
      </c>
      <c r="AM794" s="34">
        <v>14.629000000000001</v>
      </c>
      <c r="AN794" s="34">
        <v>2.54</v>
      </c>
      <c r="AO794" s="34">
        <v>2.7330000000000001</v>
      </c>
      <c r="AP794" s="34">
        <v>9.4E-2</v>
      </c>
      <c r="AQ794" s="34">
        <v>6.1150000000000002</v>
      </c>
      <c r="AR794" s="34">
        <v>7.181</v>
      </c>
      <c r="AS794" s="34">
        <v>4.2901904999999996</v>
      </c>
      <c r="AT794" s="34">
        <v>4.9878187999999994</v>
      </c>
      <c r="AU794" s="34">
        <v>2.411</v>
      </c>
      <c r="AV794" s="34">
        <v>0.30499999999999999</v>
      </c>
      <c r="AW794" s="34">
        <v>0</v>
      </c>
      <c r="AX794" s="34">
        <v>0</v>
      </c>
      <c r="AY794" s="34">
        <v>0</v>
      </c>
      <c r="AZ794" s="34">
        <v>0.27675479999999997</v>
      </c>
      <c r="BA794" s="34">
        <v>0.18648779999999998</v>
      </c>
      <c r="BB794" s="34">
        <v>0</v>
      </c>
      <c r="BC794" s="34">
        <v>0</v>
      </c>
      <c r="BD794" s="34">
        <v>0</v>
      </c>
      <c r="BE794" s="18">
        <v>0</v>
      </c>
      <c r="BF794" s="25">
        <v>0</v>
      </c>
      <c r="BG794" s="18">
        <v>0</v>
      </c>
      <c r="BH794" s="18">
        <v>0</v>
      </c>
      <c r="BI794" s="18">
        <v>0</v>
      </c>
      <c r="BJ794" s="18">
        <v>0</v>
      </c>
      <c r="BK794" s="115">
        <v>0</v>
      </c>
      <c r="BL794" s="18">
        <v>0</v>
      </c>
      <c r="BM794" s="18">
        <v>0</v>
      </c>
      <c r="BN794" s="18">
        <v>0</v>
      </c>
      <c r="BO794" s="18">
        <v>0</v>
      </c>
      <c r="BP794" s="18">
        <v>0</v>
      </c>
      <c r="BQ794" s="101"/>
    </row>
    <row r="795" spans="2:69">
      <c r="B795" s="104"/>
      <c r="C795" s="19" t="s">
        <v>188</v>
      </c>
      <c r="D795" s="9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>
        <v>1036.6028708133972</v>
      </c>
      <c r="AG795" s="34">
        <v>785.14007308160774</v>
      </c>
      <c r="AH795" s="34">
        <v>992.69729093050648</v>
      </c>
      <c r="AI795" s="34">
        <v>924.38811188811189</v>
      </c>
      <c r="AJ795" s="34">
        <v>843.56775300171523</v>
      </c>
      <c r="AK795" s="34">
        <v>1191.6861826697893</v>
      </c>
      <c r="AL795" s="34">
        <v>942.58064516129025</v>
      </c>
      <c r="AM795" s="34">
        <v>921.41304347826099</v>
      </c>
      <c r="AN795" s="34">
        <v>1563.2183908045979</v>
      </c>
      <c r="AO795" s="34">
        <v>1586.2068965517242</v>
      </c>
      <c r="AP795" s="34">
        <v>1305.2631578947369</v>
      </c>
      <c r="AQ795" s="34">
        <v>770.83333333333337</v>
      </c>
      <c r="AR795" s="34">
        <v>908.16326530612241</v>
      </c>
      <c r="AS795" s="34">
        <v>1962.2641509433963</v>
      </c>
      <c r="AT795" s="34">
        <v>3145.4545454545455</v>
      </c>
      <c r="AU795" s="34">
        <v>2205.6074766355141</v>
      </c>
      <c r="AV795" s="34">
        <v>2230</v>
      </c>
      <c r="AW795" s="34">
        <v>2964.7630619684082</v>
      </c>
      <c r="AX795" s="34">
        <v>1760.1760176017601</v>
      </c>
      <c r="AY795" s="34">
        <v>1694.5107398568018</v>
      </c>
      <c r="AZ795" s="34">
        <v>1950.9043927648579</v>
      </c>
      <c r="BA795" s="34">
        <v>1498.1273408239701</v>
      </c>
      <c r="BB795" s="34">
        <v>982.96199213630405</v>
      </c>
      <c r="BC795" s="149">
        <v>1710.2137767220902</v>
      </c>
      <c r="BD795" s="149">
        <v>2927.7108433734938</v>
      </c>
      <c r="BE795" s="18">
        <v>2180.2679658952493</v>
      </c>
      <c r="BF795" s="25">
        <v>866.83417085427141</v>
      </c>
      <c r="BG795" s="18">
        <v>308.9244851258581</v>
      </c>
      <c r="BH795" s="18">
        <v>0</v>
      </c>
      <c r="BI795" s="18">
        <v>851.48514851485152</v>
      </c>
      <c r="BJ795" s="154">
        <v>923.07692307692309</v>
      </c>
      <c r="BK795" s="115">
        <v>596.85863874345546</v>
      </c>
      <c r="BL795" s="115">
        <v>1760.4166666666667</v>
      </c>
      <c r="BM795" s="115">
        <v>508.67052023121386</v>
      </c>
      <c r="BN795" s="115">
        <v>1163.793103448276</v>
      </c>
      <c r="BO795" s="115">
        <v>967.11798839458413</v>
      </c>
      <c r="BP795" s="115">
        <v>0</v>
      </c>
      <c r="BQ795" s="101" t="s">
        <v>228</v>
      </c>
    </row>
    <row r="796" spans="2:69" ht="15.5">
      <c r="B796" s="104"/>
      <c r="C796" s="53"/>
      <c r="D796" s="9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1"/>
      <c r="BF796" s="55"/>
      <c r="BG796" s="18"/>
      <c r="BH796" s="31"/>
      <c r="BI796" s="154"/>
      <c r="BJ796" s="154"/>
      <c r="BK796" s="115"/>
      <c r="BL796" s="115"/>
      <c r="BM796" s="115"/>
      <c r="BN796" s="115"/>
      <c r="BO796" s="2"/>
      <c r="BP796" s="2"/>
      <c r="BQ796" s="101"/>
    </row>
    <row r="797" spans="2:69">
      <c r="B797" s="103">
        <f>IF(LEFT(C797,1)&lt;&gt;"",IF(LEFT(C797,1)&lt;&gt;" ",COUNT($B$66:B796)+1,""),"")</f>
        <v>101</v>
      </c>
      <c r="C797" s="52" t="s">
        <v>102</v>
      </c>
      <c r="D797" s="94">
        <v>3</v>
      </c>
      <c r="E797" s="18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>
        <v>0</v>
      </c>
      <c r="U797" s="9">
        <v>0</v>
      </c>
      <c r="V797" s="9">
        <v>0</v>
      </c>
      <c r="W797" s="9">
        <v>0</v>
      </c>
      <c r="X797" s="9">
        <v>0</v>
      </c>
      <c r="Y797" s="9">
        <v>750</v>
      </c>
      <c r="Z797" s="9">
        <v>0</v>
      </c>
      <c r="AA797" s="9">
        <v>0</v>
      </c>
      <c r="AB797" s="9">
        <v>0</v>
      </c>
      <c r="AC797" s="9">
        <v>143.27197340000001</v>
      </c>
      <c r="AD797" s="9">
        <v>286.95377489999998</v>
      </c>
      <c r="AE797" s="9">
        <v>591.93674450000003</v>
      </c>
      <c r="AF797" s="9">
        <v>1098.1430700999999</v>
      </c>
      <c r="AG797" s="9">
        <v>801.95725159999995</v>
      </c>
      <c r="AH797" s="9">
        <v>1018.159617</v>
      </c>
      <c r="AI797" s="9">
        <v>3172.8722391000001</v>
      </c>
      <c r="AJ797" s="9">
        <v>1183.6936232</v>
      </c>
      <c r="AK797" s="9">
        <v>1184.0204020000001</v>
      </c>
      <c r="AL797" s="9">
        <v>1491.0663579999998</v>
      </c>
      <c r="AM797" s="9">
        <v>1210.2366654</v>
      </c>
      <c r="AN797" s="9">
        <v>1831.6758390999998</v>
      </c>
      <c r="AO797" s="9">
        <v>2163.5490930999999</v>
      </c>
      <c r="AP797" s="9">
        <v>1672.5513811999999</v>
      </c>
      <c r="AQ797" s="9">
        <v>2317.6561935</v>
      </c>
      <c r="AR797" s="9">
        <v>1876.2468001</v>
      </c>
      <c r="AS797" s="9">
        <v>1245.9298670999999</v>
      </c>
      <c r="AT797" s="9">
        <v>2835.8416864999999</v>
      </c>
      <c r="AU797" s="9">
        <v>852.53566920000003</v>
      </c>
      <c r="AV797" s="145">
        <v>911.6448989999999</v>
      </c>
      <c r="AW797" s="145">
        <v>1011.5848327</v>
      </c>
      <c r="AX797" s="145">
        <v>1028.4479188</v>
      </c>
      <c r="AY797" s="145">
        <v>2838.0333853000002</v>
      </c>
      <c r="AZ797" s="145">
        <v>1058.8003899</v>
      </c>
      <c r="BA797" s="145">
        <v>884.79681089999997</v>
      </c>
      <c r="BB797" s="145">
        <v>918.66091010000002</v>
      </c>
      <c r="BC797" s="145">
        <v>1569.1620386999998</v>
      </c>
      <c r="BD797" s="145">
        <v>878.9816194</v>
      </c>
      <c r="BE797" s="145">
        <v>480.86556019999989</v>
      </c>
      <c r="BF797" s="145">
        <v>671.81331820000003</v>
      </c>
      <c r="BG797" s="145">
        <v>368.81606089999997</v>
      </c>
      <c r="BH797" s="145">
        <v>820.63124720000008</v>
      </c>
      <c r="BI797" s="145">
        <v>1734.9546104625899</v>
      </c>
      <c r="BJ797" s="217">
        <v>4742.3531898000001</v>
      </c>
      <c r="BK797" s="217">
        <v>5019.3803896999998</v>
      </c>
      <c r="BL797" s="217">
        <v>3094.8386480000004</v>
      </c>
      <c r="BM797" s="217">
        <v>3433.1401470000001</v>
      </c>
      <c r="BN797" s="217">
        <v>4190.5809115000002</v>
      </c>
      <c r="BO797" s="217">
        <v>3890.2696000000001</v>
      </c>
      <c r="BP797" s="217">
        <v>3671.5</v>
      </c>
      <c r="BQ797" s="101"/>
    </row>
    <row r="798" spans="2:69">
      <c r="B798" s="104"/>
      <c r="C798" s="19" t="s">
        <v>2</v>
      </c>
      <c r="D798" s="94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>
        <v>0</v>
      </c>
      <c r="U798" s="60">
        <v>0</v>
      </c>
      <c r="V798" s="60">
        <v>0</v>
      </c>
      <c r="W798" s="60">
        <v>0</v>
      </c>
      <c r="X798" s="60">
        <v>0</v>
      </c>
      <c r="Y798" s="60">
        <v>0</v>
      </c>
      <c r="Z798" s="60">
        <v>0</v>
      </c>
      <c r="AA798" s="60">
        <v>0</v>
      </c>
      <c r="AB798" s="40" t="s">
        <v>16</v>
      </c>
      <c r="AC798" s="34">
        <v>142</v>
      </c>
      <c r="AD798" s="40" t="s">
        <v>16</v>
      </c>
      <c r="AE798" s="40" t="s">
        <v>16</v>
      </c>
      <c r="AF798" s="34">
        <v>612</v>
      </c>
      <c r="AG798" s="40" t="s">
        <v>16</v>
      </c>
      <c r="AH798" s="40" t="s">
        <v>16</v>
      </c>
      <c r="AI798" s="34">
        <v>707</v>
      </c>
      <c r="AJ798" s="40" t="s">
        <v>16</v>
      </c>
      <c r="AK798" s="40" t="s">
        <v>16</v>
      </c>
      <c r="AL798" s="34">
        <v>440</v>
      </c>
      <c r="AM798" s="40" t="s">
        <v>16</v>
      </c>
      <c r="AN798" s="40" t="s">
        <v>16</v>
      </c>
      <c r="AO798" s="34">
        <v>663</v>
      </c>
      <c r="AP798" s="40" t="s">
        <v>16</v>
      </c>
      <c r="AQ798" s="34">
        <v>663</v>
      </c>
      <c r="AR798" s="34">
        <v>1860</v>
      </c>
      <c r="AS798" s="9"/>
      <c r="AT798" s="34">
        <v>2800</v>
      </c>
      <c r="AU798" s="40" t="s">
        <v>16</v>
      </c>
      <c r="AV798" s="34">
        <v>0</v>
      </c>
      <c r="AW798" s="34">
        <v>0</v>
      </c>
      <c r="AX798" s="34">
        <v>0</v>
      </c>
      <c r="AY798" s="34">
        <v>0</v>
      </c>
      <c r="AZ798" s="40" t="s">
        <v>16</v>
      </c>
      <c r="BA798" s="34">
        <v>0</v>
      </c>
      <c r="BB798" s="34">
        <v>0</v>
      </c>
      <c r="BC798" s="34">
        <v>0</v>
      </c>
      <c r="BD798" s="34">
        <v>0</v>
      </c>
      <c r="BE798" s="25">
        <v>0</v>
      </c>
      <c r="BF798" s="25">
        <v>0</v>
      </c>
      <c r="BG798" s="25">
        <v>0</v>
      </c>
      <c r="BH798" s="25">
        <v>0</v>
      </c>
      <c r="BI798" s="25">
        <v>0</v>
      </c>
      <c r="BJ798" s="115">
        <v>23</v>
      </c>
      <c r="BK798" s="115">
        <v>38</v>
      </c>
      <c r="BL798" s="18">
        <v>52</v>
      </c>
      <c r="BM798" s="115">
        <v>66</v>
      </c>
      <c r="BN798" s="115">
        <v>79</v>
      </c>
      <c r="BO798" s="18">
        <v>1</v>
      </c>
      <c r="BP798" s="18">
        <v>0</v>
      </c>
      <c r="BQ798" s="101"/>
    </row>
    <row r="799" spans="2:69">
      <c r="B799" s="104"/>
      <c r="C799" s="19" t="s">
        <v>181</v>
      </c>
      <c r="D799" s="94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34">
        <v>0</v>
      </c>
      <c r="U799" s="34">
        <v>0</v>
      </c>
      <c r="V799" s="34">
        <v>0</v>
      </c>
      <c r="W799" s="34">
        <v>0</v>
      </c>
      <c r="X799" s="34">
        <v>0</v>
      </c>
      <c r="Y799" s="34">
        <v>0</v>
      </c>
      <c r="Z799" s="34">
        <v>0</v>
      </c>
      <c r="AA799" s="34">
        <v>0</v>
      </c>
      <c r="AB799" s="34">
        <v>0</v>
      </c>
      <c r="AC799" s="34">
        <v>0</v>
      </c>
      <c r="AD799" s="34">
        <v>0</v>
      </c>
      <c r="AE799" s="34">
        <v>0</v>
      </c>
      <c r="AF799" s="34">
        <v>0</v>
      </c>
      <c r="AG799" s="130">
        <v>0.20300000000000001</v>
      </c>
      <c r="AH799" s="130">
        <v>0.40600000000000003</v>
      </c>
      <c r="AI799" s="130">
        <v>0.60899999999999999</v>
      </c>
      <c r="AJ799" s="130">
        <v>1.0149999999999999</v>
      </c>
      <c r="AK799" s="130">
        <v>3.4510000000000001</v>
      </c>
      <c r="AL799" s="130">
        <v>4.79</v>
      </c>
      <c r="AM799" s="130">
        <v>8.0478939999999994</v>
      </c>
      <c r="AN799" s="130">
        <v>10.366526199999999</v>
      </c>
      <c r="AO799" s="130">
        <v>12.755851699999999</v>
      </c>
      <c r="AP799" s="130">
        <v>9.4537113000000002</v>
      </c>
      <c r="AQ799" s="130">
        <v>10.359943699999999</v>
      </c>
      <c r="AR799" s="130">
        <v>11.551310599999999</v>
      </c>
      <c r="AS799" s="130">
        <v>10.388242699999999</v>
      </c>
      <c r="AT799" s="34">
        <v>35</v>
      </c>
      <c r="AU799" s="34">
        <v>22</v>
      </c>
      <c r="AV799" s="34">
        <v>8.8013591999999985</v>
      </c>
      <c r="AW799" s="34">
        <v>10.0653697</v>
      </c>
      <c r="AX799" s="34">
        <v>11.8447604</v>
      </c>
      <c r="AY799" s="34">
        <v>15.091810000000001</v>
      </c>
      <c r="AZ799" s="34">
        <v>30</v>
      </c>
      <c r="BA799" s="34">
        <v>0</v>
      </c>
      <c r="BB799" s="34">
        <v>0</v>
      </c>
      <c r="BC799" s="71">
        <v>63.4</v>
      </c>
      <c r="BD799" s="34">
        <v>0</v>
      </c>
      <c r="BE799" s="18">
        <v>13.330427199999999</v>
      </c>
      <c r="BF799" s="25">
        <v>0</v>
      </c>
      <c r="BG799" s="25">
        <v>0</v>
      </c>
      <c r="BH799" s="25">
        <v>0</v>
      </c>
      <c r="BI799" s="25">
        <v>4.3165467625899279</v>
      </c>
      <c r="BJ799" s="115">
        <v>2054</v>
      </c>
      <c r="BK799" s="115">
        <v>2000</v>
      </c>
      <c r="BL799" s="115">
        <v>0.17317870000000002</v>
      </c>
      <c r="BM799" s="115">
        <v>102.633</v>
      </c>
      <c r="BN799" s="115">
        <v>281</v>
      </c>
      <c r="BO799" s="18">
        <v>0</v>
      </c>
      <c r="BP799" s="18">
        <v>0</v>
      </c>
      <c r="BQ799" s="101"/>
    </row>
    <row r="800" spans="2:69">
      <c r="B800" s="104"/>
      <c r="C800" s="19" t="s">
        <v>3</v>
      </c>
      <c r="D800" s="94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>
        <v>0</v>
      </c>
      <c r="U800" s="18">
        <v>0</v>
      </c>
      <c r="V800" s="18">
        <v>0</v>
      </c>
      <c r="W800" s="18">
        <v>0</v>
      </c>
      <c r="X800" s="18">
        <v>0</v>
      </c>
      <c r="Y800" s="18">
        <v>0</v>
      </c>
      <c r="Z800" s="18">
        <v>0</v>
      </c>
      <c r="AA800" s="18">
        <v>0</v>
      </c>
      <c r="AB800" s="18">
        <v>0</v>
      </c>
      <c r="AC800" s="40" t="s">
        <v>16</v>
      </c>
      <c r="AD800" s="18">
        <v>128.24110579999999</v>
      </c>
      <c r="AE800" s="18">
        <v>257.05052749999999</v>
      </c>
      <c r="AF800" s="40" t="s">
        <v>16</v>
      </c>
      <c r="AG800" s="18">
        <v>408.03697080000001</v>
      </c>
      <c r="AH800" s="18">
        <v>508.84739229999997</v>
      </c>
      <c r="AI800" s="18">
        <v>1855.9816070999998</v>
      </c>
      <c r="AJ800" s="18">
        <v>817.52383810000003</v>
      </c>
      <c r="AK800" s="18">
        <v>814.81974889999992</v>
      </c>
      <c r="AL800" s="18">
        <v>942.63210929999991</v>
      </c>
      <c r="AM800" s="18">
        <v>1175.2341219</v>
      </c>
      <c r="AN800" s="18">
        <v>1802.0166087999999</v>
      </c>
      <c r="AO800" s="18">
        <v>1471.9210396999999</v>
      </c>
      <c r="AP800" s="18">
        <v>1655.6168157</v>
      </c>
      <c r="AQ800" s="18">
        <v>1638.8150643999998</v>
      </c>
      <c r="AR800" s="40" t="s">
        <v>16</v>
      </c>
      <c r="AS800" s="18">
        <v>1216.6918223999999</v>
      </c>
      <c r="AT800" s="40" t="s">
        <v>16</v>
      </c>
      <c r="AU800" s="18">
        <v>830.53566920000003</v>
      </c>
      <c r="AV800" s="18">
        <v>902.84353979999992</v>
      </c>
      <c r="AW800" s="18">
        <v>1001.519463</v>
      </c>
      <c r="AX800" s="18">
        <v>1016.6031584</v>
      </c>
      <c r="AY800" s="18">
        <v>2822.9415753000003</v>
      </c>
      <c r="AZ800" s="18">
        <v>871.65317989999994</v>
      </c>
      <c r="BA800" s="18">
        <v>884.79681089999997</v>
      </c>
      <c r="BB800" s="18">
        <v>916.6391893</v>
      </c>
      <c r="BC800" s="18">
        <v>1505.7620386999997</v>
      </c>
      <c r="BD800" s="18">
        <v>878.41063429999997</v>
      </c>
      <c r="BE800" s="18">
        <v>461.9763041999999</v>
      </c>
      <c r="BF800" s="25">
        <v>671.81331820000003</v>
      </c>
      <c r="BG800" s="18">
        <v>368.79663529999999</v>
      </c>
      <c r="BH800" s="18">
        <v>447.60185230000002</v>
      </c>
      <c r="BI800" s="18">
        <v>426.27405829999998</v>
      </c>
      <c r="BJ800" s="18">
        <v>477.07406190000006</v>
      </c>
      <c r="BK800" s="18">
        <v>497.45845470000006</v>
      </c>
      <c r="BL800" s="18">
        <v>517.30295910000007</v>
      </c>
      <c r="BM800" s="115">
        <v>566.93514540000001</v>
      </c>
      <c r="BN800" s="115">
        <v>873.51560610000001</v>
      </c>
      <c r="BO800" s="115">
        <v>850.26959999999997</v>
      </c>
      <c r="BP800" s="18">
        <v>460.5</v>
      </c>
      <c r="BQ800" s="101"/>
    </row>
    <row r="801" spans="1:69">
      <c r="B801" s="104"/>
      <c r="C801" s="53" t="s">
        <v>18</v>
      </c>
      <c r="D801" s="94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>
        <v>0</v>
      </c>
      <c r="U801" s="18">
        <v>0</v>
      </c>
      <c r="V801" s="18">
        <v>0</v>
      </c>
      <c r="W801" s="18">
        <v>0</v>
      </c>
      <c r="X801" s="18">
        <v>0</v>
      </c>
      <c r="Y801" s="18">
        <v>473</v>
      </c>
      <c r="Z801" s="18">
        <v>0</v>
      </c>
      <c r="AA801" s="18">
        <v>0</v>
      </c>
      <c r="AB801" s="18">
        <v>0</v>
      </c>
      <c r="AC801" s="18">
        <v>0</v>
      </c>
      <c r="AD801" s="40" t="s">
        <v>16</v>
      </c>
      <c r="AE801" s="40" t="s">
        <v>16</v>
      </c>
      <c r="AF801" s="18">
        <v>140</v>
      </c>
      <c r="AG801" s="40" t="s">
        <v>16</v>
      </c>
      <c r="AH801" s="71">
        <v>311</v>
      </c>
      <c r="AI801" s="40" t="s">
        <v>16</v>
      </c>
      <c r="AJ801" s="18">
        <v>107</v>
      </c>
      <c r="AK801" s="40" t="s">
        <v>16</v>
      </c>
      <c r="AL801" s="40" t="s">
        <v>16</v>
      </c>
      <c r="AM801" s="40" t="s">
        <v>16</v>
      </c>
      <c r="AN801" s="71">
        <v>0</v>
      </c>
      <c r="AO801" s="71">
        <v>0</v>
      </c>
      <c r="AP801" s="71">
        <v>0</v>
      </c>
      <c r="AQ801" s="71">
        <v>0</v>
      </c>
      <c r="AR801" s="71">
        <v>0</v>
      </c>
      <c r="AS801" s="71">
        <v>0</v>
      </c>
      <c r="AT801" s="71">
        <v>0</v>
      </c>
      <c r="AU801" s="71">
        <v>0</v>
      </c>
      <c r="AV801" s="71">
        <v>0</v>
      </c>
      <c r="AW801" s="71">
        <v>0</v>
      </c>
      <c r="AX801" s="71">
        <v>0</v>
      </c>
      <c r="AY801" s="40" t="s">
        <v>16</v>
      </c>
      <c r="AZ801" s="18">
        <v>157</v>
      </c>
      <c r="BA801" s="18">
        <v>0</v>
      </c>
      <c r="BB801" s="18">
        <v>0</v>
      </c>
      <c r="BC801" s="18">
        <v>0</v>
      </c>
      <c r="BD801" s="18">
        <v>0</v>
      </c>
      <c r="BE801" s="18">
        <v>0</v>
      </c>
      <c r="BF801" s="18">
        <v>0</v>
      </c>
      <c r="BG801" s="18">
        <v>0</v>
      </c>
      <c r="BH801" s="18">
        <v>0</v>
      </c>
      <c r="BI801" s="115">
        <v>576</v>
      </c>
      <c r="BJ801" s="115">
        <v>1247</v>
      </c>
      <c r="BK801" s="115">
        <v>1331</v>
      </c>
      <c r="BL801" s="115">
        <v>1415</v>
      </c>
      <c r="BM801" s="115">
        <v>1504</v>
      </c>
      <c r="BN801" s="115">
        <v>1593</v>
      </c>
      <c r="BO801" s="115">
        <v>1682</v>
      </c>
      <c r="BP801" s="115">
        <v>1771</v>
      </c>
      <c r="BQ801" s="101"/>
    </row>
    <row r="802" spans="1:69">
      <c r="B802" s="104"/>
      <c r="C802" s="53" t="s">
        <v>25</v>
      </c>
      <c r="D802" s="94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>
        <v>0</v>
      </c>
      <c r="U802" s="18">
        <v>0</v>
      </c>
      <c r="V802" s="18">
        <v>0</v>
      </c>
      <c r="W802" s="18">
        <v>0</v>
      </c>
      <c r="X802" s="18">
        <v>0</v>
      </c>
      <c r="Y802" s="18">
        <v>0</v>
      </c>
      <c r="Z802" s="18">
        <v>0</v>
      </c>
      <c r="AA802" s="18">
        <v>0</v>
      </c>
      <c r="AB802" s="18">
        <v>0</v>
      </c>
      <c r="AC802" s="18">
        <v>0</v>
      </c>
      <c r="AD802" s="18">
        <v>0</v>
      </c>
      <c r="AE802" s="18">
        <v>0</v>
      </c>
      <c r="AF802" s="18">
        <v>0</v>
      </c>
      <c r="AG802" s="18">
        <v>0</v>
      </c>
      <c r="AH802" s="18">
        <v>0</v>
      </c>
      <c r="AI802" s="18">
        <v>0</v>
      </c>
      <c r="AJ802" s="18">
        <v>0</v>
      </c>
      <c r="AK802" s="18">
        <v>0</v>
      </c>
      <c r="AL802" s="18">
        <v>0</v>
      </c>
      <c r="AM802" s="18">
        <v>0</v>
      </c>
      <c r="AN802" s="18">
        <v>0</v>
      </c>
      <c r="AO802" s="18">
        <v>0</v>
      </c>
      <c r="AP802" s="18">
        <v>0</v>
      </c>
      <c r="AQ802" s="18">
        <v>0</v>
      </c>
      <c r="AR802" s="18">
        <v>0</v>
      </c>
      <c r="AS802" s="18">
        <v>0</v>
      </c>
      <c r="AT802" s="18">
        <v>0</v>
      </c>
      <c r="AU802" s="18">
        <v>0</v>
      </c>
      <c r="AV802" s="18">
        <v>0</v>
      </c>
      <c r="AW802" s="18">
        <v>0</v>
      </c>
      <c r="AX802" s="18">
        <v>0</v>
      </c>
      <c r="AY802" s="18">
        <v>0</v>
      </c>
      <c r="AZ802" s="18">
        <v>0</v>
      </c>
      <c r="BA802" s="18">
        <v>0</v>
      </c>
      <c r="BB802" s="18">
        <v>0</v>
      </c>
      <c r="BC802" s="18">
        <v>0</v>
      </c>
      <c r="BD802" s="18">
        <v>0</v>
      </c>
      <c r="BE802" s="18">
        <v>0</v>
      </c>
      <c r="BF802" s="18">
        <v>0</v>
      </c>
      <c r="BG802" s="18">
        <v>0</v>
      </c>
      <c r="BH802" s="18">
        <v>373</v>
      </c>
      <c r="BI802" s="115">
        <v>727</v>
      </c>
      <c r="BJ802" s="115">
        <v>879</v>
      </c>
      <c r="BK802" s="115">
        <v>1031</v>
      </c>
      <c r="BL802" s="115">
        <v>1108</v>
      </c>
      <c r="BM802" s="115">
        <v>1191</v>
      </c>
      <c r="BN802" s="115">
        <v>1274</v>
      </c>
      <c r="BO802" s="115">
        <v>1357</v>
      </c>
      <c r="BP802" s="115">
        <v>1440</v>
      </c>
      <c r="BQ802" s="101"/>
    </row>
    <row r="803" spans="1:69">
      <c r="B803" s="104"/>
      <c r="C803" s="19" t="s">
        <v>184</v>
      </c>
      <c r="D803" s="94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>
        <v>0</v>
      </c>
      <c r="U803" s="18">
        <v>0</v>
      </c>
      <c r="V803" s="18">
        <v>0</v>
      </c>
      <c r="W803" s="18">
        <v>0</v>
      </c>
      <c r="X803" s="18">
        <v>0</v>
      </c>
      <c r="Y803" s="18">
        <v>0</v>
      </c>
      <c r="Z803" s="18">
        <v>0</v>
      </c>
      <c r="AA803" s="18">
        <v>0</v>
      </c>
      <c r="AB803" s="18">
        <v>0</v>
      </c>
      <c r="AC803" s="18">
        <v>1.2719733999999998</v>
      </c>
      <c r="AD803" s="18">
        <v>158.7126691</v>
      </c>
      <c r="AE803" s="18">
        <v>334.88621699999999</v>
      </c>
      <c r="AF803" s="18">
        <v>346.14307010000005</v>
      </c>
      <c r="AG803" s="18">
        <v>393.71728079999997</v>
      </c>
      <c r="AH803" s="18">
        <v>197.9062247</v>
      </c>
      <c r="AI803" s="18">
        <v>609.28163199999995</v>
      </c>
      <c r="AJ803" s="18">
        <v>258.15478510000003</v>
      </c>
      <c r="AK803" s="18">
        <v>365.74965310000005</v>
      </c>
      <c r="AL803" s="18">
        <v>103.64424870000001</v>
      </c>
      <c r="AM803" s="18">
        <v>26.954649499999999</v>
      </c>
      <c r="AN803" s="18">
        <v>19.292704100000002</v>
      </c>
      <c r="AO803" s="18">
        <v>15.872201700000002</v>
      </c>
      <c r="AP803" s="18">
        <v>7.4808541999999996</v>
      </c>
      <c r="AQ803" s="18">
        <v>5.4811854000000002</v>
      </c>
      <c r="AR803" s="18">
        <v>4.6954894999999999</v>
      </c>
      <c r="AS803" s="18">
        <v>18.849802</v>
      </c>
      <c r="AT803" s="18">
        <v>0.8416865</v>
      </c>
      <c r="AU803" s="18">
        <v>0</v>
      </c>
      <c r="AV803" s="18">
        <v>0</v>
      </c>
      <c r="AW803" s="18">
        <v>0</v>
      </c>
      <c r="AX803" s="18">
        <v>0</v>
      </c>
      <c r="AY803" s="18">
        <v>0</v>
      </c>
      <c r="AZ803" s="18">
        <v>0.14721000000000001</v>
      </c>
      <c r="BA803" s="18">
        <v>0</v>
      </c>
      <c r="BB803" s="18">
        <v>2.0217208000000002</v>
      </c>
      <c r="BC803" s="18">
        <v>0</v>
      </c>
      <c r="BD803" s="18">
        <v>0.57098510000000002</v>
      </c>
      <c r="BE803" s="18">
        <v>5.5588287999999997</v>
      </c>
      <c r="BF803" s="25">
        <v>0</v>
      </c>
      <c r="BG803" s="18">
        <v>1.9425599999999998E-2</v>
      </c>
      <c r="BH803" s="18">
        <v>2.9394900000000002E-2</v>
      </c>
      <c r="BI803" s="18">
        <v>1.3640053999999999</v>
      </c>
      <c r="BJ803" s="18">
        <v>62.279127899999999</v>
      </c>
      <c r="BK803" s="18">
        <v>121.921935</v>
      </c>
      <c r="BL803" s="18">
        <v>2.3625102</v>
      </c>
      <c r="BM803" s="18">
        <v>2.5720016000000001</v>
      </c>
      <c r="BN803" s="18">
        <v>90.065305399999986</v>
      </c>
      <c r="BO803" s="18">
        <v>0</v>
      </c>
      <c r="BP803" s="115">
        <v>0</v>
      </c>
      <c r="BQ803" s="101"/>
    </row>
    <row r="804" spans="1:69">
      <c r="A804">
        <v>22</v>
      </c>
      <c r="B804" s="104"/>
      <c r="C804" s="53" t="s">
        <v>21</v>
      </c>
      <c r="D804" s="94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>
        <v>0</v>
      </c>
      <c r="U804" s="18">
        <v>0</v>
      </c>
      <c r="V804" s="18">
        <v>0</v>
      </c>
      <c r="W804" s="18">
        <v>0</v>
      </c>
      <c r="X804" s="18">
        <v>0</v>
      </c>
      <c r="Y804" s="18">
        <v>277</v>
      </c>
      <c r="Z804" s="18">
        <v>0</v>
      </c>
      <c r="AA804" s="18">
        <v>0</v>
      </c>
      <c r="AB804" s="18">
        <v>0</v>
      </c>
      <c r="AC804" s="18">
        <v>0</v>
      </c>
      <c r="AD804" s="18">
        <v>0</v>
      </c>
      <c r="AE804" s="18">
        <v>0</v>
      </c>
      <c r="AF804" s="18">
        <v>0</v>
      </c>
      <c r="AG804" s="18">
        <v>0</v>
      </c>
      <c r="AH804" s="18">
        <v>0</v>
      </c>
      <c r="AI804" s="18">
        <v>0</v>
      </c>
      <c r="AJ804" s="18">
        <v>0</v>
      </c>
      <c r="AK804" s="18">
        <v>0</v>
      </c>
      <c r="AL804" s="18">
        <v>0</v>
      </c>
      <c r="AM804" s="18">
        <v>0</v>
      </c>
      <c r="AN804" s="18">
        <v>0</v>
      </c>
      <c r="AO804" s="18">
        <v>0</v>
      </c>
      <c r="AP804" s="18">
        <v>0</v>
      </c>
      <c r="AQ804" s="18">
        <v>0</v>
      </c>
      <c r="AR804" s="18">
        <v>0</v>
      </c>
      <c r="AS804" s="18">
        <v>0</v>
      </c>
      <c r="AT804" s="18">
        <v>0</v>
      </c>
      <c r="AU804" s="18">
        <v>0</v>
      </c>
      <c r="AV804" s="18">
        <v>0</v>
      </c>
      <c r="AW804" s="18">
        <v>0</v>
      </c>
      <c r="AX804" s="18">
        <v>0</v>
      </c>
      <c r="AY804" s="18">
        <v>0</v>
      </c>
      <c r="AZ804" s="18">
        <v>0</v>
      </c>
      <c r="BA804" s="18">
        <v>0</v>
      </c>
      <c r="BB804" s="18">
        <v>0</v>
      </c>
      <c r="BC804" s="18">
        <v>0</v>
      </c>
      <c r="BD804" s="18">
        <v>0</v>
      </c>
      <c r="BE804" s="18">
        <v>0</v>
      </c>
      <c r="BF804" s="18">
        <v>0</v>
      </c>
      <c r="BG804" s="18">
        <v>0</v>
      </c>
      <c r="BH804" s="18">
        <v>0</v>
      </c>
      <c r="BI804" s="18">
        <v>0</v>
      </c>
      <c r="BJ804" s="115">
        <v>0</v>
      </c>
      <c r="BK804" s="115">
        <v>0</v>
      </c>
      <c r="BL804" s="115">
        <v>0</v>
      </c>
      <c r="BM804" s="115">
        <v>0</v>
      </c>
      <c r="BN804" s="115">
        <v>0</v>
      </c>
      <c r="BO804" s="115">
        <v>0</v>
      </c>
      <c r="BP804" s="115">
        <v>0</v>
      </c>
      <c r="BQ804" s="101"/>
    </row>
    <row r="805" spans="1:69">
      <c r="B805" s="104"/>
      <c r="C805" s="53" t="s">
        <v>188</v>
      </c>
      <c r="D805" s="94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>
        <v>0</v>
      </c>
      <c r="U805" s="18">
        <v>0</v>
      </c>
      <c r="V805" s="18">
        <v>0</v>
      </c>
      <c r="W805" s="18">
        <v>0</v>
      </c>
      <c r="X805" s="18">
        <v>0</v>
      </c>
      <c r="Y805" s="18">
        <v>0</v>
      </c>
      <c r="Z805" s="18">
        <v>0</v>
      </c>
      <c r="AA805" s="18">
        <v>0</v>
      </c>
      <c r="AB805" s="18">
        <v>0</v>
      </c>
      <c r="AC805" s="18">
        <v>0</v>
      </c>
      <c r="AD805" s="18">
        <v>0</v>
      </c>
      <c r="AE805" s="18">
        <v>0</v>
      </c>
      <c r="AF805" s="18">
        <v>0</v>
      </c>
      <c r="AG805" s="18">
        <v>0</v>
      </c>
      <c r="AH805" s="18">
        <v>0</v>
      </c>
      <c r="AI805" s="18">
        <v>0</v>
      </c>
      <c r="AJ805" s="18">
        <v>7.7962499999999997</v>
      </c>
      <c r="AK805" s="18">
        <v>9.0844000000000005</v>
      </c>
      <c r="AL805" s="18">
        <v>2.3422000000000001</v>
      </c>
      <c r="AM805" s="18">
        <v>10.244428571428571</v>
      </c>
      <c r="AN805" s="18">
        <v>0</v>
      </c>
      <c r="AO805" s="18">
        <v>35.236830455953964</v>
      </c>
      <c r="AP805" s="18">
        <v>26.628748707342297</v>
      </c>
      <c r="AQ805" s="18">
        <v>25.715672003881611</v>
      </c>
      <c r="AR805" s="18">
        <v>22.923286427598729</v>
      </c>
      <c r="AS805" s="18">
        <v>12.212738017071569</v>
      </c>
      <c r="AT805" s="18">
        <v>5.8937198067632854</v>
      </c>
      <c r="AU805" s="18">
        <v>4.180743243243243</v>
      </c>
      <c r="AV805" s="18">
        <v>13.66694701429773</v>
      </c>
      <c r="AW805" s="18">
        <v>17.195767195767196</v>
      </c>
      <c r="AX805" s="18">
        <v>26.859504132231407</v>
      </c>
      <c r="AY805" s="18">
        <v>37.5</v>
      </c>
      <c r="AZ805" s="18">
        <v>54.621848739495796</v>
      </c>
      <c r="BA805" s="18">
        <v>50.980392156862742</v>
      </c>
      <c r="BB805" s="18">
        <v>47.272727272727273</v>
      </c>
      <c r="BC805" s="18">
        <v>25</v>
      </c>
      <c r="BD805" s="18">
        <v>123.82739212007505</v>
      </c>
      <c r="BE805" s="18">
        <v>118.56368563685638</v>
      </c>
      <c r="BF805" s="25">
        <v>235.13604299630501</v>
      </c>
      <c r="BG805" s="18">
        <v>287.51123090745733</v>
      </c>
      <c r="BH805" s="18">
        <v>362.34090909090907</v>
      </c>
      <c r="BI805" s="18">
        <v>348.77236787349148</v>
      </c>
      <c r="BJ805" s="115">
        <v>342.8863868986694</v>
      </c>
      <c r="BK805" s="115">
        <v>112.26814188089814</v>
      </c>
      <c r="BL805" s="115">
        <v>72.225869993434003</v>
      </c>
      <c r="BM805" s="115">
        <v>128.18782890298206</v>
      </c>
      <c r="BN805" s="115">
        <v>144.13285289049037</v>
      </c>
      <c r="BO805" s="115">
        <v>125.4115065057219</v>
      </c>
      <c r="BP805" s="168">
        <v>126.48221343873517</v>
      </c>
      <c r="BQ805" s="101"/>
    </row>
    <row r="806" spans="1:69" ht="15.5">
      <c r="B806" s="104"/>
      <c r="C806" s="53"/>
      <c r="D806" s="94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  <c r="BC806" s="18"/>
      <c r="BD806" s="18"/>
      <c r="BE806" s="18"/>
      <c r="BF806" s="25"/>
      <c r="BG806" s="25"/>
      <c r="BH806" s="18"/>
      <c r="BI806" s="2"/>
      <c r="BJ806" s="2"/>
      <c r="BK806" s="2"/>
      <c r="BL806" s="2"/>
      <c r="BM806" s="22"/>
      <c r="BN806" s="2"/>
      <c r="BO806" s="2"/>
      <c r="BP806" s="2"/>
      <c r="BQ806" s="101"/>
    </row>
    <row r="807" spans="1:69">
      <c r="B807" s="103">
        <f>IF(LEFT(C807,1)&lt;&gt;"",IF(LEFT(C807,1)&lt;&gt;" ",COUNT($B$66:B806)+1,""),"")</f>
        <v>102</v>
      </c>
      <c r="C807" s="52" t="s">
        <v>103</v>
      </c>
      <c r="D807" s="94">
        <v>4</v>
      </c>
      <c r="E807" s="22">
        <v>0</v>
      </c>
      <c r="F807" s="22">
        <v>0</v>
      </c>
      <c r="G807" s="22">
        <v>0</v>
      </c>
      <c r="H807" s="22">
        <v>0</v>
      </c>
      <c r="I807" s="22">
        <v>384</v>
      </c>
      <c r="J807" s="22">
        <v>0</v>
      </c>
      <c r="K807" s="22">
        <v>0</v>
      </c>
      <c r="L807" s="22">
        <v>0</v>
      </c>
      <c r="M807" s="22">
        <v>0</v>
      </c>
      <c r="N807" s="22">
        <v>0</v>
      </c>
      <c r="O807" s="22">
        <v>0</v>
      </c>
      <c r="P807" s="22">
        <v>0</v>
      </c>
      <c r="Q807" s="22">
        <v>0</v>
      </c>
      <c r="R807" s="22">
        <v>0</v>
      </c>
      <c r="S807" s="22">
        <v>0</v>
      </c>
      <c r="T807" s="22">
        <v>0</v>
      </c>
      <c r="U807" s="22">
        <v>0.03</v>
      </c>
      <c r="V807" s="22">
        <v>6.2E-2</v>
      </c>
      <c r="W807" s="22">
        <v>9.6000000000000002E-2</v>
      </c>
      <c r="X807" s="22">
        <v>0.13</v>
      </c>
      <c r="Y807" s="22">
        <v>0.16400000000000001</v>
      </c>
      <c r="Z807" s="22">
        <v>0.19800000000000001</v>
      </c>
      <c r="AA807" s="22">
        <v>0.23200000000000001</v>
      </c>
      <c r="AB807" s="22">
        <v>0.22900000000000001</v>
      </c>
      <c r="AC807" s="22">
        <v>381.22699999999998</v>
      </c>
      <c r="AD807" s="22">
        <v>3.9366534999999998</v>
      </c>
      <c r="AE807" s="22">
        <v>57.910147299999998</v>
      </c>
      <c r="AF807" s="22">
        <v>1448.7929810999999</v>
      </c>
      <c r="AG807" s="22">
        <v>257.86879909999999</v>
      </c>
      <c r="AH807" s="22">
        <v>332.65245010000001</v>
      </c>
      <c r="AI807" s="22">
        <v>579.91036240000005</v>
      </c>
      <c r="AJ807" s="22">
        <v>884.73840019999989</v>
      </c>
      <c r="AK807" s="22">
        <v>1129.1720982000002</v>
      </c>
      <c r="AL807" s="22">
        <v>1398.9129551000001</v>
      </c>
      <c r="AM807" s="22">
        <v>1811.4148465999999</v>
      </c>
      <c r="AN807" s="22">
        <v>1710.5866047</v>
      </c>
      <c r="AO807" s="22">
        <v>1656.8064054000001</v>
      </c>
      <c r="AP807" s="22">
        <v>1740.8875542000001</v>
      </c>
      <c r="AQ807" s="22">
        <v>1989.3356411</v>
      </c>
      <c r="AR807" s="22">
        <v>2372.5024465000001</v>
      </c>
      <c r="AS807" s="22">
        <v>2451.9088181000002</v>
      </c>
      <c r="AT807" s="22">
        <v>2488.8697167</v>
      </c>
      <c r="AU807" s="22">
        <v>3094.9541426999999</v>
      </c>
      <c r="AV807" s="22">
        <v>3740.9739943</v>
      </c>
      <c r="AW807" s="22">
        <v>4167.6465621000007</v>
      </c>
      <c r="AX807" s="22">
        <v>4020.2792912999998</v>
      </c>
      <c r="AY807" s="22">
        <v>4343.4472537000001</v>
      </c>
      <c r="AZ807" s="22">
        <v>4800.2937474999999</v>
      </c>
      <c r="BA807" s="22">
        <v>8885.1401496999988</v>
      </c>
      <c r="BB807" s="22">
        <v>9233.0752716000006</v>
      </c>
      <c r="BC807" s="22">
        <v>10166.2168877</v>
      </c>
      <c r="BD807" s="22">
        <v>10596.041966300001</v>
      </c>
      <c r="BE807" s="22">
        <v>10975.021903299999</v>
      </c>
      <c r="BF807" s="22">
        <v>2591.7505595000002</v>
      </c>
      <c r="BG807" s="22">
        <v>668.7764709999999</v>
      </c>
      <c r="BH807" s="22">
        <v>647.69241720000002</v>
      </c>
      <c r="BI807" s="22">
        <v>664.8162337</v>
      </c>
      <c r="BJ807" s="22">
        <v>660.92933389999996</v>
      </c>
      <c r="BK807" s="22">
        <v>799.70397609999998</v>
      </c>
      <c r="BL807" s="22">
        <v>633.42509749999999</v>
      </c>
      <c r="BM807" s="22">
        <v>920.51262939999992</v>
      </c>
      <c r="BN807" s="22">
        <v>720.66590229999997</v>
      </c>
      <c r="BO807" s="22">
        <v>596.22974840000006</v>
      </c>
      <c r="BP807" s="22">
        <v>1175.4533425</v>
      </c>
      <c r="BQ807" s="101"/>
    </row>
    <row r="808" spans="1:69">
      <c r="B808" s="104"/>
      <c r="C808" s="57" t="s">
        <v>178</v>
      </c>
      <c r="D808" s="94"/>
      <c r="E808" s="18">
        <v>0</v>
      </c>
      <c r="F808" s="18">
        <v>0</v>
      </c>
      <c r="G808" s="18">
        <v>0</v>
      </c>
      <c r="H808" s="18">
        <v>0</v>
      </c>
      <c r="I808" s="18">
        <v>0</v>
      </c>
      <c r="J808" s="18">
        <v>0</v>
      </c>
      <c r="K808" s="18">
        <v>0</v>
      </c>
      <c r="L808" s="18">
        <v>0</v>
      </c>
      <c r="M808" s="18">
        <v>0</v>
      </c>
      <c r="N808" s="18">
        <v>0</v>
      </c>
      <c r="O808" s="18">
        <v>0</v>
      </c>
      <c r="P808" s="18">
        <v>0</v>
      </c>
      <c r="Q808" s="18">
        <v>0</v>
      </c>
      <c r="R808" s="18">
        <v>0</v>
      </c>
      <c r="S808" s="18">
        <v>0</v>
      </c>
      <c r="T808" s="18">
        <v>0</v>
      </c>
      <c r="U808" s="18">
        <v>0</v>
      </c>
      <c r="V808" s="18">
        <v>0</v>
      </c>
      <c r="W808" s="18">
        <v>0</v>
      </c>
      <c r="X808" s="18">
        <v>0</v>
      </c>
      <c r="Y808" s="18">
        <v>0</v>
      </c>
      <c r="Z808" s="18">
        <v>0</v>
      </c>
      <c r="AA808" s="18">
        <v>0</v>
      </c>
      <c r="AB808" s="18">
        <v>0</v>
      </c>
      <c r="AC808" s="18">
        <v>0</v>
      </c>
      <c r="AD808" s="18">
        <v>0</v>
      </c>
      <c r="AE808" s="18">
        <v>0</v>
      </c>
      <c r="AF808" s="18">
        <v>0</v>
      </c>
      <c r="AG808" s="18">
        <v>0</v>
      </c>
      <c r="AH808" s="18">
        <v>0</v>
      </c>
      <c r="AI808" s="18">
        <v>0</v>
      </c>
      <c r="AJ808" s="18">
        <v>0</v>
      </c>
      <c r="AK808" s="18">
        <v>0</v>
      </c>
      <c r="AL808" s="18">
        <v>0</v>
      </c>
      <c r="AM808" s="18">
        <v>0</v>
      </c>
      <c r="AN808" s="18">
        <v>0</v>
      </c>
      <c r="AO808" s="18">
        <v>0</v>
      </c>
      <c r="AP808" s="18">
        <v>0</v>
      </c>
      <c r="AQ808" s="18">
        <v>0</v>
      </c>
      <c r="AR808" s="146">
        <v>25</v>
      </c>
      <c r="AS808" s="146">
        <v>43</v>
      </c>
      <c r="AT808" s="146">
        <v>62</v>
      </c>
      <c r="AU808" s="146">
        <v>85</v>
      </c>
      <c r="AV808" s="146">
        <v>112</v>
      </c>
      <c r="AW808" s="146">
        <v>142</v>
      </c>
      <c r="AX808" s="146">
        <v>170</v>
      </c>
      <c r="AY808" s="146">
        <v>200</v>
      </c>
      <c r="AZ808" s="146">
        <v>234</v>
      </c>
      <c r="BA808" s="146">
        <v>275</v>
      </c>
      <c r="BB808" s="146">
        <v>300</v>
      </c>
      <c r="BC808" s="146">
        <v>324</v>
      </c>
      <c r="BD808" s="146">
        <v>370</v>
      </c>
      <c r="BE808" s="18">
        <v>390</v>
      </c>
      <c r="BF808" s="25">
        <v>0</v>
      </c>
      <c r="BG808" s="18">
        <v>0</v>
      </c>
      <c r="BH808" s="18">
        <v>0</v>
      </c>
      <c r="BI808" s="115">
        <v>0</v>
      </c>
      <c r="BJ808" s="115">
        <v>0</v>
      </c>
      <c r="BK808" s="115">
        <v>0</v>
      </c>
      <c r="BL808" s="115">
        <v>0</v>
      </c>
      <c r="BM808" s="115">
        <v>0</v>
      </c>
      <c r="BN808" s="115">
        <v>0</v>
      </c>
      <c r="BO808" s="115">
        <v>0</v>
      </c>
      <c r="BP808" s="115">
        <v>0</v>
      </c>
      <c r="BQ808" s="101"/>
    </row>
    <row r="809" spans="1:69">
      <c r="B809" s="104"/>
      <c r="C809" s="19" t="s">
        <v>2</v>
      </c>
      <c r="D809" s="94"/>
      <c r="E809" s="18">
        <v>0</v>
      </c>
      <c r="F809" s="18">
        <v>0</v>
      </c>
      <c r="G809" s="18">
        <v>0</v>
      </c>
      <c r="H809" s="18">
        <v>0</v>
      </c>
      <c r="I809" s="18">
        <v>0</v>
      </c>
      <c r="J809" s="18">
        <v>0</v>
      </c>
      <c r="K809" s="18">
        <v>0</v>
      </c>
      <c r="L809" s="18">
        <v>0</v>
      </c>
      <c r="M809" s="18">
        <v>0</v>
      </c>
      <c r="N809" s="18">
        <v>0</v>
      </c>
      <c r="O809" s="18">
        <v>0</v>
      </c>
      <c r="P809" s="18">
        <v>0</v>
      </c>
      <c r="Q809" s="18">
        <v>0</v>
      </c>
      <c r="R809" s="18">
        <v>0</v>
      </c>
      <c r="S809" s="18">
        <v>0</v>
      </c>
      <c r="T809" s="18">
        <v>0</v>
      </c>
      <c r="U809" s="18">
        <v>0</v>
      </c>
      <c r="V809" s="18">
        <v>0</v>
      </c>
      <c r="W809" s="18">
        <v>0</v>
      </c>
      <c r="X809" s="18">
        <v>0</v>
      </c>
      <c r="Y809" s="18">
        <v>0</v>
      </c>
      <c r="Z809" s="18">
        <v>0</v>
      </c>
      <c r="AA809" s="18">
        <v>0</v>
      </c>
      <c r="AB809" s="18">
        <v>0</v>
      </c>
      <c r="AC809" s="18">
        <v>0</v>
      </c>
      <c r="AD809" s="18">
        <v>0</v>
      </c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>
        <v>3227</v>
      </c>
      <c r="BB809" s="18">
        <v>3363</v>
      </c>
      <c r="BC809" s="18">
        <v>3699</v>
      </c>
      <c r="BD809" s="18">
        <v>3777</v>
      </c>
      <c r="BE809" s="18">
        <v>9869</v>
      </c>
      <c r="BF809" s="40" t="s">
        <v>16</v>
      </c>
      <c r="BG809" s="18">
        <v>0</v>
      </c>
      <c r="BH809" s="18">
        <v>0</v>
      </c>
      <c r="BI809" s="18">
        <v>0</v>
      </c>
      <c r="BJ809" s="18">
        <v>0</v>
      </c>
      <c r="BK809" s="18">
        <v>0</v>
      </c>
      <c r="BL809" s="115">
        <v>0</v>
      </c>
      <c r="BM809" s="115">
        <v>0</v>
      </c>
      <c r="BN809" s="115">
        <v>0</v>
      </c>
      <c r="BO809" s="115">
        <v>0</v>
      </c>
      <c r="BP809" s="115">
        <v>0</v>
      </c>
      <c r="BQ809" s="101"/>
    </row>
    <row r="810" spans="1:69">
      <c r="B810" s="104"/>
      <c r="C810" s="19" t="s">
        <v>181</v>
      </c>
      <c r="D810" s="94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>
        <v>0</v>
      </c>
      <c r="AD810" s="18">
        <v>0</v>
      </c>
      <c r="AE810" s="18">
        <v>44.234999999999999</v>
      </c>
      <c r="AF810" s="18">
        <v>0</v>
      </c>
      <c r="AG810" s="18">
        <v>0</v>
      </c>
      <c r="AH810" s="18">
        <v>0</v>
      </c>
      <c r="AI810" s="18">
        <v>0</v>
      </c>
      <c r="AJ810" s="18">
        <v>6.2377669999999998</v>
      </c>
      <c r="AK810" s="18">
        <v>10.254238300000001</v>
      </c>
      <c r="AL810" s="18">
        <v>10.0596137</v>
      </c>
      <c r="AM810" s="18">
        <v>10.1800955</v>
      </c>
      <c r="AN810" s="18">
        <v>11.175080599999999</v>
      </c>
      <c r="AO810" s="18">
        <v>23.935681500000001</v>
      </c>
      <c r="AP810" s="18">
        <v>25.637805699999998</v>
      </c>
      <c r="AQ810" s="18">
        <v>35.639450600000004</v>
      </c>
      <c r="AR810" s="18">
        <v>57.729429200000006</v>
      </c>
      <c r="AS810" s="18">
        <v>37.278693700000005</v>
      </c>
      <c r="AT810" s="18">
        <v>52.3406734</v>
      </c>
      <c r="AU810" s="18">
        <v>54.405881899999997</v>
      </c>
      <c r="AV810" s="71">
        <v>56.474343600000005</v>
      </c>
      <c r="AW810" s="18">
        <v>58.541697899999996</v>
      </c>
      <c r="AX810" s="18">
        <v>61.0197997</v>
      </c>
      <c r="AY810" s="18">
        <v>63.521796200000004</v>
      </c>
      <c r="AZ810" s="18">
        <v>66.406638900000004</v>
      </c>
      <c r="BA810" s="18">
        <v>69.52917140000001</v>
      </c>
      <c r="BB810" s="18">
        <v>70.277172800000002</v>
      </c>
      <c r="BC810" s="18">
        <v>217.18537519999998</v>
      </c>
      <c r="BD810" s="18">
        <v>73.510748300000003</v>
      </c>
      <c r="BE810" s="18">
        <v>73.585977599999993</v>
      </c>
      <c r="BF810" s="71">
        <v>74.872792900000007</v>
      </c>
      <c r="BG810" s="71">
        <v>86.195280499999996</v>
      </c>
      <c r="BH810" s="71">
        <v>96.158110800000003</v>
      </c>
      <c r="BI810" s="71">
        <v>119.49168940000001</v>
      </c>
      <c r="BJ810" s="71">
        <v>123.2744715</v>
      </c>
      <c r="BK810" s="71">
        <v>216.05929609999998</v>
      </c>
      <c r="BL810" s="115">
        <v>105.40446</v>
      </c>
      <c r="BM810" s="115">
        <v>130.36226120000001</v>
      </c>
      <c r="BN810" s="115">
        <v>114.3497162</v>
      </c>
      <c r="BO810" s="115">
        <v>108.450672</v>
      </c>
      <c r="BP810" s="115">
        <v>140</v>
      </c>
      <c r="BQ810" s="101"/>
    </row>
    <row r="811" spans="1:69">
      <c r="B811" s="104"/>
      <c r="C811" s="57" t="s">
        <v>3</v>
      </c>
      <c r="D811" s="94"/>
      <c r="E811" s="18">
        <v>0</v>
      </c>
      <c r="F811" s="18">
        <v>0</v>
      </c>
      <c r="G811" s="18">
        <v>0</v>
      </c>
      <c r="H811" s="18">
        <v>0</v>
      </c>
      <c r="I811" s="18">
        <v>0</v>
      </c>
      <c r="J811" s="18">
        <v>0</v>
      </c>
      <c r="K811" s="18">
        <v>0</v>
      </c>
      <c r="L811" s="18">
        <v>0</v>
      </c>
      <c r="M811" s="18">
        <v>0</v>
      </c>
      <c r="N811" s="18">
        <v>0</v>
      </c>
      <c r="O811" s="18">
        <v>0</v>
      </c>
      <c r="P811" s="18">
        <v>0</v>
      </c>
      <c r="Q811" s="18">
        <v>0</v>
      </c>
      <c r="R811" s="18">
        <v>0</v>
      </c>
      <c r="S811" s="18">
        <v>0</v>
      </c>
      <c r="T811" s="18">
        <v>0</v>
      </c>
      <c r="U811" s="18">
        <v>0.03</v>
      </c>
      <c r="V811" s="18">
        <v>6.2E-2</v>
      </c>
      <c r="W811" s="18">
        <v>9.6000000000000002E-2</v>
      </c>
      <c r="X811" s="18">
        <v>0.13</v>
      </c>
      <c r="Y811" s="18">
        <v>0.16400000000000001</v>
      </c>
      <c r="Z811" s="18">
        <v>0.19800000000000001</v>
      </c>
      <c r="AA811" s="18">
        <v>0.23200000000000001</v>
      </c>
      <c r="AB811" s="18">
        <v>0.22900000000000001</v>
      </c>
      <c r="AC811" s="18">
        <v>0.22700000000000001</v>
      </c>
      <c r="AD811" s="18">
        <v>3.9366534999999998</v>
      </c>
      <c r="AE811" s="18">
        <v>13.675147299999999</v>
      </c>
      <c r="AF811" s="18">
        <v>69.757884300000001</v>
      </c>
      <c r="AG811" s="18">
        <v>179.0718415</v>
      </c>
      <c r="AH811" s="18">
        <v>275.34056820000001</v>
      </c>
      <c r="AI811" s="18">
        <v>462.84539070000005</v>
      </c>
      <c r="AJ811" s="18">
        <v>703.18975899999998</v>
      </c>
      <c r="AK811" s="18">
        <v>894.75035830000002</v>
      </c>
      <c r="AL811" s="18">
        <v>1130.6711187999999</v>
      </c>
      <c r="AM811" s="18">
        <v>1480.8038076999999</v>
      </c>
      <c r="AN811" s="18">
        <v>1373.6294985</v>
      </c>
      <c r="AO811" s="18">
        <v>1323.4987940999999</v>
      </c>
      <c r="AP811" s="18">
        <v>1419.8991813</v>
      </c>
      <c r="AQ811" s="18">
        <v>1655.5167772</v>
      </c>
      <c r="AR811" s="18">
        <v>1996.3267175999999</v>
      </c>
      <c r="AS811" s="18">
        <v>2044.6934393000001</v>
      </c>
      <c r="AT811" s="18">
        <v>2003.8835564000001</v>
      </c>
      <c r="AU811" s="18">
        <v>2503.4088423999997</v>
      </c>
      <c r="AV811" s="18">
        <v>3041.5879565</v>
      </c>
      <c r="AW811" s="18">
        <v>3380.7999906</v>
      </c>
      <c r="AX811" s="18">
        <v>3221.3418812999998</v>
      </c>
      <c r="AY811" s="18">
        <v>3476.8571659999998</v>
      </c>
      <c r="AZ811" s="18">
        <v>3865.2433104000002</v>
      </c>
      <c r="BA811" s="18">
        <v>4677.8146285999992</v>
      </c>
      <c r="BB811" s="18">
        <v>4851.5340525000001</v>
      </c>
      <c r="BC811" s="18">
        <v>5273.7492683</v>
      </c>
      <c r="BD811" s="18">
        <v>5721.8790220999999</v>
      </c>
      <c r="BE811" s="40" t="s">
        <v>16</v>
      </c>
      <c r="BF811" s="71">
        <v>2294.7593790999999</v>
      </c>
      <c r="BG811" s="18">
        <v>363.68551179999997</v>
      </c>
      <c r="BH811" s="18">
        <v>326.03415280000002</v>
      </c>
      <c r="BI811" s="18">
        <v>313.44539869999994</v>
      </c>
      <c r="BJ811" s="18">
        <v>308.74817109999998</v>
      </c>
      <c r="BK811" s="18">
        <v>342.30438509999999</v>
      </c>
      <c r="BL811" s="34">
        <v>300.23440830000004</v>
      </c>
      <c r="BM811" s="115">
        <v>481.20817219999992</v>
      </c>
      <c r="BN811" s="115">
        <v>342.57704330000001</v>
      </c>
      <c r="BO811" s="115">
        <v>275.45334250000002</v>
      </c>
      <c r="BP811" s="115">
        <v>660.45334249999996</v>
      </c>
      <c r="BQ811" s="101"/>
    </row>
    <row r="812" spans="1:69">
      <c r="B812" s="104" t="str">
        <f>IF(LEFT(C927,1)&lt;&gt;"",IF(LEFT(C927,1)&lt;&gt;" ",COUNT($B$66:B811)+1,""),"")</f>
        <v/>
      </c>
      <c r="C812" s="19" t="s">
        <v>184</v>
      </c>
      <c r="D812" s="94"/>
      <c r="E812" s="18">
        <v>0</v>
      </c>
      <c r="F812" s="18">
        <v>0</v>
      </c>
      <c r="G812" s="18">
        <v>0</v>
      </c>
      <c r="H812" s="18">
        <v>0</v>
      </c>
      <c r="I812" s="18">
        <v>0</v>
      </c>
      <c r="J812" s="18">
        <v>0</v>
      </c>
      <c r="K812" s="18">
        <v>0</v>
      </c>
      <c r="L812" s="18">
        <v>0</v>
      </c>
      <c r="M812" s="18">
        <v>0</v>
      </c>
      <c r="N812" s="18">
        <v>0</v>
      </c>
      <c r="O812" s="18">
        <v>0</v>
      </c>
      <c r="P812" s="18">
        <v>0</v>
      </c>
      <c r="Q812" s="18">
        <v>0</v>
      </c>
      <c r="R812" s="18">
        <v>0</v>
      </c>
      <c r="S812" s="18">
        <v>0</v>
      </c>
      <c r="T812" s="18">
        <v>0</v>
      </c>
      <c r="U812" s="18">
        <v>0</v>
      </c>
      <c r="V812" s="18">
        <v>0</v>
      </c>
      <c r="W812" s="18">
        <v>0</v>
      </c>
      <c r="X812" s="18">
        <v>0</v>
      </c>
      <c r="Y812" s="18">
        <v>0</v>
      </c>
      <c r="Z812" s="18">
        <v>0</v>
      </c>
      <c r="AA812" s="18">
        <v>0</v>
      </c>
      <c r="AB812" s="18">
        <v>0</v>
      </c>
      <c r="AC812" s="18">
        <v>0</v>
      </c>
      <c r="AD812" s="18">
        <v>0</v>
      </c>
      <c r="AE812" s="18">
        <v>0</v>
      </c>
      <c r="AF812" s="18">
        <v>40.035096799999998</v>
      </c>
      <c r="AG812" s="18">
        <v>78.796957599999999</v>
      </c>
      <c r="AH812" s="18">
        <v>57.311881899999996</v>
      </c>
      <c r="AI812" s="18">
        <v>117.06497169999999</v>
      </c>
      <c r="AJ812" s="18">
        <v>175.3108742</v>
      </c>
      <c r="AK812" s="18">
        <v>224.16750160000004</v>
      </c>
      <c r="AL812" s="18">
        <v>258.18222260000005</v>
      </c>
      <c r="AM812" s="18">
        <v>320.43094339999999</v>
      </c>
      <c r="AN812" s="18">
        <v>325.7820256</v>
      </c>
      <c r="AO812" s="18">
        <v>309.37192980000003</v>
      </c>
      <c r="AP812" s="18">
        <v>295.3505672</v>
      </c>
      <c r="AQ812" s="18">
        <v>298.17941330000002</v>
      </c>
      <c r="AR812" s="18">
        <v>293.4462997</v>
      </c>
      <c r="AS812" s="18">
        <v>326.93668510000003</v>
      </c>
      <c r="AT812" s="18">
        <v>370.64548689999998</v>
      </c>
      <c r="AU812" s="18">
        <v>452.13941840000001</v>
      </c>
      <c r="AV812" s="18">
        <v>530.91169420000006</v>
      </c>
      <c r="AW812" s="18">
        <v>586.30487360000006</v>
      </c>
      <c r="AX812" s="18">
        <v>567.91761029999998</v>
      </c>
      <c r="AY812" s="18">
        <v>603.06829149999999</v>
      </c>
      <c r="AZ812" s="18">
        <v>634.64379819999988</v>
      </c>
      <c r="BA812" s="18">
        <v>635.79634969999995</v>
      </c>
      <c r="BB812" s="18">
        <v>648.2640462999999</v>
      </c>
      <c r="BC812" s="18">
        <v>652.28224419999992</v>
      </c>
      <c r="BD812" s="18">
        <v>653.65219589999992</v>
      </c>
      <c r="BE812" s="18">
        <v>642.43592569999998</v>
      </c>
      <c r="BF812" s="25">
        <v>222.11838750000001</v>
      </c>
      <c r="BG812" s="18">
        <v>218.89567869999999</v>
      </c>
      <c r="BH812" s="18">
        <v>225.5001536</v>
      </c>
      <c r="BI812" s="18">
        <v>231.87914559999999</v>
      </c>
      <c r="BJ812" s="18">
        <v>228.90669130000001</v>
      </c>
      <c r="BK812" s="18">
        <v>241.3402949</v>
      </c>
      <c r="BL812" s="34">
        <v>227.78622919999998</v>
      </c>
      <c r="BM812" s="18">
        <v>308.94219600000002</v>
      </c>
      <c r="BN812" s="115">
        <v>263.73914279999997</v>
      </c>
      <c r="BO812" s="115">
        <v>212.32573390000002</v>
      </c>
      <c r="BP812" s="115">
        <v>375</v>
      </c>
      <c r="BQ812" s="101"/>
    </row>
    <row r="813" spans="1:69">
      <c r="A813">
        <v>23</v>
      </c>
      <c r="B813" s="104"/>
      <c r="C813" s="53" t="s">
        <v>21</v>
      </c>
      <c r="D813" s="94"/>
      <c r="E813" s="18">
        <v>0</v>
      </c>
      <c r="F813" s="18">
        <v>0</v>
      </c>
      <c r="G813" s="18">
        <v>0</v>
      </c>
      <c r="H813" s="18">
        <v>0</v>
      </c>
      <c r="I813" s="18">
        <v>384</v>
      </c>
      <c r="J813" s="18">
        <v>0</v>
      </c>
      <c r="K813" s="18">
        <v>0</v>
      </c>
      <c r="L813" s="18">
        <v>0</v>
      </c>
      <c r="M813" s="18">
        <v>0</v>
      </c>
      <c r="N813" s="18">
        <v>0</v>
      </c>
      <c r="O813" s="18">
        <v>0</v>
      </c>
      <c r="P813" s="18">
        <v>0</v>
      </c>
      <c r="Q813" s="18">
        <v>0</v>
      </c>
      <c r="R813" s="18">
        <v>0</v>
      </c>
      <c r="S813" s="18">
        <v>0</v>
      </c>
      <c r="T813" s="18">
        <v>0</v>
      </c>
      <c r="U813" s="18">
        <v>0</v>
      </c>
      <c r="V813" s="18">
        <v>0</v>
      </c>
      <c r="W813" s="18">
        <v>0</v>
      </c>
      <c r="X813" s="18">
        <v>0</v>
      </c>
      <c r="Y813" s="18">
        <v>0</v>
      </c>
      <c r="Z813" s="18">
        <v>0</v>
      </c>
      <c r="AA813" s="18">
        <v>0</v>
      </c>
      <c r="AB813" s="18">
        <v>0</v>
      </c>
      <c r="AC813" s="18">
        <v>381</v>
      </c>
      <c r="AD813" s="18">
        <v>0</v>
      </c>
      <c r="AE813" s="18">
        <v>0</v>
      </c>
      <c r="AF813" s="18">
        <v>1339</v>
      </c>
      <c r="AG813" s="18">
        <v>0</v>
      </c>
      <c r="AH813" s="18">
        <v>0</v>
      </c>
      <c r="AI813" s="18">
        <v>0</v>
      </c>
      <c r="AJ813" s="18">
        <v>0</v>
      </c>
      <c r="AK813" s="18">
        <v>0</v>
      </c>
      <c r="AL813" s="18">
        <v>0</v>
      </c>
      <c r="AM813" s="18">
        <v>0</v>
      </c>
      <c r="AN813" s="18">
        <v>0</v>
      </c>
      <c r="AO813" s="18">
        <v>0</v>
      </c>
      <c r="AP813" s="18">
        <v>0</v>
      </c>
      <c r="AQ813" s="18">
        <v>0</v>
      </c>
      <c r="AR813" s="18">
        <v>0</v>
      </c>
      <c r="AS813" s="18">
        <v>0</v>
      </c>
      <c r="AT813" s="18">
        <v>0</v>
      </c>
      <c r="AU813" s="18">
        <v>0</v>
      </c>
      <c r="AV813" s="18">
        <v>0</v>
      </c>
      <c r="AW813" s="18">
        <v>0</v>
      </c>
      <c r="AX813" s="18">
        <v>0</v>
      </c>
      <c r="AY813" s="18">
        <v>0</v>
      </c>
      <c r="AZ813" s="18">
        <v>0</v>
      </c>
      <c r="BA813" s="18">
        <v>0</v>
      </c>
      <c r="BB813" s="18">
        <v>0</v>
      </c>
      <c r="BC813" s="18">
        <v>0</v>
      </c>
      <c r="BD813" s="18">
        <v>0</v>
      </c>
      <c r="BE813" s="18">
        <v>0</v>
      </c>
      <c r="BF813" s="25">
        <v>0</v>
      </c>
      <c r="BG813" s="18">
        <v>0</v>
      </c>
      <c r="BH813" s="18">
        <v>0</v>
      </c>
      <c r="BI813" s="115">
        <v>0</v>
      </c>
      <c r="BJ813" s="115">
        <v>0</v>
      </c>
      <c r="BK813" s="115">
        <v>0</v>
      </c>
      <c r="BL813" s="115">
        <v>0</v>
      </c>
      <c r="BM813" s="115">
        <v>0</v>
      </c>
      <c r="BN813" s="115">
        <v>0</v>
      </c>
      <c r="BO813" s="115">
        <v>0</v>
      </c>
      <c r="BP813" s="115">
        <v>0</v>
      </c>
      <c r="BQ813" s="101"/>
    </row>
    <row r="814" spans="1:69">
      <c r="B814" s="104"/>
      <c r="C814" s="53" t="s">
        <v>188</v>
      </c>
      <c r="D814" s="94"/>
      <c r="E814" s="18"/>
      <c r="F814" s="18"/>
      <c r="G814" s="18"/>
      <c r="H814" s="18"/>
      <c r="I814" s="40" t="s">
        <v>16</v>
      </c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40" t="s">
        <v>16</v>
      </c>
      <c r="AD814" s="18"/>
      <c r="AE814" s="18"/>
      <c r="AF814" s="40" t="s">
        <v>16</v>
      </c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  <c r="BC814" s="18"/>
      <c r="BD814" s="18"/>
      <c r="BE814" s="18"/>
      <c r="BF814" s="25"/>
      <c r="BG814" s="25"/>
      <c r="BH814" s="18"/>
      <c r="BI814" s="115"/>
      <c r="BJ814" s="115"/>
      <c r="BK814" s="115"/>
      <c r="BL814" s="115"/>
      <c r="BM814" s="115"/>
      <c r="BN814" s="115"/>
      <c r="BO814" s="115"/>
      <c r="BP814" s="115"/>
      <c r="BQ814" s="101"/>
    </row>
    <row r="815" spans="1:69" ht="15.5">
      <c r="B815" s="104"/>
      <c r="C815" s="32"/>
      <c r="D815" s="94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  <c r="BC815" s="18"/>
      <c r="BD815" s="18"/>
      <c r="BE815" s="18"/>
      <c r="BF815" s="25"/>
      <c r="BG815" s="25"/>
      <c r="BH815" s="18"/>
      <c r="BI815" s="2"/>
      <c r="BJ815" s="2"/>
      <c r="BK815" s="2"/>
      <c r="BL815" s="2"/>
      <c r="BM815" s="2"/>
      <c r="BN815" s="2"/>
      <c r="BO815" s="2"/>
      <c r="BP815" s="2"/>
      <c r="BQ815" s="101"/>
    </row>
    <row r="816" spans="1:69">
      <c r="B816" s="103">
        <f>IF(LEFT(C816,1)&lt;&gt;"",IF(LEFT(C816,1)&lt;&gt;" ",COUNT($B$66:B815)+1,""),"")</f>
        <v>103</v>
      </c>
      <c r="C816" s="32" t="s">
        <v>191</v>
      </c>
      <c r="D816" s="94">
        <v>3</v>
      </c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22">
        <v>0</v>
      </c>
      <c r="AJ816" s="22">
        <v>0</v>
      </c>
      <c r="AK816" s="22">
        <v>0</v>
      </c>
      <c r="AL816" s="22">
        <v>0</v>
      </c>
      <c r="AM816" s="22">
        <v>0</v>
      </c>
      <c r="AN816" s="22">
        <v>0</v>
      </c>
      <c r="AO816" s="22">
        <v>0</v>
      </c>
      <c r="AP816" s="22">
        <v>6.317365269461078</v>
      </c>
      <c r="AQ816" s="22">
        <v>0</v>
      </c>
      <c r="AR816" s="22">
        <v>0</v>
      </c>
      <c r="AS816" s="22">
        <v>0</v>
      </c>
      <c r="AT816" s="22">
        <v>0</v>
      </c>
      <c r="AU816" s="22">
        <v>0</v>
      </c>
      <c r="AV816" s="22">
        <v>0</v>
      </c>
      <c r="AW816" s="22">
        <v>0</v>
      </c>
      <c r="AX816" s="22">
        <v>0</v>
      </c>
      <c r="AY816" s="22">
        <v>0</v>
      </c>
      <c r="AZ816" s="22">
        <v>0</v>
      </c>
      <c r="BA816" s="22">
        <v>0</v>
      </c>
      <c r="BB816" s="22">
        <v>0</v>
      </c>
      <c r="BC816" s="22">
        <v>0</v>
      </c>
      <c r="BD816" s="22">
        <v>0</v>
      </c>
      <c r="BE816" s="22">
        <v>0</v>
      </c>
      <c r="BF816" s="22">
        <v>0</v>
      </c>
      <c r="BG816" s="22">
        <v>0</v>
      </c>
      <c r="BH816" s="22">
        <v>0</v>
      </c>
      <c r="BI816" s="22">
        <v>0</v>
      </c>
      <c r="BJ816" s="22">
        <v>0</v>
      </c>
      <c r="BK816" s="22">
        <v>0</v>
      </c>
      <c r="BL816" s="22">
        <v>0</v>
      </c>
      <c r="BM816" s="22">
        <v>0</v>
      </c>
      <c r="BN816" s="22">
        <v>0</v>
      </c>
      <c r="BO816" s="22">
        <v>0</v>
      </c>
      <c r="BP816" s="22">
        <v>0</v>
      </c>
      <c r="BQ816" s="101"/>
    </row>
    <row r="817" spans="2:69">
      <c r="B817" s="103"/>
      <c r="C817" s="19" t="s">
        <v>3</v>
      </c>
      <c r="D817" s="94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>
        <v>0</v>
      </c>
      <c r="AJ817" s="18">
        <v>0</v>
      </c>
      <c r="AK817" s="18">
        <v>0</v>
      </c>
      <c r="AL817" s="18">
        <v>0</v>
      </c>
      <c r="AM817" s="18">
        <v>0</v>
      </c>
      <c r="AN817" s="18">
        <v>0</v>
      </c>
      <c r="AO817" s="18">
        <v>0</v>
      </c>
      <c r="AP817" s="18">
        <v>6.317365269461078</v>
      </c>
      <c r="AQ817" s="18">
        <v>0</v>
      </c>
      <c r="AR817" s="18">
        <v>0</v>
      </c>
      <c r="AS817" s="18">
        <v>0</v>
      </c>
      <c r="AT817" s="18">
        <v>0</v>
      </c>
      <c r="AU817" s="18">
        <v>0</v>
      </c>
      <c r="AV817" s="18">
        <v>0</v>
      </c>
      <c r="AW817" s="18">
        <v>0</v>
      </c>
      <c r="AX817" s="18">
        <v>0</v>
      </c>
      <c r="AY817" s="18">
        <v>0</v>
      </c>
      <c r="AZ817" s="18">
        <v>0</v>
      </c>
      <c r="BA817" s="18">
        <v>0</v>
      </c>
      <c r="BB817" s="18">
        <v>0</v>
      </c>
      <c r="BC817" s="18">
        <v>0</v>
      </c>
      <c r="BD817" s="18">
        <v>0</v>
      </c>
      <c r="BE817" s="18">
        <v>0</v>
      </c>
      <c r="BF817" s="18">
        <v>0</v>
      </c>
      <c r="BG817" s="18">
        <v>0</v>
      </c>
      <c r="BH817" s="18">
        <v>0</v>
      </c>
      <c r="BI817" s="18">
        <v>0</v>
      </c>
      <c r="BJ817" s="18">
        <v>0</v>
      </c>
      <c r="BK817" s="18">
        <v>0</v>
      </c>
      <c r="BL817" s="18">
        <v>0</v>
      </c>
      <c r="BM817" s="18">
        <v>0</v>
      </c>
      <c r="BN817" s="18">
        <v>0</v>
      </c>
      <c r="BO817" s="18">
        <v>0</v>
      </c>
      <c r="BP817" s="18">
        <v>0</v>
      </c>
      <c r="BQ817" s="101"/>
    </row>
    <row r="818" spans="2:69">
      <c r="B818" s="104"/>
      <c r="C818" s="53" t="s">
        <v>188</v>
      </c>
      <c r="D818" s="94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>
        <v>0</v>
      </c>
      <c r="AJ818" s="18">
        <v>0</v>
      </c>
      <c r="AK818" s="18">
        <v>0</v>
      </c>
      <c r="AL818" s="18">
        <v>0</v>
      </c>
      <c r="AM818" s="18">
        <v>0</v>
      </c>
      <c r="AN818" s="18">
        <v>0</v>
      </c>
      <c r="AO818" s="18">
        <v>0</v>
      </c>
      <c r="AP818" s="18">
        <v>0</v>
      </c>
      <c r="AQ818" s="18">
        <v>0</v>
      </c>
      <c r="AR818" s="18">
        <v>0</v>
      </c>
      <c r="AS818" s="18">
        <v>0</v>
      </c>
      <c r="AT818" s="18">
        <v>0</v>
      </c>
      <c r="AU818" s="18">
        <v>0</v>
      </c>
      <c r="AV818" s="18">
        <v>0</v>
      </c>
      <c r="AW818" s="18">
        <v>0</v>
      </c>
      <c r="AX818" s="18">
        <v>0</v>
      </c>
      <c r="AY818" s="18">
        <v>0</v>
      </c>
      <c r="AZ818" s="18">
        <v>0</v>
      </c>
      <c r="BA818" s="18">
        <v>0</v>
      </c>
      <c r="BB818" s="18">
        <v>0</v>
      </c>
      <c r="BC818" s="18">
        <v>0</v>
      </c>
      <c r="BD818" s="18">
        <v>0</v>
      </c>
      <c r="BE818" s="18">
        <v>0</v>
      </c>
      <c r="BF818" s="25">
        <v>0</v>
      </c>
      <c r="BG818" s="18">
        <v>0</v>
      </c>
      <c r="BH818" s="18">
        <v>0</v>
      </c>
      <c r="BI818" s="115">
        <v>276.19728377412434</v>
      </c>
      <c r="BJ818" s="115">
        <v>0</v>
      </c>
      <c r="BK818" s="115">
        <v>0</v>
      </c>
      <c r="BL818" s="115">
        <v>271.04136947218262</v>
      </c>
      <c r="BM818" s="115">
        <v>0</v>
      </c>
      <c r="BN818" s="115">
        <v>0</v>
      </c>
      <c r="BO818" s="115">
        <v>0</v>
      </c>
      <c r="BP818" s="115">
        <v>0</v>
      </c>
      <c r="BQ818" s="101"/>
    </row>
    <row r="819" spans="2:69" ht="15.5">
      <c r="B819" s="104"/>
      <c r="C819" s="32"/>
      <c r="D819" s="94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  <c r="BC819" s="18"/>
      <c r="BD819" s="18"/>
      <c r="BE819" s="18"/>
      <c r="BF819" s="25"/>
      <c r="BG819" s="18"/>
      <c r="BH819" s="18"/>
      <c r="BI819" s="115"/>
      <c r="BJ819" s="115"/>
      <c r="BK819" s="115"/>
      <c r="BL819" s="115"/>
      <c r="BM819" s="115"/>
      <c r="BN819" s="115"/>
      <c r="BO819" s="2"/>
      <c r="BP819" s="2"/>
      <c r="BQ819" s="101"/>
    </row>
    <row r="820" spans="2:69">
      <c r="B820" s="103">
        <f>IF(LEFT(C820,1)&lt;&gt;"",IF(LEFT(C820,1)&lt;&gt;" ",COUNT($B$66:B819)+1,""),"")</f>
        <v>104</v>
      </c>
      <c r="C820" s="32" t="s">
        <v>104</v>
      </c>
      <c r="D820" s="94">
        <v>4</v>
      </c>
      <c r="E820" s="18"/>
      <c r="F820" s="18"/>
      <c r="G820" s="18"/>
      <c r="H820" s="18"/>
      <c r="I820" s="18"/>
      <c r="J820" s="18"/>
      <c r="K820" s="18"/>
      <c r="L820" s="18"/>
      <c r="M820" s="22">
        <v>0</v>
      </c>
      <c r="N820" s="22">
        <v>0</v>
      </c>
      <c r="O820" s="22">
        <v>0</v>
      </c>
      <c r="P820" s="22">
        <v>0</v>
      </c>
      <c r="Q820" s="22">
        <v>0</v>
      </c>
      <c r="R820" s="22">
        <v>0</v>
      </c>
      <c r="S820" s="22">
        <v>0</v>
      </c>
      <c r="T820" s="22">
        <v>0</v>
      </c>
      <c r="U820" s="22">
        <v>0</v>
      </c>
      <c r="V820" s="22">
        <v>0</v>
      </c>
      <c r="W820" s="22">
        <v>0</v>
      </c>
      <c r="X820" s="22">
        <v>0</v>
      </c>
      <c r="Y820" s="22">
        <v>0</v>
      </c>
      <c r="Z820" s="22">
        <v>0</v>
      </c>
      <c r="AA820" s="22">
        <v>0</v>
      </c>
      <c r="AB820" s="22">
        <v>0</v>
      </c>
      <c r="AC820" s="22">
        <v>0</v>
      </c>
      <c r="AD820" s="22">
        <v>0</v>
      </c>
      <c r="AE820" s="22">
        <v>0</v>
      </c>
      <c r="AF820" s="22">
        <v>0</v>
      </c>
      <c r="AG820" s="22">
        <v>0</v>
      </c>
      <c r="AH820" s="22">
        <v>0</v>
      </c>
      <c r="AI820" s="22">
        <v>0</v>
      </c>
      <c r="AJ820" s="22">
        <v>0</v>
      </c>
      <c r="AK820" s="22">
        <v>0</v>
      </c>
      <c r="AL820" s="22">
        <v>0</v>
      </c>
      <c r="AM820" s="22">
        <v>15.020080321285141</v>
      </c>
      <c r="AN820" s="22">
        <v>75.826186161002667</v>
      </c>
      <c r="AO820" s="22">
        <v>69.756618863761716</v>
      </c>
      <c r="AP820" s="22">
        <v>66.507321690989698</v>
      </c>
      <c r="AQ820" s="22">
        <v>65.000587834722253</v>
      </c>
      <c r="AR820" s="22">
        <v>78.93404094810532</v>
      </c>
      <c r="AS820" s="22">
        <v>87.572121628139953</v>
      </c>
      <c r="AT820" s="22">
        <v>83.916751118715453</v>
      </c>
      <c r="AU820" s="22">
        <v>85.379026388671505</v>
      </c>
      <c r="AV820" s="22">
        <v>109.14143207574348</v>
      </c>
      <c r="AW820" s="22">
        <v>293.30017072458088</v>
      </c>
      <c r="AX820" s="22">
        <v>109.79123776984004</v>
      </c>
      <c r="AY820" s="22">
        <v>108.21678257034307</v>
      </c>
      <c r="AZ820" s="22">
        <v>110.99575662160132</v>
      </c>
      <c r="BA820" s="22">
        <v>127.14526272214302</v>
      </c>
      <c r="BB820" s="22">
        <v>145.26428038474555</v>
      </c>
      <c r="BC820" s="22">
        <v>160.30533698937251</v>
      </c>
      <c r="BD820" s="22">
        <v>182.37894417209242</v>
      </c>
      <c r="BE820" s="22">
        <v>187.90404420055626</v>
      </c>
      <c r="BF820" s="22">
        <v>158.41915384780901</v>
      </c>
      <c r="BG820" s="22">
        <v>150.5996323049599</v>
      </c>
      <c r="BH820" s="22">
        <v>135.37894953370161</v>
      </c>
      <c r="BI820" s="22">
        <v>155.08103949219978</v>
      </c>
      <c r="BJ820" s="22">
        <v>154.45108145864444</v>
      </c>
      <c r="BK820" s="22">
        <v>161.1099782490484</v>
      </c>
      <c r="BL820" s="22">
        <v>168.00221055540206</v>
      </c>
      <c r="BM820" s="22">
        <v>181</v>
      </c>
      <c r="BN820" s="22">
        <v>167.70377899400572</v>
      </c>
      <c r="BO820" s="22">
        <v>1.2</v>
      </c>
      <c r="BP820" s="22">
        <v>1.2</v>
      </c>
      <c r="BQ820" s="101"/>
    </row>
    <row r="821" spans="2:69">
      <c r="B821" s="103"/>
      <c r="C821" s="19" t="s">
        <v>181</v>
      </c>
      <c r="D821" s="94"/>
      <c r="E821" s="18"/>
      <c r="F821" s="18"/>
      <c r="G821" s="18"/>
      <c r="H821" s="18"/>
      <c r="I821" s="18"/>
      <c r="J821" s="18"/>
      <c r="K821" s="18"/>
      <c r="L821" s="18"/>
      <c r="M821" s="18">
        <v>0</v>
      </c>
      <c r="N821" s="18">
        <v>0</v>
      </c>
      <c r="O821" s="18">
        <v>0</v>
      </c>
      <c r="P821" s="18">
        <v>0</v>
      </c>
      <c r="Q821" s="18">
        <v>0</v>
      </c>
      <c r="R821" s="18">
        <v>0</v>
      </c>
      <c r="S821" s="18">
        <v>0</v>
      </c>
      <c r="T821" s="18">
        <v>0</v>
      </c>
      <c r="U821" s="18">
        <v>0</v>
      </c>
      <c r="V821" s="18">
        <v>0</v>
      </c>
      <c r="W821" s="18">
        <v>0</v>
      </c>
      <c r="X821" s="18">
        <v>0</v>
      </c>
      <c r="Y821" s="18">
        <v>0</v>
      </c>
      <c r="Z821" s="18">
        <v>0</v>
      </c>
      <c r="AA821" s="18">
        <v>0</v>
      </c>
      <c r="AB821" s="18">
        <v>0</v>
      </c>
      <c r="AC821" s="18">
        <v>0</v>
      </c>
      <c r="AD821" s="18">
        <v>0</v>
      </c>
      <c r="AE821" s="18">
        <v>0</v>
      </c>
      <c r="AF821" s="18">
        <v>0</v>
      </c>
      <c r="AG821" s="18">
        <v>0</v>
      </c>
      <c r="AH821" s="18">
        <v>0</v>
      </c>
      <c r="AI821" s="18">
        <v>0</v>
      </c>
      <c r="AJ821" s="18">
        <v>0</v>
      </c>
      <c r="AK821" s="18">
        <v>0</v>
      </c>
      <c r="AL821" s="18">
        <v>0</v>
      </c>
      <c r="AM821" s="18">
        <v>0</v>
      </c>
      <c r="AN821" s="18">
        <v>0</v>
      </c>
      <c r="AO821" s="18">
        <v>0</v>
      </c>
      <c r="AP821" s="18">
        <v>0</v>
      </c>
      <c r="AQ821" s="18">
        <v>0</v>
      </c>
      <c r="AR821" s="18">
        <v>0</v>
      </c>
      <c r="AS821" s="18">
        <v>0</v>
      </c>
      <c r="AT821" s="18">
        <v>0</v>
      </c>
      <c r="AU821" s="18">
        <v>0</v>
      </c>
      <c r="AV821" s="18">
        <v>0</v>
      </c>
      <c r="AW821" s="18">
        <v>0</v>
      </c>
      <c r="AX821" s="18">
        <v>0</v>
      </c>
      <c r="AY821" s="18">
        <v>0</v>
      </c>
      <c r="AZ821" s="18">
        <v>0</v>
      </c>
      <c r="BA821" s="18">
        <v>0</v>
      </c>
      <c r="BB821" s="18">
        <v>0</v>
      </c>
      <c r="BC821" s="18">
        <v>0</v>
      </c>
      <c r="BD821" s="18">
        <v>0</v>
      </c>
      <c r="BE821" s="18">
        <v>0</v>
      </c>
      <c r="BF821" s="18">
        <v>0</v>
      </c>
      <c r="BG821" s="18">
        <v>0</v>
      </c>
      <c r="BH821" s="18">
        <v>0</v>
      </c>
      <c r="BI821" s="18">
        <v>0</v>
      </c>
      <c r="BJ821" s="18">
        <v>0</v>
      </c>
      <c r="BK821" s="18">
        <v>0</v>
      </c>
      <c r="BL821" s="18">
        <v>0</v>
      </c>
      <c r="BM821" s="18">
        <v>0</v>
      </c>
      <c r="BN821" s="18">
        <v>0</v>
      </c>
      <c r="BO821" s="18">
        <v>0</v>
      </c>
      <c r="BP821" s="18">
        <v>0</v>
      </c>
      <c r="BQ821" s="101"/>
    </row>
    <row r="822" spans="2:69">
      <c r="B822" s="104" t="str">
        <f>IF(LEFT(C824,1)&lt;&gt;"",IF(LEFT(C824,1)&lt;&gt;" ",COUNT($B$66:B820)+1,""),"")</f>
        <v/>
      </c>
      <c r="C822" s="19" t="s">
        <v>3</v>
      </c>
      <c r="D822" s="94"/>
      <c r="E822" s="18"/>
      <c r="F822" s="18"/>
      <c r="G822" s="18"/>
      <c r="H822" s="18"/>
      <c r="I822" s="18"/>
      <c r="J822" s="18"/>
      <c r="K822" s="18"/>
      <c r="L822" s="18"/>
      <c r="M822" s="18">
        <v>0</v>
      </c>
      <c r="N822" s="18">
        <v>0</v>
      </c>
      <c r="O822" s="18">
        <v>0</v>
      </c>
      <c r="P822" s="18">
        <v>0</v>
      </c>
      <c r="Q822" s="18">
        <v>0</v>
      </c>
      <c r="R822" s="18">
        <v>0</v>
      </c>
      <c r="S822" s="18">
        <v>0</v>
      </c>
      <c r="T822" s="18">
        <v>0</v>
      </c>
      <c r="U822" s="18">
        <v>0</v>
      </c>
      <c r="V822" s="18">
        <v>0</v>
      </c>
      <c r="W822" s="18">
        <v>0</v>
      </c>
      <c r="X822" s="18">
        <v>0</v>
      </c>
      <c r="Y822" s="18">
        <v>0</v>
      </c>
      <c r="Z822" s="18">
        <v>0</v>
      </c>
      <c r="AA822" s="18">
        <v>0</v>
      </c>
      <c r="AB822" s="18">
        <v>0</v>
      </c>
      <c r="AC822" s="18">
        <v>0</v>
      </c>
      <c r="AD822" s="18">
        <v>0</v>
      </c>
      <c r="AE822" s="18">
        <v>0</v>
      </c>
      <c r="AF822" s="18">
        <v>0</v>
      </c>
      <c r="AG822" s="18">
        <v>0</v>
      </c>
      <c r="AH822" s="18">
        <v>0</v>
      </c>
      <c r="AI822" s="18">
        <v>0</v>
      </c>
      <c r="AJ822" s="18">
        <v>0</v>
      </c>
      <c r="AK822" s="18">
        <v>0</v>
      </c>
      <c r="AL822" s="18">
        <v>0</v>
      </c>
      <c r="AM822" s="18">
        <v>0</v>
      </c>
      <c r="AN822" s="18">
        <v>0</v>
      </c>
      <c r="AO822" s="18">
        <v>0</v>
      </c>
      <c r="AP822" s="18">
        <v>0</v>
      </c>
      <c r="AQ822" s="18">
        <v>0</v>
      </c>
      <c r="AR822" s="18">
        <v>0</v>
      </c>
      <c r="AS822" s="18">
        <v>0</v>
      </c>
      <c r="AT822" s="18">
        <v>2.4500000000000002</v>
      </c>
      <c r="AU822" s="18">
        <v>2.59</v>
      </c>
      <c r="AV822" s="18">
        <v>2.73</v>
      </c>
      <c r="AW822" s="18">
        <v>2.88</v>
      </c>
      <c r="AX822" s="18">
        <v>3.02</v>
      </c>
      <c r="AY822" s="18">
        <v>3.16</v>
      </c>
      <c r="AZ822" s="18">
        <v>3.3</v>
      </c>
      <c r="BA822" s="18">
        <v>0</v>
      </c>
      <c r="BB822" s="18">
        <v>0</v>
      </c>
      <c r="BC822" s="18">
        <v>0</v>
      </c>
      <c r="BD822" s="18">
        <v>0</v>
      </c>
      <c r="BE822" s="18">
        <v>0</v>
      </c>
      <c r="BF822" s="25">
        <v>0</v>
      </c>
      <c r="BG822" s="18">
        <v>0</v>
      </c>
      <c r="BH822" s="18">
        <v>0</v>
      </c>
      <c r="BI822" s="115">
        <v>0</v>
      </c>
      <c r="BJ822" s="115">
        <v>0</v>
      </c>
      <c r="BK822" s="115">
        <v>0</v>
      </c>
      <c r="BL822" s="115">
        <v>0</v>
      </c>
      <c r="BM822" s="115">
        <v>0</v>
      </c>
      <c r="BN822" s="115">
        <v>1.2</v>
      </c>
      <c r="BO822" s="115">
        <v>1.2</v>
      </c>
      <c r="BP822" s="115">
        <v>1.2</v>
      </c>
      <c r="BQ822" s="101"/>
    </row>
    <row r="823" spans="2:69">
      <c r="B823" s="104"/>
      <c r="C823" s="19" t="s">
        <v>18</v>
      </c>
      <c r="D823" s="94"/>
      <c r="E823" s="18"/>
      <c r="F823" s="18"/>
      <c r="G823" s="18"/>
      <c r="H823" s="18"/>
      <c r="I823" s="18"/>
      <c r="J823" s="18"/>
      <c r="K823" s="18"/>
      <c r="L823" s="18"/>
      <c r="M823" s="18">
        <v>0</v>
      </c>
      <c r="N823" s="18">
        <v>0</v>
      </c>
      <c r="O823" s="18">
        <v>0</v>
      </c>
      <c r="P823" s="18">
        <v>0</v>
      </c>
      <c r="Q823" s="18">
        <v>0</v>
      </c>
      <c r="R823" s="18">
        <v>0</v>
      </c>
      <c r="S823" s="18">
        <v>0</v>
      </c>
      <c r="T823" s="18">
        <v>0</v>
      </c>
      <c r="U823" s="18">
        <v>0</v>
      </c>
      <c r="V823" s="18">
        <v>0</v>
      </c>
      <c r="W823" s="18">
        <v>0</v>
      </c>
      <c r="X823" s="18">
        <v>0</v>
      </c>
      <c r="Y823" s="18">
        <v>0</v>
      </c>
      <c r="Z823" s="18">
        <v>0</v>
      </c>
      <c r="AA823" s="18">
        <v>0</v>
      </c>
      <c r="AB823" s="18">
        <v>0</v>
      </c>
      <c r="AC823" s="18">
        <v>0</v>
      </c>
      <c r="AD823" s="18">
        <v>0</v>
      </c>
      <c r="AE823" s="18">
        <v>0</v>
      </c>
      <c r="AF823" s="18">
        <v>0</v>
      </c>
      <c r="AG823" s="18">
        <v>0</v>
      </c>
      <c r="AH823" s="18">
        <v>0</v>
      </c>
      <c r="AI823" s="18">
        <v>0</v>
      </c>
      <c r="AJ823" s="18">
        <v>0</v>
      </c>
      <c r="AK823" s="18">
        <v>0</v>
      </c>
      <c r="AL823" s="18">
        <v>0</v>
      </c>
      <c r="AM823" s="18">
        <v>0</v>
      </c>
      <c r="AN823" s="18">
        <v>0</v>
      </c>
      <c r="AO823" s="18">
        <v>0</v>
      </c>
      <c r="AP823" s="18">
        <v>0</v>
      </c>
      <c r="AQ823" s="18">
        <v>0</v>
      </c>
      <c r="AR823" s="18">
        <v>0</v>
      </c>
      <c r="AS823" s="18">
        <v>0</v>
      </c>
      <c r="AT823" s="18">
        <v>0</v>
      </c>
      <c r="AU823" s="18">
        <v>0</v>
      </c>
      <c r="AV823" s="18">
        <v>13</v>
      </c>
      <c r="AW823" s="18">
        <v>186</v>
      </c>
      <c r="AX823" s="18">
        <v>0</v>
      </c>
      <c r="AY823" s="18">
        <v>0</v>
      </c>
      <c r="AZ823" s="18">
        <v>0</v>
      </c>
      <c r="BA823" s="18">
        <v>0</v>
      </c>
      <c r="BB823" s="18">
        <v>0</v>
      </c>
      <c r="BC823" s="18">
        <v>0</v>
      </c>
      <c r="BD823" s="18">
        <v>0</v>
      </c>
      <c r="BE823" s="18">
        <v>0</v>
      </c>
      <c r="BF823" s="25">
        <v>0</v>
      </c>
      <c r="BG823" s="18">
        <v>0</v>
      </c>
      <c r="BH823" s="18">
        <v>0</v>
      </c>
      <c r="BI823" s="115">
        <v>0</v>
      </c>
      <c r="BJ823" s="115">
        <v>0</v>
      </c>
      <c r="BK823" s="115">
        <v>0</v>
      </c>
      <c r="BL823" s="115">
        <v>0</v>
      </c>
      <c r="BM823" s="115">
        <v>0</v>
      </c>
      <c r="BN823" s="115">
        <v>0</v>
      </c>
      <c r="BO823" s="115">
        <v>0</v>
      </c>
      <c r="BP823" s="115">
        <v>0</v>
      </c>
      <c r="BQ823" s="101"/>
    </row>
    <row r="824" spans="2:69">
      <c r="B824" s="104"/>
      <c r="C824" s="53" t="s">
        <v>25</v>
      </c>
      <c r="D824" s="94"/>
      <c r="E824" s="18"/>
      <c r="F824" s="18"/>
      <c r="G824" s="18"/>
      <c r="H824" s="18"/>
      <c r="I824" s="18"/>
      <c r="J824" s="18"/>
      <c r="K824" s="18"/>
      <c r="L824" s="18"/>
      <c r="M824" s="18">
        <v>0</v>
      </c>
      <c r="N824" s="18">
        <v>0</v>
      </c>
      <c r="O824" s="18">
        <v>0</v>
      </c>
      <c r="P824" s="18">
        <v>0</v>
      </c>
      <c r="Q824" s="18">
        <v>0</v>
      </c>
      <c r="R824" s="18">
        <v>0</v>
      </c>
      <c r="S824" s="18">
        <v>0</v>
      </c>
      <c r="T824" s="18">
        <v>0</v>
      </c>
      <c r="U824" s="18">
        <v>0</v>
      </c>
      <c r="V824" s="18">
        <v>0</v>
      </c>
      <c r="W824" s="18">
        <v>0</v>
      </c>
      <c r="X824" s="18">
        <v>0</v>
      </c>
      <c r="Y824" s="18">
        <v>0</v>
      </c>
      <c r="Z824" s="18">
        <v>0</v>
      </c>
      <c r="AA824" s="18">
        <v>0</v>
      </c>
      <c r="AB824" s="18">
        <v>0</v>
      </c>
      <c r="AC824" s="18">
        <v>0</v>
      </c>
      <c r="AD824" s="18">
        <v>0</v>
      </c>
      <c r="AE824" s="18">
        <v>0</v>
      </c>
      <c r="AF824" s="18">
        <v>0</v>
      </c>
      <c r="AG824" s="18">
        <v>0</v>
      </c>
      <c r="AH824" s="18">
        <v>0</v>
      </c>
      <c r="AI824" s="18">
        <v>0</v>
      </c>
      <c r="AJ824" s="18">
        <v>0</v>
      </c>
      <c r="AK824" s="18">
        <v>0</v>
      </c>
      <c r="AL824" s="18">
        <v>0</v>
      </c>
      <c r="AM824" s="18">
        <v>15.020080321285141</v>
      </c>
      <c r="AN824" s="18">
        <v>75.826186161002667</v>
      </c>
      <c r="AO824" s="18">
        <v>69.756618863761716</v>
      </c>
      <c r="AP824" s="18">
        <v>66.507321690989698</v>
      </c>
      <c r="AQ824" s="18">
        <v>65.000587834722253</v>
      </c>
      <c r="AR824" s="18">
        <v>78.93404094810532</v>
      </c>
      <c r="AS824" s="18">
        <v>87.572121628139953</v>
      </c>
      <c r="AT824" s="18">
        <v>81.46675111871545</v>
      </c>
      <c r="AU824" s="18">
        <v>82.789026388671502</v>
      </c>
      <c r="AV824" s="18">
        <v>93.411432075743477</v>
      </c>
      <c r="AW824" s="18">
        <v>104.42017072458086</v>
      </c>
      <c r="AX824" s="18">
        <v>106.77123776984004</v>
      </c>
      <c r="AY824" s="18">
        <v>105.05678257034307</v>
      </c>
      <c r="AZ824" s="18">
        <v>107.69575662160132</v>
      </c>
      <c r="BA824" s="18">
        <v>127.14526272214302</v>
      </c>
      <c r="BB824" s="18">
        <v>145.26428038474555</v>
      </c>
      <c r="BC824" s="18">
        <v>160.30533698937251</v>
      </c>
      <c r="BD824" s="18">
        <v>182.37894417209242</v>
      </c>
      <c r="BE824" s="18">
        <v>187.90404420055626</v>
      </c>
      <c r="BF824" s="18">
        <v>158.41915384780901</v>
      </c>
      <c r="BG824" s="18">
        <v>150.5996323049599</v>
      </c>
      <c r="BH824" s="18">
        <v>135.37894953370161</v>
      </c>
      <c r="BI824" s="18">
        <v>155.08103949219978</v>
      </c>
      <c r="BJ824" s="18">
        <v>154.45108145864444</v>
      </c>
      <c r="BK824" s="115">
        <v>161.1099782490484</v>
      </c>
      <c r="BL824" s="115">
        <v>168.00221055540206</v>
      </c>
      <c r="BM824" s="115">
        <v>181</v>
      </c>
      <c r="BN824" s="115">
        <v>166.50377899400573</v>
      </c>
      <c r="BO824" s="115">
        <v>0</v>
      </c>
      <c r="BP824" s="115">
        <v>0</v>
      </c>
      <c r="BQ824" s="101"/>
    </row>
    <row r="825" spans="2:69">
      <c r="B825" s="104"/>
      <c r="C825" s="53" t="s">
        <v>188</v>
      </c>
      <c r="D825" s="94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40"/>
      <c r="AT825" s="40"/>
      <c r="AU825" s="40"/>
      <c r="AV825" s="40"/>
      <c r="AW825" s="40"/>
      <c r="AX825" s="40"/>
      <c r="AY825" s="18">
        <v>33.54</v>
      </c>
      <c r="AZ825" s="18">
        <v>37.409999999999997</v>
      </c>
      <c r="BA825" s="18">
        <v>29.240000000000002</v>
      </c>
      <c r="BB825" s="18">
        <v>37.840000000000003</v>
      </c>
      <c r="BC825" s="18">
        <v>43.86</v>
      </c>
      <c r="BD825" s="18">
        <v>43</v>
      </c>
      <c r="BE825" s="18">
        <v>44.72</v>
      </c>
      <c r="BF825" s="18">
        <v>35.26</v>
      </c>
      <c r="BG825" s="18">
        <v>35.26</v>
      </c>
      <c r="BH825" s="18">
        <v>30.959999999999997</v>
      </c>
      <c r="BI825" s="18">
        <v>30.959999999999997</v>
      </c>
      <c r="BJ825" s="18">
        <v>33.54</v>
      </c>
      <c r="BK825" s="115">
        <v>49</v>
      </c>
      <c r="BL825" s="115">
        <v>50</v>
      </c>
      <c r="BM825" s="115">
        <v>49</v>
      </c>
      <c r="BN825" s="115">
        <v>49</v>
      </c>
      <c r="BO825" s="115">
        <v>49</v>
      </c>
      <c r="BP825" s="115">
        <v>0</v>
      </c>
      <c r="BQ825" s="101"/>
    </row>
    <row r="826" spans="2:69" ht="15.5">
      <c r="B826" s="104"/>
      <c r="C826" s="53"/>
      <c r="D826" s="94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  <c r="BF826" s="18"/>
      <c r="BG826" s="18"/>
      <c r="BH826" s="18"/>
      <c r="BI826" s="18"/>
      <c r="BJ826" s="18"/>
      <c r="BK826" s="2"/>
      <c r="BL826" s="2"/>
      <c r="BM826" s="22"/>
      <c r="BN826" s="2"/>
      <c r="BO826" s="2"/>
      <c r="BP826" s="2"/>
      <c r="BQ826" s="101"/>
    </row>
    <row r="827" spans="2:69">
      <c r="B827" s="103">
        <f>IF(LEFT(C827,1)&lt;&gt;"",IF(LEFT(C827,1)&lt;&gt;" ",COUNT($B$66:B826)+1,""),"")</f>
        <v>105</v>
      </c>
      <c r="C827" s="52" t="s">
        <v>105</v>
      </c>
      <c r="D827" s="94">
        <v>4</v>
      </c>
      <c r="E827" s="22">
        <v>0</v>
      </c>
      <c r="F827" s="22">
        <v>0</v>
      </c>
      <c r="G827" s="22">
        <v>0</v>
      </c>
      <c r="H827" s="22">
        <v>0</v>
      </c>
      <c r="I827" s="22">
        <v>0</v>
      </c>
      <c r="J827" s="22">
        <v>0</v>
      </c>
      <c r="K827" s="22">
        <v>0</v>
      </c>
      <c r="L827" s="22">
        <v>0</v>
      </c>
      <c r="M827" s="22">
        <v>0</v>
      </c>
      <c r="N827" s="22">
        <v>0</v>
      </c>
      <c r="O827" s="22">
        <v>0</v>
      </c>
      <c r="P827" s="22">
        <v>0</v>
      </c>
      <c r="Q827" s="22">
        <v>0</v>
      </c>
      <c r="R827" s="22">
        <v>0</v>
      </c>
      <c r="S827" s="22">
        <v>0</v>
      </c>
      <c r="T827" s="22">
        <v>0</v>
      </c>
      <c r="U827" s="22">
        <v>0</v>
      </c>
      <c r="V827" s="22">
        <v>0</v>
      </c>
      <c r="W827" s="22">
        <v>0</v>
      </c>
      <c r="X827" s="22">
        <v>0</v>
      </c>
      <c r="Y827" s="22">
        <v>0</v>
      </c>
      <c r="Z827" s="22">
        <v>0</v>
      </c>
      <c r="AA827" s="22">
        <v>0</v>
      </c>
      <c r="AB827" s="22">
        <v>0</v>
      </c>
      <c r="AC827" s="22">
        <v>0</v>
      </c>
      <c r="AD827" s="22">
        <v>0</v>
      </c>
      <c r="AE827" s="22">
        <v>1.835</v>
      </c>
      <c r="AF827" s="22">
        <v>4.5799999999999992</v>
      </c>
      <c r="AG827" s="22">
        <v>5.6360000000000001</v>
      </c>
      <c r="AH827" s="22">
        <v>7.9690000000000003</v>
      </c>
      <c r="AI827" s="22">
        <v>10.427</v>
      </c>
      <c r="AJ827" s="22">
        <v>19.858000000000001</v>
      </c>
      <c r="AK827" s="22">
        <v>14.103</v>
      </c>
      <c r="AL827" s="22">
        <v>9.5779999999999994</v>
      </c>
      <c r="AM827" s="22">
        <v>7.8330000000000002</v>
      </c>
      <c r="AN827" s="22">
        <v>10.468</v>
      </c>
      <c r="AO827" s="22">
        <v>12.181999999999999</v>
      </c>
      <c r="AP827" s="22">
        <v>10.452999999999999</v>
      </c>
      <c r="AQ827" s="22">
        <v>10.587</v>
      </c>
      <c r="AR827" s="22">
        <v>3.3340000000000001</v>
      </c>
      <c r="AS827" s="22">
        <v>0.42003449999999998</v>
      </c>
      <c r="AT827" s="22">
        <v>0.6775544</v>
      </c>
      <c r="AU827" s="22">
        <v>0.9</v>
      </c>
      <c r="AV827" s="22">
        <v>1.2</v>
      </c>
      <c r="AW827" s="22">
        <v>1.7</v>
      </c>
      <c r="AX827" s="22">
        <v>0</v>
      </c>
      <c r="AY827" s="22">
        <v>0</v>
      </c>
      <c r="AZ827" s="22">
        <v>0</v>
      </c>
      <c r="BA827" s="22">
        <v>0</v>
      </c>
      <c r="BB827" s="22">
        <v>0</v>
      </c>
      <c r="BC827" s="22">
        <v>0.36802790000000002</v>
      </c>
      <c r="BD827" s="22">
        <v>0</v>
      </c>
      <c r="BE827" s="22">
        <v>4.6625300000000003</v>
      </c>
      <c r="BF827" s="22">
        <v>0</v>
      </c>
      <c r="BG827" s="22">
        <v>0</v>
      </c>
      <c r="BH827" s="22">
        <v>0</v>
      </c>
      <c r="BI827" s="22">
        <v>0</v>
      </c>
      <c r="BJ827" s="22">
        <v>114.7</v>
      </c>
      <c r="BK827" s="22">
        <v>0</v>
      </c>
      <c r="BL827" s="22">
        <v>0</v>
      </c>
      <c r="BM827" s="22">
        <v>2.0311718999999999</v>
      </c>
      <c r="BN827" s="22">
        <v>16.1341602</v>
      </c>
      <c r="BO827" s="22">
        <v>4.2610144999999999</v>
      </c>
      <c r="BP827" s="22">
        <v>4</v>
      </c>
      <c r="BQ827" s="101"/>
    </row>
    <row r="828" spans="2:69">
      <c r="B828" s="103"/>
      <c r="C828" s="19" t="s">
        <v>181</v>
      </c>
      <c r="D828" s="94"/>
      <c r="E828" s="18">
        <v>0</v>
      </c>
      <c r="F828" s="18">
        <v>0</v>
      </c>
      <c r="G828" s="18">
        <v>0</v>
      </c>
      <c r="H828" s="18">
        <v>0</v>
      </c>
      <c r="I828" s="18">
        <v>0</v>
      </c>
      <c r="J828" s="18">
        <v>0</v>
      </c>
      <c r="K828" s="18">
        <v>0</v>
      </c>
      <c r="L828" s="18">
        <v>0</v>
      </c>
      <c r="M828" s="18">
        <v>0</v>
      </c>
      <c r="N828" s="18">
        <v>0</v>
      </c>
      <c r="O828" s="18">
        <v>0</v>
      </c>
      <c r="P828" s="18">
        <v>0</v>
      </c>
      <c r="Q828" s="18">
        <v>0</v>
      </c>
      <c r="R828" s="18">
        <v>0</v>
      </c>
      <c r="S828" s="18">
        <v>0</v>
      </c>
      <c r="T828" s="18">
        <v>0</v>
      </c>
      <c r="U828" s="18">
        <v>0</v>
      </c>
      <c r="V828" s="18">
        <v>0</v>
      </c>
      <c r="W828" s="18">
        <v>0</v>
      </c>
      <c r="X828" s="18">
        <v>0</v>
      </c>
      <c r="Y828" s="18">
        <v>0</v>
      </c>
      <c r="Z828" s="18">
        <v>0</v>
      </c>
      <c r="AA828" s="18">
        <v>0</v>
      </c>
      <c r="AB828" s="18">
        <v>0</v>
      </c>
      <c r="AC828" s="18">
        <v>0</v>
      </c>
      <c r="AD828" s="18">
        <v>0</v>
      </c>
      <c r="AE828" s="18">
        <v>0</v>
      </c>
      <c r="AF828" s="18">
        <v>0</v>
      </c>
      <c r="AG828" s="18">
        <v>0</v>
      </c>
      <c r="AH828" s="18">
        <v>0</v>
      </c>
      <c r="AI828" s="18">
        <v>0</v>
      </c>
      <c r="AJ828" s="18">
        <v>0</v>
      </c>
      <c r="AK828" s="18">
        <v>0</v>
      </c>
      <c r="AL828" s="18">
        <v>0</v>
      </c>
      <c r="AM828" s="18">
        <v>0.23200000000000001</v>
      </c>
      <c r="AN828" s="18">
        <v>0.46400000000000002</v>
      </c>
      <c r="AO828" s="18">
        <v>0.46400000000000002</v>
      </c>
      <c r="AP828" s="18">
        <v>0.46400000000000002</v>
      </c>
      <c r="AQ828" s="18">
        <v>0.46400000000000002</v>
      </c>
      <c r="AR828" s="18">
        <v>0.46400000000000002</v>
      </c>
      <c r="AS828" s="18">
        <v>0</v>
      </c>
      <c r="AT828" s="18">
        <v>0</v>
      </c>
      <c r="AU828" s="18">
        <v>0</v>
      </c>
      <c r="AV828" s="18">
        <v>0</v>
      </c>
      <c r="AW828" s="18">
        <v>0</v>
      </c>
      <c r="AX828" s="18">
        <v>0</v>
      </c>
      <c r="AY828" s="18">
        <v>0</v>
      </c>
      <c r="AZ828" s="18">
        <v>0</v>
      </c>
      <c r="BA828" s="18">
        <v>0</v>
      </c>
      <c r="BB828" s="18">
        <v>0</v>
      </c>
      <c r="BC828" s="18">
        <v>0</v>
      </c>
      <c r="BD828" s="18">
        <v>0</v>
      </c>
      <c r="BE828" s="18">
        <v>0</v>
      </c>
      <c r="BF828" s="25">
        <v>0</v>
      </c>
      <c r="BG828" s="18">
        <v>0</v>
      </c>
      <c r="BH828" s="18">
        <v>0</v>
      </c>
      <c r="BI828" s="18">
        <v>0</v>
      </c>
      <c r="BJ828" s="18">
        <v>114.7</v>
      </c>
      <c r="BK828" s="18">
        <v>0</v>
      </c>
      <c r="BL828" s="18">
        <v>0</v>
      </c>
      <c r="BM828" s="18">
        <v>0</v>
      </c>
      <c r="BN828" s="18">
        <v>1.1619246999999999</v>
      </c>
      <c r="BO828" s="18">
        <v>0</v>
      </c>
      <c r="BP828" s="18">
        <v>0</v>
      </c>
      <c r="BQ828" s="101"/>
    </row>
    <row r="829" spans="2:69">
      <c r="B829" s="104"/>
      <c r="C829" s="57" t="s">
        <v>3</v>
      </c>
      <c r="D829" s="95"/>
      <c r="E829" s="34">
        <v>0</v>
      </c>
      <c r="F829" s="34">
        <v>0</v>
      </c>
      <c r="G829" s="34">
        <v>0</v>
      </c>
      <c r="H829" s="34">
        <v>0</v>
      </c>
      <c r="I829" s="34">
        <v>0</v>
      </c>
      <c r="J829" s="34">
        <v>0</v>
      </c>
      <c r="K829" s="34">
        <v>0</v>
      </c>
      <c r="L829" s="34">
        <v>0</v>
      </c>
      <c r="M829" s="34">
        <v>0</v>
      </c>
      <c r="N829" s="34">
        <v>0</v>
      </c>
      <c r="O829" s="34">
        <v>0</v>
      </c>
      <c r="P829" s="34">
        <v>0</v>
      </c>
      <c r="Q829" s="34">
        <v>0</v>
      </c>
      <c r="R829" s="34">
        <v>0</v>
      </c>
      <c r="S829" s="34">
        <v>0</v>
      </c>
      <c r="T829" s="34">
        <v>0</v>
      </c>
      <c r="U829" s="34">
        <v>0</v>
      </c>
      <c r="V829" s="34">
        <v>0</v>
      </c>
      <c r="W829" s="34">
        <v>0</v>
      </c>
      <c r="X829" s="34">
        <v>0</v>
      </c>
      <c r="Y829" s="34">
        <v>0</v>
      </c>
      <c r="Z829" s="34">
        <v>0</v>
      </c>
      <c r="AA829" s="34">
        <v>0</v>
      </c>
      <c r="AB829" s="34">
        <v>0</v>
      </c>
      <c r="AC829" s="34">
        <v>0</v>
      </c>
      <c r="AD829" s="34">
        <v>0</v>
      </c>
      <c r="AE829" s="34">
        <v>1.835</v>
      </c>
      <c r="AF829" s="34">
        <v>4.3759999999999994</v>
      </c>
      <c r="AG829" s="34">
        <v>5.6360000000000001</v>
      </c>
      <c r="AH829" s="34">
        <v>7.9690000000000003</v>
      </c>
      <c r="AI829" s="34">
        <v>10.427</v>
      </c>
      <c r="AJ829" s="34">
        <v>19.672000000000001</v>
      </c>
      <c r="AK829" s="34">
        <v>13.577</v>
      </c>
      <c r="AL829" s="34">
        <v>8.0289999999999999</v>
      </c>
      <c r="AM829" s="34">
        <v>4.5309999999999997</v>
      </c>
      <c r="AN829" s="34">
        <v>5.109</v>
      </c>
      <c r="AO829" s="34">
        <v>6.0069999999999997</v>
      </c>
      <c r="AP829" s="34">
        <v>5.4399999999999995</v>
      </c>
      <c r="AQ829" s="34">
        <v>6.3079999999999998</v>
      </c>
      <c r="AR829" s="34">
        <v>2.4910000000000001</v>
      </c>
      <c r="AS829" s="34">
        <v>0.3</v>
      </c>
      <c r="AT829" s="34">
        <v>0.6</v>
      </c>
      <c r="AU829" s="34">
        <v>0.9</v>
      </c>
      <c r="AV829" s="34">
        <v>1.2</v>
      </c>
      <c r="AW829" s="34">
        <v>1.7</v>
      </c>
      <c r="AX829" s="34">
        <v>0</v>
      </c>
      <c r="AY829" s="34">
        <v>0</v>
      </c>
      <c r="AZ829" s="34">
        <v>0</v>
      </c>
      <c r="BA829" s="34">
        <v>0</v>
      </c>
      <c r="BB829" s="34">
        <v>0</v>
      </c>
      <c r="BC829" s="34">
        <v>0.36802790000000002</v>
      </c>
      <c r="BD829" s="34">
        <v>0</v>
      </c>
      <c r="BE829" s="34">
        <v>4.6625300000000003</v>
      </c>
      <c r="BF829" s="42">
        <v>0</v>
      </c>
      <c r="BG829" s="34">
        <v>0</v>
      </c>
      <c r="BH829" s="34">
        <v>0</v>
      </c>
      <c r="BI829" s="34">
        <v>0</v>
      </c>
      <c r="BJ829" s="34">
        <v>0</v>
      </c>
      <c r="BK829" s="115">
        <v>0</v>
      </c>
      <c r="BL829" s="115">
        <v>0</v>
      </c>
      <c r="BM829" s="115">
        <v>2.0311718999999999</v>
      </c>
      <c r="BN829" s="115">
        <v>14.9722355</v>
      </c>
      <c r="BO829" s="115">
        <v>4.2610144999999999</v>
      </c>
      <c r="BP829" s="115">
        <v>4</v>
      </c>
      <c r="BQ829" s="101"/>
    </row>
    <row r="830" spans="2:69">
      <c r="B830" s="104"/>
      <c r="C830" s="19" t="s">
        <v>184</v>
      </c>
      <c r="D830" s="95"/>
      <c r="E830" s="18">
        <v>0</v>
      </c>
      <c r="F830" s="18">
        <v>0</v>
      </c>
      <c r="G830" s="18">
        <v>0</v>
      </c>
      <c r="H830" s="18">
        <v>0</v>
      </c>
      <c r="I830" s="18">
        <v>0</v>
      </c>
      <c r="J830" s="18">
        <v>0</v>
      </c>
      <c r="K830" s="18">
        <v>0</v>
      </c>
      <c r="L830" s="18">
        <v>0</v>
      </c>
      <c r="M830" s="18">
        <v>0</v>
      </c>
      <c r="N830" s="18">
        <v>0</v>
      </c>
      <c r="O830" s="18">
        <v>0</v>
      </c>
      <c r="P830" s="18">
        <v>0</v>
      </c>
      <c r="Q830" s="18">
        <v>0</v>
      </c>
      <c r="R830" s="18">
        <v>0</v>
      </c>
      <c r="S830" s="18">
        <v>0</v>
      </c>
      <c r="T830" s="18">
        <v>0</v>
      </c>
      <c r="U830" s="18">
        <v>0</v>
      </c>
      <c r="V830" s="18">
        <v>0</v>
      </c>
      <c r="W830" s="18">
        <v>0</v>
      </c>
      <c r="X830" s="18">
        <v>0</v>
      </c>
      <c r="Y830" s="18">
        <v>0</v>
      </c>
      <c r="Z830" s="18">
        <v>0</v>
      </c>
      <c r="AA830" s="18">
        <v>0</v>
      </c>
      <c r="AB830" s="18">
        <v>0</v>
      </c>
      <c r="AC830" s="18">
        <v>0</v>
      </c>
      <c r="AD830" s="18">
        <v>0</v>
      </c>
      <c r="AE830" s="18">
        <v>0</v>
      </c>
      <c r="AF830" s="18">
        <v>0.20399999999999999</v>
      </c>
      <c r="AG830" s="18">
        <v>0</v>
      </c>
      <c r="AH830" s="18">
        <v>0</v>
      </c>
      <c r="AI830" s="18">
        <v>0</v>
      </c>
      <c r="AJ830" s="18">
        <v>0.186</v>
      </c>
      <c r="AK830" s="18">
        <v>0.52600000000000002</v>
      </c>
      <c r="AL830" s="18">
        <v>1.5489999999999999</v>
      </c>
      <c r="AM830" s="18">
        <v>3.07</v>
      </c>
      <c r="AN830" s="18">
        <v>4.8950000000000005</v>
      </c>
      <c r="AO830" s="18">
        <v>5.7109999999999994</v>
      </c>
      <c r="AP830" s="18">
        <v>4.5490000000000004</v>
      </c>
      <c r="AQ830" s="18">
        <v>3.8149999999999999</v>
      </c>
      <c r="AR830" s="18">
        <v>0.379</v>
      </c>
      <c r="AS830" s="18">
        <v>0.1200345</v>
      </c>
      <c r="AT830" s="18">
        <v>7.7554399999999996E-2</v>
      </c>
      <c r="AU830" s="18">
        <v>0</v>
      </c>
      <c r="AV830" s="18">
        <v>0</v>
      </c>
      <c r="AW830" s="18">
        <v>0</v>
      </c>
      <c r="AX830" s="18">
        <v>0</v>
      </c>
      <c r="AY830" s="18">
        <v>0</v>
      </c>
      <c r="AZ830" s="18">
        <v>0</v>
      </c>
      <c r="BA830" s="18">
        <v>0</v>
      </c>
      <c r="BB830" s="18">
        <v>0</v>
      </c>
      <c r="BC830" s="18">
        <v>0</v>
      </c>
      <c r="BD830" s="18">
        <v>0</v>
      </c>
      <c r="BE830" s="18">
        <v>0</v>
      </c>
      <c r="BF830" s="25">
        <v>0</v>
      </c>
      <c r="BG830" s="25">
        <v>0</v>
      </c>
      <c r="BH830" s="18">
        <v>0</v>
      </c>
      <c r="BI830" s="18">
        <v>0</v>
      </c>
      <c r="BJ830" s="18">
        <v>0</v>
      </c>
      <c r="BK830" s="115">
        <v>0</v>
      </c>
      <c r="BL830" s="115">
        <v>0</v>
      </c>
      <c r="BM830" s="115">
        <v>0</v>
      </c>
      <c r="BN830" s="115">
        <v>0</v>
      </c>
      <c r="BO830" s="115">
        <v>0</v>
      </c>
      <c r="BP830" s="115">
        <v>0</v>
      </c>
      <c r="BQ830" s="101"/>
    </row>
    <row r="831" spans="2:69" ht="15.5">
      <c r="B831" s="104"/>
      <c r="C831" s="19"/>
      <c r="D831" s="95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  <c r="BC831" s="18"/>
      <c r="BD831" s="18"/>
      <c r="BE831" s="18"/>
      <c r="BF831" s="25"/>
      <c r="BG831" s="25"/>
      <c r="BH831" s="18"/>
      <c r="BI831" s="18"/>
      <c r="BJ831" s="18"/>
      <c r="BK831" s="115"/>
      <c r="BL831" s="115"/>
      <c r="BM831" s="115"/>
      <c r="BN831" s="115"/>
      <c r="BO831" s="2"/>
      <c r="BP831" s="2"/>
      <c r="BQ831" s="101"/>
    </row>
    <row r="832" spans="2:69" ht="15.5">
      <c r="B832" s="103">
        <v>106</v>
      </c>
      <c r="C832" s="32" t="s">
        <v>210</v>
      </c>
      <c r="D832" s="95">
        <v>3</v>
      </c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22">
        <v>0</v>
      </c>
      <c r="AJ832" s="22">
        <v>0</v>
      </c>
      <c r="AK832" s="22">
        <v>0</v>
      </c>
      <c r="AL832" s="22">
        <v>0</v>
      </c>
      <c r="AM832" s="22">
        <v>0</v>
      </c>
      <c r="AN832" s="22">
        <v>0</v>
      </c>
      <c r="AO832" s="22">
        <v>0</v>
      </c>
      <c r="AP832" s="22">
        <v>130</v>
      </c>
      <c r="AQ832" s="22">
        <v>0</v>
      </c>
      <c r="AR832" s="22">
        <v>0</v>
      </c>
      <c r="AS832" s="22">
        <v>0</v>
      </c>
      <c r="AT832" s="22">
        <v>0</v>
      </c>
      <c r="AU832" s="22">
        <v>0</v>
      </c>
      <c r="AV832" s="22">
        <v>0</v>
      </c>
      <c r="AW832" s="22">
        <v>0</v>
      </c>
      <c r="AX832" s="22">
        <v>0</v>
      </c>
      <c r="AY832" s="22">
        <v>0</v>
      </c>
      <c r="AZ832" s="22">
        <v>0</v>
      </c>
      <c r="BA832" s="22">
        <v>0</v>
      </c>
      <c r="BB832" s="22">
        <v>0</v>
      </c>
      <c r="BC832" s="22">
        <v>2087.0391061452515</v>
      </c>
      <c r="BD832" s="18"/>
      <c r="BE832" s="18"/>
      <c r="BF832" s="25"/>
      <c r="BG832" s="25"/>
      <c r="BH832" s="18"/>
      <c r="BI832" s="18"/>
      <c r="BJ832" s="18"/>
      <c r="BK832" s="115"/>
      <c r="BL832" s="115"/>
      <c r="BM832" s="115"/>
      <c r="BN832" s="115"/>
      <c r="BO832" s="2"/>
      <c r="BP832" s="2"/>
      <c r="BQ832" s="101"/>
    </row>
    <row r="833" spans="1:69" ht="15.5">
      <c r="B833" s="104"/>
      <c r="C833" s="57" t="s">
        <v>3</v>
      </c>
      <c r="D833" s="95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>
        <v>0</v>
      </c>
      <c r="AJ833" s="18">
        <v>0</v>
      </c>
      <c r="AK833" s="18">
        <v>0</v>
      </c>
      <c r="AL833" s="18">
        <v>0</v>
      </c>
      <c r="AM833" s="18">
        <v>0</v>
      </c>
      <c r="AN833" s="18">
        <v>0</v>
      </c>
      <c r="AO833" s="18">
        <v>0</v>
      </c>
      <c r="AP833" s="18">
        <v>130</v>
      </c>
      <c r="AQ833" s="18">
        <v>0</v>
      </c>
      <c r="AR833" s="18">
        <v>0</v>
      </c>
      <c r="AS833" s="18">
        <v>0</v>
      </c>
      <c r="AT833" s="18">
        <v>0</v>
      </c>
      <c r="AU833" s="18">
        <v>0</v>
      </c>
      <c r="AV833" s="18">
        <v>0</v>
      </c>
      <c r="AW833" s="18">
        <v>0</v>
      </c>
      <c r="AX833" s="18">
        <v>0</v>
      </c>
      <c r="AY833" s="18">
        <v>0</v>
      </c>
      <c r="AZ833" s="18">
        <v>0</v>
      </c>
      <c r="BA833" s="18">
        <v>0</v>
      </c>
      <c r="BB833" s="18">
        <v>0</v>
      </c>
      <c r="BC833" s="18">
        <v>2087.0391061452515</v>
      </c>
      <c r="BD833" s="18"/>
      <c r="BE833" s="18"/>
      <c r="BF833" s="25"/>
      <c r="BG833" s="25"/>
      <c r="BH833" s="18"/>
      <c r="BI833" s="18"/>
      <c r="BJ833" s="18"/>
      <c r="BK833" s="115"/>
      <c r="BL833" s="115"/>
      <c r="BM833" s="115"/>
      <c r="BN833" s="115"/>
      <c r="BO833" s="2"/>
      <c r="BP833" s="2"/>
      <c r="BQ833" s="101"/>
    </row>
    <row r="834" spans="1:69" ht="15.5">
      <c r="B834" s="104"/>
      <c r="C834" s="53" t="s">
        <v>188</v>
      </c>
      <c r="D834" s="95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>
        <v>0</v>
      </c>
      <c r="P834" s="18">
        <v>0</v>
      </c>
      <c r="Q834" s="18">
        <v>0</v>
      </c>
      <c r="R834" s="18">
        <v>0</v>
      </c>
      <c r="S834" s="18">
        <v>0</v>
      </c>
      <c r="T834" s="18">
        <v>0</v>
      </c>
      <c r="U834" s="18">
        <v>0</v>
      </c>
      <c r="V834" s="18">
        <v>0</v>
      </c>
      <c r="W834" s="18">
        <v>0</v>
      </c>
      <c r="X834" s="18">
        <v>41.899441340782126</v>
      </c>
      <c r="Y834" s="18">
        <v>21.229050279329609</v>
      </c>
      <c r="Z834" s="18">
        <v>26.815642458100559</v>
      </c>
      <c r="AA834" s="18">
        <v>49.720670391061454</v>
      </c>
      <c r="AB834" s="18">
        <v>40.782122905027933</v>
      </c>
      <c r="AC834" s="18">
        <v>0</v>
      </c>
      <c r="AD834" s="18">
        <v>62.011173184357538</v>
      </c>
      <c r="AE834" s="18">
        <v>46.927374301675975</v>
      </c>
      <c r="AF834" s="18">
        <v>38.547486033519554</v>
      </c>
      <c r="AG834" s="18">
        <v>25.69832402234637</v>
      </c>
      <c r="AH834" s="18">
        <v>1.1173184357541899</v>
      </c>
      <c r="AI834" s="18">
        <v>23.625139664804468</v>
      </c>
      <c r="AJ834" s="18">
        <v>3.8184357541899439</v>
      </c>
      <c r="AK834" s="18">
        <v>6.005586592178771</v>
      </c>
      <c r="AL834" s="18">
        <v>17.039106145251395</v>
      </c>
      <c r="AM834" s="18">
        <v>32.178770949720672</v>
      </c>
      <c r="AN834" s="18">
        <v>1.2569832402234637</v>
      </c>
      <c r="AO834" s="18">
        <v>9.972067039106145</v>
      </c>
      <c r="AP834" s="18">
        <v>22.513966480446925</v>
      </c>
      <c r="AQ834" s="18">
        <v>3.6871508379888267</v>
      </c>
      <c r="AR834" s="18">
        <v>29.88826815642458</v>
      </c>
      <c r="AS834" s="18">
        <v>38.826815642458101</v>
      </c>
      <c r="AT834" s="18">
        <v>93.296089385474858</v>
      </c>
      <c r="AU834" s="18">
        <v>89.441340782122907</v>
      </c>
      <c r="AV834" s="147">
        <v>83.63128491620111</v>
      </c>
      <c r="AW834" s="18">
        <v>66.14525139664805</v>
      </c>
      <c r="AX834" s="18">
        <v>41</v>
      </c>
      <c r="AY834" s="18">
        <v>16</v>
      </c>
      <c r="AZ834" s="18">
        <v>10</v>
      </c>
      <c r="BA834" s="18">
        <v>90</v>
      </c>
      <c r="BB834" s="18">
        <v>170.83798882681563</v>
      </c>
      <c r="BC834" s="18">
        <v>0</v>
      </c>
      <c r="BD834" s="18"/>
      <c r="BE834" s="18"/>
      <c r="BF834" s="25"/>
      <c r="BG834" s="25"/>
      <c r="BH834" s="18"/>
      <c r="BI834" s="18"/>
      <c r="BJ834" s="18"/>
      <c r="BK834" s="115"/>
      <c r="BL834" s="115"/>
      <c r="BM834" s="115"/>
      <c r="BN834" s="115"/>
      <c r="BO834" s="2"/>
      <c r="BP834" s="2"/>
      <c r="BQ834" s="101"/>
    </row>
    <row r="835" spans="1:69" ht="15.5">
      <c r="B835" s="104" t="str">
        <f>IF(LEFT(C837,1)&lt;&gt;"",IF(LEFT(C837,1)&lt;&gt;" ",COUNT($B$66:B830)+1,""),"")</f>
        <v/>
      </c>
      <c r="C835" s="32"/>
      <c r="D835" s="95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20"/>
      <c r="AX835" s="20"/>
      <c r="AY835" s="18"/>
      <c r="AZ835" s="18"/>
      <c r="BA835" s="18"/>
      <c r="BB835" s="18"/>
      <c r="BC835" s="18"/>
      <c r="BD835" s="18"/>
      <c r="BE835" s="18"/>
      <c r="BF835" s="25"/>
      <c r="BG835" s="18"/>
      <c r="BH835" s="18"/>
      <c r="BI835" s="2"/>
      <c r="BJ835" s="2"/>
      <c r="BK835" s="2"/>
      <c r="BL835" s="2"/>
      <c r="BM835" s="22"/>
      <c r="BN835" s="2"/>
      <c r="BO835" s="2"/>
      <c r="BP835" s="2"/>
      <c r="BQ835" s="101"/>
    </row>
    <row r="836" spans="1:69">
      <c r="B836" s="103">
        <f>IF(LEFT(C836,1)&lt;&gt;"",IF(LEFT(C836,1)&lt;&gt;" ",COUNT($B$66:B835)+1,""),"")</f>
        <v>107</v>
      </c>
      <c r="C836" s="32" t="s">
        <v>106</v>
      </c>
      <c r="D836" s="95">
        <v>3</v>
      </c>
      <c r="E836" s="22">
        <v>0</v>
      </c>
      <c r="F836" s="22">
        <v>0</v>
      </c>
      <c r="G836" s="22">
        <v>0</v>
      </c>
      <c r="H836" s="22">
        <v>0</v>
      </c>
      <c r="I836" s="22">
        <v>0</v>
      </c>
      <c r="J836" s="22">
        <v>0</v>
      </c>
      <c r="K836" s="22">
        <v>0</v>
      </c>
      <c r="L836" s="22">
        <v>0</v>
      </c>
      <c r="M836" s="22">
        <v>0</v>
      </c>
      <c r="N836" s="22">
        <v>0</v>
      </c>
      <c r="O836" s="22">
        <v>0</v>
      </c>
      <c r="P836" s="22">
        <v>0</v>
      </c>
      <c r="Q836" s="22">
        <v>0</v>
      </c>
      <c r="R836" s="22">
        <v>0.13</v>
      </c>
      <c r="S836" s="22">
        <v>0</v>
      </c>
      <c r="T836" s="22">
        <v>1.1567848000000001</v>
      </c>
      <c r="U836" s="22">
        <v>4.8751902999999999</v>
      </c>
      <c r="V836" s="22">
        <v>11.848888000000001</v>
      </c>
      <c r="W836" s="22">
        <v>93.006981199999984</v>
      </c>
      <c r="X836" s="22">
        <v>429.05070810000001</v>
      </c>
      <c r="Y836" s="22">
        <v>626.50653590000002</v>
      </c>
      <c r="Z836" s="22">
        <v>204.39225929999998</v>
      </c>
      <c r="AA836" s="22">
        <v>111.72633339999999</v>
      </c>
      <c r="AB836" s="22">
        <v>322.64979929999998</v>
      </c>
      <c r="AC836" s="22">
        <v>500.15110838355639</v>
      </c>
      <c r="AD836" s="22">
        <v>714.63252030778472</v>
      </c>
      <c r="AE836" s="22">
        <v>1070.8589437000001</v>
      </c>
      <c r="AF836" s="22">
        <v>1758.3529961999998</v>
      </c>
      <c r="AG836" s="22">
        <v>3945.0445863999998</v>
      </c>
      <c r="AH836" s="22">
        <v>3849.0201056000005</v>
      </c>
      <c r="AI836" s="22">
        <v>4200.4459464000001</v>
      </c>
      <c r="AJ836" s="22">
        <v>5117.8877919999995</v>
      </c>
      <c r="AK836" s="22">
        <v>4741.0409898999997</v>
      </c>
      <c r="AL836" s="22">
        <v>5243.0202683999996</v>
      </c>
      <c r="AM836" s="22">
        <v>6471.9003510999992</v>
      </c>
      <c r="AN836" s="22">
        <v>8193.2807333000001</v>
      </c>
      <c r="AO836" s="22">
        <v>4255.5455722999995</v>
      </c>
      <c r="AP836" s="22">
        <v>2460.1621809584581</v>
      </c>
      <c r="AQ836" s="22">
        <v>2907.1411371407785</v>
      </c>
      <c r="AR836" s="22">
        <v>3287.8188684995771</v>
      </c>
      <c r="AS836" s="22">
        <v>2830.8667078052513</v>
      </c>
      <c r="AT836" s="22">
        <v>2516.0438542551324</v>
      </c>
      <c r="AU836" s="22">
        <v>2659.578913297386</v>
      </c>
      <c r="AV836" s="22">
        <v>2558.7045916000634</v>
      </c>
      <c r="AW836" s="22">
        <v>2799.9600156340643</v>
      </c>
      <c r="AX836" s="22">
        <v>2269.5301164401717</v>
      </c>
      <c r="AY836" s="22">
        <v>3431.6538018465303</v>
      </c>
      <c r="AZ836" s="22">
        <v>3504.7922532446923</v>
      </c>
      <c r="BA836" s="22">
        <v>3002.629119345534</v>
      </c>
      <c r="BB836" s="22">
        <v>979.00963779999995</v>
      </c>
      <c r="BC836" s="22">
        <v>983.2823525</v>
      </c>
      <c r="BD836" s="22">
        <v>994.44739200000004</v>
      </c>
      <c r="BE836" s="22">
        <v>1021.7839905999999</v>
      </c>
      <c r="BF836" s="22">
        <v>1132.6125961999999</v>
      </c>
      <c r="BG836" s="22">
        <v>1038.5437718000001</v>
      </c>
      <c r="BH836" s="22">
        <v>1170.5816459999999</v>
      </c>
      <c r="BI836" s="22">
        <v>1062.6842575999999</v>
      </c>
      <c r="BJ836" s="22">
        <v>1114.1465896</v>
      </c>
      <c r="BK836" s="22">
        <v>1113.1986208000003</v>
      </c>
      <c r="BL836" s="22">
        <v>1138.0416736</v>
      </c>
      <c r="BM836" s="22">
        <v>1153.9076823999999</v>
      </c>
      <c r="BN836" s="22">
        <v>1161.172847</v>
      </c>
      <c r="BO836" s="22">
        <v>1172.5170158000001</v>
      </c>
      <c r="BP836" s="22">
        <v>1168</v>
      </c>
      <c r="BQ836" s="101"/>
    </row>
    <row r="837" spans="1:69">
      <c r="B837" s="104"/>
      <c r="C837" s="24" t="s">
        <v>15</v>
      </c>
      <c r="D837" s="95"/>
      <c r="E837" s="18">
        <v>0</v>
      </c>
      <c r="F837" s="18">
        <v>0</v>
      </c>
      <c r="G837" s="18">
        <v>0</v>
      </c>
      <c r="H837" s="18">
        <v>0</v>
      </c>
      <c r="I837" s="18">
        <v>0</v>
      </c>
      <c r="J837" s="18">
        <v>0</v>
      </c>
      <c r="K837" s="18">
        <v>0</v>
      </c>
      <c r="L837" s="18">
        <v>0</v>
      </c>
      <c r="M837" s="18">
        <v>0</v>
      </c>
      <c r="N837" s="18">
        <v>0</v>
      </c>
      <c r="O837" s="18">
        <v>0</v>
      </c>
      <c r="P837" s="18">
        <v>0</v>
      </c>
      <c r="Q837" s="18">
        <v>0</v>
      </c>
      <c r="R837" s="18">
        <v>0</v>
      </c>
      <c r="S837" s="18">
        <v>0</v>
      </c>
      <c r="T837" s="18">
        <v>0</v>
      </c>
      <c r="U837" s="18">
        <v>0</v>
      </c>
      <c r="V837" s="18">
        <v>0</v>
      </c>
      <c r="W837" s="18">
        <v>0</v>
      </c>
      <c r="X837" s="18">
        <v>0</v>
      </c>
      <c r="Y837" s="18">
        <v>0</v>
      </c>
      <c r="Z837" s="18">
        <v>0</v>
      </c>
      <c r="AA837" s="18">
        <v>0</v>
      </c>
      <c r="AB837" s="18">
        <v>6.9</v>
      </c>
      <c r="AC837" s="18">
        <v>10.336474683556405</v>
      </c>
      <c r="AD837" s="18">
        <v>12.821119307784803</v>
      </c>
      <c r="AE837" s="18">
        <v>0</v>
      </c>
      <c r="AF837" s="18">
        <v>0</v>
      </c>
      <c r="AG837" s="18">
        <v>0</v>
      </c>
      <c r="AH837" s="18">
        <v>0.46700000000000003</v>
      </c>
      <c r="AI837" s="18">
        <v>0</v>
      </c>
      <c r="AJ837" s="18">
        <v>0</v>
      </c>
      <c r="AK837" s="18">
        <v>0</v>
      </c>
      <c r="AL837" s="18">
        <v>0</v>
      </c>
      <c r="AM837" s="18">
        <v>0</v>
      </c>
      <c r="AN837" s="18">
        <v>0</v>
      </c>
      <c r="AO837" s="18">
        <v>0</v>
      </c>
      <c r="AP837" s="18">
        <v>0</v>
      </c>
      <c r="AQ837" s="18">
        <v>0</v>
      </c>
      <c r="AR837" s="18">
        <v>0</v>
      </c>
      <c r="AS837" s="18">
        <v>0</v>
      </c>
      <c r="AT837" s="18">
        <v>0</v>
      </c>
      <c r="AU837" s="18">
        <v>0</v>
      </c>
      <c r="AV837" s="18">
        <v>0</v>
      </c>
      <c r="AW837" s="18">
        <v>0</v>
      </c>
      <c r="AX837" s="18">
        <v>0</v>
      </c>
      <c r="AY837" s="18">
        <v>0</v>
      </c>
      <c r="AZ837" s="18">
        <v>0</v>
      </c>
      <c r="BA837" s="18">
        <v>0</v>
      </c>
      <c r="BB837" s="18">
        <v>0</v>
      </c>
      <c r="BC837" s="18">
        <v>0</v>
      </c>
      <c r="BD837" s="18">
        <v>0</v>
      </c>
      <c r="BE837" s="18">
        <v>0</v>
      </c>
      <c r="BF837" s="25">
        <v>0</v>
      </c>
      <c r="BG837" s="18">
        <v>0</v>
      </c>
      <c r="BH837" s="18">
        <v>0</v>
      </c>
      <c r="BI837" s="18">
        <v>0</v>
      </c>
      <c r="BJ837" s="115">
        <v>0</v>
      </c>
      <c r="BK837" s="115">
        <v>0</v>
      </c>
      <c r="BL837" s="115">
        <v>0</v>
      </c>
      <c r="BM837" s="115">
        <v>0</v>
      </c>
      <c r="BN837" s="115">
        <v>0</v>
      </c>
      <c r="BO837" s="115">
        <v>0</v>
      </c>
      <c r="BP837" s="115">
        <v>0</v>
      </c>
      <c r="BQ837" s="101"/>
    </row>
    <row r="838" spans="1:69">
      <c r="B838" s="104"/>
      <c r="C838" s="57" t="s">
        <v>176</v>
      </c>
      <c r="D838" s="95"/>
      <c r="E838" s="18">
        <v>0</v>
      </c>
      <c r="F838" s="18">
        <v>0</v>
      </c>
      <c r="G838" s="18">
        <v>0</v>
      </c>
      <c r="H838" s="18">
        <v>0</v>
      </c>
      <c r="I838" s="18">
        <v>0</v>
      </c>
      <c r="J838" s="18">
        <v>0</v>
      </c>
      <c r="K838" s="18">
        <v>0</v>
      </c>
      <c r="L838" s="18">
        <v>0</v>
      </c>
      <c r="M838" s="18">
        <v>0</v>
      </c>
      <c r="N838" s="18">
        <v>0</v>
      </c>
      <c r="O838" s="18">
        <v>0</v>
      </c>
      <c r="P838" s="18">
        <v>0</v>
      </c>
      <c r="Q838" s="18">
        <v>0</v>
      </c>
      <c r="R838" s="18">
        <v>0</v>
      </c>
      <c r="S838" s="18">
        <v>0</v>
      </c>
      <c r="T838" s="18">
        <v>0</v>
      </c>
      <c r="U838" s="18">
        <v>0</v>
      </c>
      <c r="V838" s="18">
        <v>0</v>
      </c>
      <c r="W838" s="18">
        <v>0</v>
      </c>
      <c r="X838" s="18">
        <v>0</v>
      </c>
      <c r="Y838" s="18">
        <v>0</v>
      </c>
      <c r="Z838" s="18">
        <v>0</v>
      </c>
      <c r="AA838" s="18">
        <v>0</v>
      </c>
      <c r="AB838" s="18">
        <v>0</v>
      </c>
      <c r="AC838" s="40" t="s">
        <v>16</v>
      </c>
      <c r="AD838" s="18">
        <v>24</v>
      </c>
      <c r="AE838" s="18">
        <v>34</v>
      </c>
      <c r="AF838" s="18">
        <v>51</v>
      </c>
      <c r="AG838" s="18">
        <v>73</v>
      </c>
      <c r="AH838" s="18">
        <v>66</v>
      </c>
      <c r="AI838" s="18">
        <v>190</v>
      </c>
      <c r="AJ838" s="18">
        <v>220</v>
      </c>
      <c r="AK838" s="18">
        <v>0</v>
      </c>
      <c r="AL838" s="18">
        <v>0</v>
      </c>
      <c r="AM838" s="18">
        <v>0</v>
      </c>
      <c r="AN838" s="18">
        <v>0</v>
      </c>
      <c r="AO838" s="18">
        <v>0</v>
      </c>
      <c r="AP838" s="18">
        <v>0</v>
      </c>
      <c r="AQ838" s="18">
        <v>0</v>
      </c>
      <c r="AR838" s="18">
        <v>0</v>
      </c>
      <c r="AS838" s="18">
        <v>0</v>
      </c>
      <c r="AT838" s="18">
        <v>0</v>
      </c>
      <c r="AU838" s="18">
        <v>0</v>
      </c>
      <c r="AV838" s="18">
        <v>0</v>
      </c>
      <c r="AW838" s="18">
        <v>0</v>
      </c>
      <c r="AX838" s="18">
        <v>0</v>
      </c>
      <c r="AY838" s="18">
        <v>0</v>
      </c>
      <c r="AZ838" s="18">
        <v>0</v>
      </c>
      <c r="BA838" s="18">
        <v>0</v>
      </c>
      <c r="BB838" s="18">
        <v>0</v>
      </c>
      <c r="BC838" s="18">
        <v>0</v>
      </c>
      <c r="BD838" s="18">
        <v>0</v>
      </c>
      <c r="BE838" s="18">
        <v>0</v>
      </c>
      <c r="BF838" s="18">
        <v>0</v>
      </c>
      <c r="BG838" s="18">
        <v>0</v>
      </c>
      <c r="BH838" s="18">
        <v>0</v>
      </c>
      <c r="BI838" s="18">
        <v>0</v>
      </c>
      <c r="BJ838" s="115">
        <v>0</v>
      </c>
      <c r="BK838" s="115">
        <v>0</v>
      </c>
      <c r="BL838" s="115">
        <v>0</v>
      </c>
      <c r="BM838" s="115">
        <v>0</v>
      </c>
      <c r="BN838" s="115">
        <v>0</v>
      </c>
      <c r="BO838" s="115">
        <v>0</v>
      </c>
      <c r="BP838" s="115">
        <v>0</v>
      </c>
      <c r="BQ838" s="101"/>
    </row>
    <row r="839" spans="1:69">
      <c r="B839" s="104"/>
      <c r="C839" s="57" t="s">
        <v>178</v>
      </c>
      <c r="D839" s="95"/>
      <c r="E839" s="18">
        <v>0</v>
      </c>
      <c r="F839" s="18">
        <v>0</v>
      </c>
      <c r="G839" s="18">
        <v>0</v>
      </c>
      <c r="H839" s="18">
        <v>0</v>
      </c>
      <c r="I839" s="18">
        <v>0</v>
      </c>
      <c r="J839" s="18">
        <v>0</v>
      </c>
      <c r="K839" s="18">
        <v>0</v>
      </c>
      <c r="L839" s="18">
        <v>0</v>
      </c>
      <c r="M839" s="18">
        <v>0</v>
      </c>
      <c r="N839" s="18">
        <v>0</v>
      </c>
      <c r="O839" s="18">
        <v>0</v>
      </c>
      <c r="P839" s="18">
        <v>0</v>
      </c>
      <c r="Q839" s="18">
        <v>0</v>
      </c>
      <c r="R839" s="18">
        <v>0</v>
      </c>
      <c r="S839" s="18">
        <v>0</v>
      </c>
      <c r="T839" s="18">
        <v>0</v>
      </c>
      <c r="U839" s="18">
        <v>0</v>
      </c>
      <c r="V839" s="18">
        <v>0</v>
      </c>
      <c r="W839" s="18">
        <v>0</v>
      </c>
      <c r="X839" s="18">
        <v>0</v>
      </c>
      <c r="Y839" s="18">
        <v>0</v>
      </c>
      <c r="Z839" s="18">
        <v>0</v>
      </c>
      <c r="AA839" s="18">
        <v>0</v>
      </c>
      <c r="AB839" s="18">
        <v>0</v>
      </c>
      <c r="AC839" s="40">
        <v>0</v>
      </c>
      <c r="AD839" s="18">
        <v>0</v>
      </c>
      <c r="AE839" s="18">
        <v>0</v>
      </c>
      <c r="AF839" s="18">
        <v>0</v>
      </c>
      <c r="AG839" s="18">
        <v>3</v>
      </c>
      <c r="AH839" s="18">
        <v>2</v>
      </c>
      <c r="AI839" s="18">
        <v>5</v>
      </c>
      <c r="AJ839" s="18">
        <v>6</v>
      </c>
      <c r="AK839" s="18">
        <v>0</v>
      </c>
      <c r="AL839" s="18">
        <v>0</v>
      </c>
      <c r="AM839" s="18">
        <v>0</v>
      </c>
      <c r="AN839" s="18">
        <v>0</v>
      </c>
      <c r="AO839" s="18">
        <v>0</v>
      </c>
      <c r="AP839" s="18">
        <v>0</v>
      </c>
      <c r="AQ839" s="18">
        <v>0</v>
      </c>
      <c r="AR839" s="18">
        <v>0</v>
      </c>
      <c r="AS839" s="18">
        <v>0</v>
      </c>
      <c r="AT839" s="18">
        <v>0</v>
      </c>
      <c r="AU839" s="18">
        <v>0</v>
      </c>
      <c r="AV839" s="18">
        <v>0</v>
      </c>
      <c r="AW839" s="18">
        <v>0</v>
      </c>
      <c r="AX839" s="18">
        <v>0</v>
      </c>
      <c r="AY839" s="18">
        <v>0</v>
      </c>
      <c r="AZ839" s="18">
        <v>0</v>
      </c>
      <c r="BA839" s="18">
        <v>0</v>
      </c>
      <c r="BB839" s="18">
        <v>0</v>
      </c>
      <c r="BC839" s="18">
        <v>0</v>
      </c>
      <c r="BD839" s="18">
        <v>0</v>
      </c>
      <c r="BE839" s="18">
        <v>0</v>
      </c>
      <c r="BF839" s="25">
        <v>0</v>
      </c>
      <c r="BG839" s="18">
        <v>0</v>
      </c>
      <c r="BH839" s="18">
        <v>0</v>
      </c>
      <c r="BI839" s="18">
        <v>0</v>
      </c>
      <c r="BJ839" s="115">
        <v>0</v>
      </c>
      <c r="BK839" s="115">
        <v>0</v>
      </c>
      <c r="BL839" s="115">
        <v>0</v>
      </c>
      <c r="BM839" s="115">
        <v>0</v>
      </c>
      <c r="BN839" s="115">
        <v>0</v>
      </c>
      <c r="BO839" s="115">
        <v>0</v>
      </c>
      <c r="BP839" s="115">
        <v>0</v>
      </c>
      <c r="BQ839" s="101"/>
    </row>
    <row r="840" spans="1:69">
      <c r="B840" s="104"/>
      <c r="C840" s="57" t="s">
        <v>214</v>
      </c>
      <c r="D840" s="95"/>
      <c r="E840" s="18">
        <v>0</v>
      </c>
      <c r="F840" s="18">
        <v>0</v>
      </c>
      <c r="G840" s="18">
        <v>0</v>
      </c>
      <c r="H840" s="18">
        <v>0</v>
      </c>
      <c r="I840" s="18">
        <v>0</v>
      </c>
      <c r="J840" s="18">
        <v>0</v>
      </c>
      <c r="K840" s="18">
        <v>0</v>
      </c>
      <c r="L840" s="18">
        <v>0</v>
      </c>
      <c r="M840" s="18">
        <v>0</v>
      </c>
      <c r="N840" s="18">
        <v>0</v>
      </c>
      <c r="O840" s="18">
        <v>0</v>
      </c>
      <c r="P840" s="18">
        <v>0</v>
      </c>
      <c r="Q840" s="18">
        <v>0</v>
      </c>
      <c r="R840" s="18">
        <v>0</v>
      </c>
      <c r="S840" s="18">
        <v>0</v>
      </c>
      <c r="T840" s="18">
        <v>0</v>
      </c>
      <c r="U840" s="18">
        <v>0</v>
      </c>
      <c r="V840" s="18">
        <v>0</v>
      </c>
      <c r="W840" s="18">
        <v>0</v>
      </c>
      <c r="X840" s="18">
        <v>0</v>
      </c>
      <c r="Y840" s="18">
        <v>0</v>
      </c>
      <c r="Z840" s="18">
        <v>0</v>
      </c>
      <c r="AA840" s="18">
        <v>0</v>
      </c>
      <c r="AB840" s="18">
        <v>0</v>
      </c>
      <c r="AC840" s="40">
        <v>0</v>
      </c>
      <c r="AD840" s="18">
        <v>0</v>
      </c>
      <c r="AE840" s="18">
        <v>0</v>
      </c>
      <c r="AF840" s="18">
        <v>0</v>
      </c>
      <c r="AG840" s="71">
        <v>50</v>
      </c>
      <c r="AH840" s="71">
        <v>75</v>
      </c>
      <c r="AI840" s="71">
        <v>100</v>
      </c>
      <c r="AJ840" s="18">
        <v>78</v>
      </c>
      <c r="AK840" s="18">
        <v>0</v>
      </c>
      <c r="AL840" s="18">
        <v>0</v>
      </c>
      <c r="AM840" s="18">
        <v>0</v>
      </c>
      <c r="AN840" s="18">
        <v>0</v>
      </c>
      <c r="AO840" s="18">
        <v>0</v>
      </c>
      <c r="AP840" s="18">
        <v>0</v>
      </c>
      <c r="AQ840" s="18">
        <v>0</v>
      </c>
      <c r="AR840" s="18">
        <v>0</v>
      </c>
      <c r="AS840" s="18">
        <v>0</v>
      </c>
      <c r="AT840" s="18">
        <v>0</v>
      </c>
      <c r="AU840" s="18">
        <v>0</v>
      </c>
      <c r="AV840" s="18">
        <v>0</v>
      </c>
      <c r="AW840" s="18">
        <v>0</v>
      </c>
      <c r="AX840" s="18">
        <v>0</v>
      </c>
      <c r="AY840" s="18">
        <v>0</v>
      </c>
      <c r="AZ840" s="18">
        <v>0</v>
      </c>
      <c r="BA840" s="18">
        <v>0</v>
      </c>
      <c r="BB840" s="18">
        <v>0</v>
      </c>
      <c r="BC840" s="18">
        <v>0</v>
      </c>
      <c r="BD840" s="18">
        <v>0</v>
      </c>
      <c r="BE840" s="18">
        <v>0</v>
      </c>
      <c r="BF840" s="25">
        <v>0</v>
      </c>
      <c r="BG840" s="18">
        <v>0</v>
      </c>
      <c r="BH840" s="18">
        <v>0</v>
      </c>
      <c r="BI840" s="18">
        <v>0</v>
      </c>
      <c r="BJ840" s="115">
        <v>0</v>
      </c>
      <c r="BK840" s="115">
        <v>0</v>
      </c>
      <c r="BL840" s="115">
        <v>0</v>
      </c>
      <c r="BM840" s="115">
        <v>0</v>
      </c>
      <c r="BN840" s="115">
        <v>0</v>
      </c>
      <c r="BO840" s="115">
        <v>0</v>
      </c>
      <c r="BP840" s="115">
        <v>0</v>
      </c>
      <c r="BQ840" s="101"/>
    </row>
    <row r="841" spans="1:69">
      <c r="B841" s="104"/>
      <c r="C841" s="19" t="s">
        <v>2</v>
      </c>
      <c r="D841" s="95"/>
      <c r="E841" s="18">
        <v>0</v>
      </c>
      <c r="F841" s="18">
        <v>0</v>
      </c>
      <c r="G841" s="18">
        <v>0</v>
      </c>
      <c r="H841" s="18">
        <v>0</v>
      </c>
      <c r="I841" s="18">
        <v>0</v>
      </c>
      <c r="J841" s="18">
        <v>0</v>
      </c>
      <c r="K841" s="18">
        <v>0</v>
      </c>
      <c r="L841" s="18">
        <v>0</v>
      </c>
      <c r="M841" s="18">
        <v>0</v>
      </c>
      <c r="N841" s="18">
        <v>0</v>
      </c>
      <c r="O841" s="18">
        <v>0</v>
      </c>
      <c r="P841" s="18">
        <v>0</v>
      </c>
      <c r="Q841" s="18">
        <v>0</v>
      </c>
      <c r="R841" s="18">
        <v>0</v>
      </c>
      <c r="S841" s="18">
        <v>0</v>
      </c>
      <c r="T841" s="18">
        <v>0</v>
      </c>
      <c r="U841" s="18">
        <v>0</v>
      </c>
      <c r="V841" s="18">
        <v>0</v>
      </c>
      <c r="W841" s="18">
        <v>0</v>
      </c>
      <c r="X841" s="18">
        <v>0</v>
      </c>
      <c r="Y841" s="18">
        <v>0</v>
      </c>
      <c r="Z841" s="18">
        <v>0</v>
      </c>
      <c r="AA841" s="18">
        <v>0</v>
      </c>
      <c r="AB841" s="18">
        <v>0</v>
      </c>
      <c r="AC841" s="18">
        <v>0</v>
      </c>
      <c r="AD841" s="18">
        <v>0</v>
      </c>
      <c r="AE841" s="18">
        <v>0</v>
      </c>
      <c r="AF841" s="18">
        <v>0</v>
      </c>
      <c r="AG841" s="18">
        <v>0</v>
      </c>
      <c r="AH841" s="18">
        <v>0</v>
      </c>
      <c r="AI841" s="18">
        <v>0</v>
      </c>
      <c r="AJ841" s="18">
        <v>722</v>
      </c>
      <c r="AK841" s="18">
        <v>0</v>
      </c>
      <c r="AL841" s="18">
        <v>0</v>
      </c>
      <c r="AM841" s="40" t="s">
        <v>16</v>
      </c>
      <c r="AN841" s="18">
        <v>848</v>
      </c>
      <c r="AO841" s="40" t="s">
        <v>16</v>
      </c>
      <c r="AP841" s="40" t="s">
        <v>16</v>
      </c>
      <c r="AQ841" s="18">
        <v>213</v>
      </c>
      <c r="AR841" s="18">
        <v>448</v>
      </c>
      <c r="AS841" s="40" t="s">
        <v>16</v>
      </c>
      <c r="AT841" s="40" t="s">
        <v>16</v>
      </c>
      <c r="AU841" s="18">
        <v>580</v>
      </c>
      <c r="AV841" s="40" t="s">
        <v>16</v>
      </c>
      <c r="AW841" s="18">
        <v>1579</v>
      </c>
      <c r="AX841" s="18">
        <v>0</v>
      </c>
      <c r="AY841" s="18">
        <v>0</v>
      </c>
      <c r="AZ841" s="18">
        <v>0</v>
      </c>
      <c r="BA841" s="18">
        <v>0</v>
      </c>
      <c r="BB841" s="18">
        <v>0</v>
      </c>
      <c r="BC841" s="18">
        <v>0</v>
      </c>
      <c r="BD841" s="18">
        <v>0</v>
      </c>
      <c r="BE841" s="18">
        <v>0</v>
      </c>
      <c r="BF841" s="18">
        <v>0</v>
      </c>
      <c r="BG841" s="18">
        <v>0</v>
      </c>
      <c r="BH841" s="18">
        <v>0</v>
      </c>
      <c r="BI841" s="18">
        <v>0</v>
      </c>
      <c r="BJ841" s="18">
        <v>0</v>
      </c>
      <c r="BK841" s="18">
        <v>0</v>
      </c>
      <c r="BL841" s="18">
        <v>0</v>
      </c>
      <c r="BM841" s="18">
        <v>0</v>
      </c>
      <c r="BN841" s="18">
        <v>0</v>
      </c>
      <c r="BO841" s="115">
        <v>0</v>
      </c>
      <c r="BP841" s="115">
        <v>0</v>
      </c>
      <c r="BQ841" s="101"/>
    </row>
    <row r="842" spans="1:69">
      <c r="B842" s="104"/>
      <c r="C842" s="19" t="s">
        <v>181</v>
      </c>
      <c r="D842" s="95"/>
      <c r="E842" s="18">
        <v>0</v>
      </c>
      <c r="F842" s="18">
        <v>0</v>
      </c>
      <c r="G842" s="18">
        <v>0</v>
      </c>
      <c r="H842" s="18">
        <v>0</v>
      </c>
      <c r="I842" s="18">
        <v>0</v>
      </c>
      <c r="J842" s="18">
        <v>0</v>
      </c>
      <c r="K842" s="18">
        <v>0</v>
      </c>
      <c r="L842" s="18">
        <v>0</v>
      </c>
      <c r="M842" s="18">
        <v>0</v>
      </c>
      <c r="N842" s="18">
        <v>0</v>
      </c>
      <c r="O842" s="18">
        <v>0</v>
      </c>
      <c r="P842" s="18">
        <v>0</v>
      </c>
      <c r="Q842" s="18">
        <v>0</v>
      </c>
      <c r="R842" s="18">
        <v>0</v>
      </c>
      <c r="S842" s="18">
        <v>0</v>
      </c>
      <c r="T842" s="18">
        <v>0</v>
      </c>
      <c r="U842" s="18">
        <v>0</v>
      </c>
      <c r="V842" s="18">
        <v>0</v>
      </c>
      <c r="W842" s="18">
        <v>0</v>
      </c>
      <c r="X842" s="18">
        <v>0</v>
      </c>
      <c r="Y842" s="18">
        <v>0</v>
      </c>
      <c r="Z842" s="18">
        <v>0</v>
      </c>
      <c r="AA842" s="18">
        <v>0</v>
      </c>
      <c r="AB842" s="18">
        <v>0</v>
      </c>
      <c r="AC842" s="18">
        <v>0</v>
      </c>
      <c r="AD842" s="18">
        <v>0</v>
      </c>
      <c r="AE842" s="18">
        <v>0</v>
      </c>
      <c r="AF842" s="18">
        <v>0</v>
      </c>
      <c r="AG842" s="18">
        <v>0</v>
      </c>
      <c r="AH842" s="18">
        <v>0</v>
      </c>
      <c r="AI842" s="18">
        <v>0</v>
      </c>
      <c r="AJ842" s="18">
        <v>0</v>
      </c>
      <c r="AK842" s="18">
        <v>0.71399999999999997</v>
      </c>
      <c r="AL842" s="18">
        <v>1.4279999999999999</v>
      </c>
      <c r="AM842" s="18">
        <v>0</v>
      </c>
      <c r="AN842" s="18">
        <v>0</v>
      </c>
      <c r="AO842" s="71">
        <v>0.97699999999999998</v>
      </c>
      <c r="AP842" s="71">
        <v>1.4415811000000001</v>
      </c>
      <c r="AQ842" s="18">
        <v>2.5057071</v>
      </c>
      <c r="AR842" s="18">
        <v>2.5310697999999996</v>
      </c>
      <c r="AS842" s="18">
        <v>3.3363137999999997</v>
      </c>
      <c r="AT842" s="71">
        <v>4.1194664999999997</v>
      </c>
      <c r="AU842" s="18">
        <v>10.958217599999999</v>
      </c>
      <c r="AV842" s="71">
        <v>12.622142500000001</v>
      </c>
      <c r="AW842" s="18">
        <v>14.285901599999999</v>
      </c>
      <c r="AX842" s="18">
        <v>14.510744300000001</v>
      </c>
      <c r="AY842" s="18">
        <v>17.0904247</v>
      </c>
      <c r="AZ842" s="18">
        <v>17.595616700000001</v>
      </c>
      <c r="BA842" s="18">
        <v>18.133766699999999</v>
      </c>
      <c r="BB842" s="18">
        <v>18.141605999999999</v>
      </c>
      <c r="BC842" s="18">
        <v>18.401113300000002</v>
      </c>
      <c r="BD842" s="18">
        <v>18.842196000000001</v>
      </c>
      <c r="BE842" s="18">
        <v>18.858495300000001</v>
      </c>
      <c r="BF842" s="25">
        <v>19.137298100000002</v>
      </c>
      <c r="BG842" s="18">
        <v>19.111885899999997</v>
      </c>
      <c r="BH842" s="18">
        <v>18.575823</v>
      </c>
      <c r="BI842" s="18">
        <v>17.9951288</v>
      </c>
      <c r="BJ842" s="18">
        <v>18.5487948</v>
      </c>
      <c r="BK842" s="18">
        <v>18.111310399999997</v>
      </c>
      <c r="BL842" s="18">
        <v>17.9513368</v>
      </c>
      <c r="BM842" s="18">
        <v>18.517341200000001</v>
      </c>
      <c r="BN842" s="18">
        <v>18.7432199</v>
      </c>
      <c r="BO842" s="115">
        <v>17.952507899999997</v>
      </c>
      <c r="BP842" s="115">
        <v>19</v>
      </c>
      <c r="BQ842" s="101"/>
    </row>
    <row r="843" spans="1:69">
      <c r="B843" s="104" t="str">
        <f>IF(LEFT(C844,1)&lt;&gt;"",IF(LEFT(C844,1)&lt;&gt;" ",COUNT($B$66:B836)+1,""),"")</f>
        <v/>
      </c>
      <c r="C843" s="57" t="s">
        <v>3</v>
      </c>
      <c r="D843" s="95"/>
      <c r="E843" s="34">
        <v>0</v>
      </c>
      <c r="F843" s="34">
        <v>0</v>
      </c>
      <c r="G843" s="34">
        <v>0</v>
      </c>
      <c r="H843" s="34">
        <v>0</v>
      </c>
      <c r="I843" s="34">
        <v>0</v>
      </c>
      <c r="J843" s="34">
        <v>0</v>
      </c>
      <c r="K843" s="34">
        <v>0</v>
      </c>
      <c r="L843" s="34">
        <v>0</v>
      </c>
      <c r="M843" s="34">
        <v>0</v>
      </c>
      <c r="N843" s="34">
        <v>0</v>
      </c>
      <c r="O843" s="34">
        <v>0</v>
      </c>
      <c r="P843" s="34">
        <v>0</v>
      </c>
      <c r="Q843" s="34">
        <v>0</v>
      </c>
      <c r="R843" s="34">
        <v>0.13</v>
      </c>
      <c r="S843" s="34">
        <v>0</v>
      </c>
      <c r="T843" s="34">
        <v>0.11478480000000001</v>
      </c>
      <c r="U843" s="34">
        <v>0.15619029999999998</v>
      </c>
      <c r="V843" s="34">
        <v>0.50688800000000001</v>
      </c>
      <c r="W843" s="34">
        <v>9.8596848999999995</v>
      </c>
      <c r="X843" s="34">
        <v>9.3353751000000003</v>
      </c>
      <c r="Y843" s="34">
        <v>17.572343399999998</v>
      </c>
      <c r="Z843" s="34">
        <v>16.7487593</v>
      </c>
      <c r="AA843" s="34">
        <v>48.436412900000001</v>
      </c>
      <c r="AB843" s="34">
        <v>180.22131039999999</v>
      </c>
      <c r="AC843" s="34">
        <v>331.76533760000001</v>
      </c>
      <c r="AD843" s="34">
        <v>530.85445809999999</v>
      </c>
      <c r="AE843" s="34">
        <v>725.23632120000002</v>
      </c>
      <c r="AF843" s="34">
        <v>1041.5149346999999</v>
      </c>
      <c r="AG843" s="34">
        <v>2475.6225958</v>
      </c>
      <c r="AH843" s="34">
        <v>2458.6225958</v>
      </c>
      <c r="AI843" s="34">
        <v>2306.6225958</v>
      </c>
      <c r="AJ843" s="34">
        <v>2326</v>
      </c>
      <c r="AK843" s="34">
        <v>2948.3526575999999</v>
      </c>
      <c r="AL843" s="34">
        <v>3474.3054738999999</v>
      </c>
      <c r="AM843" s="34">
        <v>4595.0102308999994</v>
      </c>
      <c r="AN843" s="34">
        <v>5092</v>
      </c>
      <c r="AO843" s="34">
        <v>2612.2391421000002</v>
      </c>
      <c r="AP843" s="34">
        <v>1619.9250433000002</v>
      </c>
      <c r="AQ843" s="34">
        <v>1749.4942928999999</v>
      </c>
      <c r="AR843" s="34">
        <v>1185.4689301999999</v>
      </c>
      <c r="AS843" s="34">
        <v>1772.302404</v>
      </c>
      <c r="AT843" s="34">
        <v>1397.2861138999999</v>
      </c>
      <c r="AU843" s="34">
        <v>791.03899479999995</v>
      </c>
      <c r="AV843" s="34">
        <v>1321.9544102999998</v>
      </c>
      <c r="AW843" s="40" t="s">
        <v>16</v>
      </c>
      <c r="AX843" s="34">
        <v>965.96852439999998</v>
      </c>
      <c r="AY843" s="34">
        <v>2113.0393349000001</v>
      </c>
      <c r="AZ843" s="34">
        <v>2194.1131122000002</v>
      </c>
      <c r="BA843" s="34">
        <v>939.83975120000002</v>
      </c>
      <c r="BB843" s="34">
        <v>960.86803179999993</v>
      </c>
      <c r="BC843" s="34">
        <v>964.88123919999998</v>
      </c>
      <c r="BD843" s="34">
        <v>975.60519599999998</v>
      </c>
      <c r="BE843" s="34">
        <v>1002.9254953</v>
      </c>
      <c r="BF843" s="42">
        <v>1113.4752980999999</v>
      </c>
      <c r="BG843" s="18">
        <v>1019.4318859</v>
      </c>
      <c r="BH843" s="18">
        <v>1152.005823</v>
      </c>
      <c r="BI843" s="18">
        <v>1044.6891287999999</v>
      </c>
      <c r="BJ843" s="18">
        <v>1057.6627948</v>
      </c>
      <c r="BK843" s="18">
        <v>1095.0873104000002</v>
      </c>
      <c r="BL843" s="34">
        <v>1120.0903367999999</v>
      </c>
      <c r="BM843" s="18">
        <v>1135.3903412</v>
      </c>
      <c r="BN843" s="115">
        <v>1142.4296271000001</v>
      </c>
      <c r="BO843" s="115">
        <v>1154.5645079000001</v>
      </c>
      <c r="BP843" s="115">
        <v>1149</v>
      </c>
      <c r="BQ843" s="101"/>
    </row>
    <row r="844" spans="1:69">
      <c r="B844" s="104"/>
      <c r="C844" s="19" t="s">
        <v>18</v>
      </c>
      <c r="D844" s="95"/>
      <c r="E844" s="18">
        <v>0</v>
      </c>
      <c r="F844" s="18">
        <v>0</v>
      </c>
      <c r="G844" s="18">
        <v>0</v>
      </c>
      <c r="H844" s="18">
        <v>0</v>
      </c>
      <c r="I844" s="18">
        <v>0</v>
      </c>
      <c r="J844" s="18">
        <v>0</v>
      </c>
      <c r="K844" s="18">
        <v>0</v>
      </c>
      <c r="L844" s="18">
        <v>0</v>
      </c>
      <c r="M844" s="18">
        <v>0</v>
      </c>
      <c r="N844" s="18">
        <v>0</v>
      </c>
      <c r="O844" s="18">
        <v>0</v>
      </c>
      <c r="P844" s="18">
        <v>0</v>
      </c>
      <c r="Q844" s="18">
        <v>0</v>
      </c>
      <c r="R844" s="18">
        <v>0</v>
      </c>
      <c r="S844" s="18">
        <v>0</v>
      </c>
      <c r="T844" s="18">
        <v>0</v>
      </c>
      <c r="U844" s="18">
        <v>0</v>
      </c>
      <c r="V844" s="18">
        <v>0</v>
      </c>
      <c r="W844" s="18">
        <v>32</v>
      </c>
      <c r="X844" s="18">
        <v>252</v>
      </c>
      <c r="Y844" s="18">
        <v>582</v>
      </c>
      <c r="Z844" s="18">
        <v>180</v>
      </c>
      <c r="AA844" s="18">
        <v>55</v>
      </c>
      <c r="AB844" s="18">
        <v>72.5</v>
      </c>
      <c r="AC844" s="18">
        <v>145</v>
      </c>
      <c r="AD844" s="18">
        <v>120</v>
      </c>
      <c r="AE844" s="40" t="s">
        <v>16</v>
      </c>
      <c r="AF844" s="40" t="s">
        <v>16</v>
      </c>
      <c r="AG844" s="40" t="s">
        <v>16</v>
      </c>
      <c r="AH844" s="40" t="s">
        <v>16</v>
      </c>
      <c r="AI844" s="40" t="s">
        <v>16</v>
      </c>
      <c r="AJ844" s="40" t="s">
        <v>16</v>
      </c>
      <c r="AK844" s="40" t="s">
        <v>16</v>
      </c>
      <c r="AL844" s="40" t="s">
        <v>16</v>
      </c>
      <c r="AM844" s="40" t="s">
        <v>16</v>
      </c>
      <c r="AN844" s="18">
        <v>1822</v>
      </c>
      <c r="AO844" s="18">
        <v>657</v>
      </c>
      <c r="AP844" s="18">
        <v>747.098129958458</v>
      </c>
      <c r="AQ844" s="18">
        <v>845.2859593407785</v>
      </c>
      <c r="AR844" s="18">
        <v>898.11633179957721</v>
      </c>
      <c r="AS844" s="18">
        <v>953.35048620525129</v>
      </c>
      <c r="AT844" s="18">
        <v>1022.4683964551321</v>
      </c>
      <c r="AU844" s="18">
        <v>1067.9682400973854</v>
      </c>
      <c r="AV844" s="18">
        <v>1097.3373667000635</v>
      </c>
      <c r="AW844" s="18">
        <v>1119.2841140340647</v>
      </c>
      <c r="AX844" s="18">
        <v>1155.6608477401717</v>
      </c>
      <c r="AY844" s="18">
        <v>1216.3330422465306</v>
      </c>
      <c r="AZ844" s="18">
        <v>1291.1375243446923</v>
      </c>
      <c r="BA844" s="18">
        <v>1371</v>
      </c>
      <c r="BB844" s="18">
        <v>0</v>
      </c>
      <c r="BC844" s="18">
        <v>0</v>
      </c>
      <c r="BD844" s="18">
        <v>0</v>
      </c>
      <c r="BE844" s="18">
        <v>0</v>
      </c>
      <c r="BF844" s="18">
        <v>0</v>
      </c>
      <c r="BG844" s="18">
        <v>0</v>
      </c>
      <c r="BH844" s="18">
        <v>0</v>
      </c>
      <c r="BI844" s="18">
        <v>0</v>
      </c>
      <c r="BJ844" s="115">
        <v>0</v>
      </c>
      <c r="BK844" s="115">
        <v>0</v>
      </c>
      <c r="BL844" s="115">
        <v>0</v>
      </c>
      <c r="BM844" s="115">
        <v>0</v>
      </c>
      <c r="BN844" s="18">
        <v>0</v>
      </c>
      <c r="BO844" s="115">
        <v>0</v>
      </c>
      <c r="BP844" s="115">
        <v>0</v>
      </c>
      <c r="BQ844" s="101"/>
    </row>
    <row r="845" spans="1:69">
      <c r="B845" s="104"/>
      <c r="C845" s="53" t="s">
        <v>25</v>
      </c>
      <c r="D845" s="95"/>
      <c r="E845" s="71">
        <v>0</v>
      </c>
      <c r="F845" s="71">
        <v>0</v>
      </c>
      <c r="G845" s="71">
        <v>0</v>
      </c>
      <c r="H845" s="71">
        <v>0</v>
      </c>
      <c r="I845" s="71">
        <v>0</v>
      </c>
      <c r="J845" s="71">
        <v>0</v>
      </c>
      <c r="K845" s="71">
        <v>0</v>
      </c>
      <c r="L845" s="71">
        <v>0</v>
      </c>
      <c r="M845" s="71">
        <v>0</v>
      </c>
      <c r="N845" s="71">
        <v>0</v>
      </c>
      <c r="O845" s="71">
        <v>0</v>
      </c>
      <c r="P845" s="71">
        <v>0</v>
      </c>
      <c r="Q845" s="71">
        <v>0</v>
      </c>
      <c r="R845" s="71">
        <v>0</v>
      </c>
      <c r="S845" s="71">
        <v>0</v>
      </c>
      <c r="T845" s="71">
        <v>0</v>
      </c>
      <c r="U845" s="71">
        <v>0</v>
      </c>
      <c r="V845" s="71">
        <v>0</v>
      </c>
      <c r="W845" s="71">
        <v>0</v>
      </c>
      <c r="X845" s="71">
        <v>0</v>
      </c>
      <c r="Y845" s="71">
        <v>0</v>
      </c>
      <c r="Z845" s="71">
        <v>0</v>
      </c>
      <c r="AA845" s="71">
        <v>0</v>
      </c>
      <c r="AB845" s="71">
        <v>0</v>
      </c>
      <c r="AC845" s="71">
        <v>0</v>
      </c>
      <c r="AD845" s="71">
        <v>0</v>
      </c>
      <c r="AE845" s="71">
        <v>0</v>
      </c>
      <c r="AF845" s="71">
        <v>0</v>
      </c>
      <c r="AG845" s="71">
        <v>0</v>
      </c>
      <c r="AH845" s="71">
        <v>0</v>
      </c>
      <c r="AI845" s="71">
        <v>0</v>
      </c>
      <c r="AJ845" s="71">
        <v>0</v>
      </c>
      <c r="AK845" s="71">
        <v>0</v>
      </c>
      <c r="AL845" s="71">
        <v>0</v>
      </c>
      <c r="AM845" s="177">
        <v>0</v>
      </c>
      <c r="AN845" s="71">
        <v>0</v>
      </c>
      <c r="AO845" s="177">
        <v>0</v>
      </c>
      <c r="AP845" s="71">
        <v>0</v>
      </c>
      <c r="AQ845" s="71">
        <v>0</v>
      </c>
      <c r="AR845" s="177">
        <v>0</v>
      </c>
      <c r="AS845" s="71">
        <v>0</v>
      </c>
      <c r="AT845" s="71">
        <v>0</v>
      </c>
      <c r="AU845" s="71">
        <v>0</v>
      </c>
      <c r="AV845" s="146">
        <v>40</v>
      </c>
      <c r="AW845" s="71">
        <v>4</v>
      </c>
      <c r="AX845" s="71">
        <v>0</v>
      </c>
      <c r="AY845" s="71">
        <v>0</v>
      </c>
      <c r="AZ845" s="71">
        <v>0</v>
      </c>
      <c r="BA845" s="18">
        <v>295.7</v>
      </c>
      <c r="BB845" s="71">
        <v>0</v>
      </c>
      <c r="BC845" s="71">
        <v>0</v>
      </c>
      <c r="BD845" s="71">
        <v>0</v>
      </c>
      <c r="BE845" s="71">
        <v>0</v>
      </c>
      <c r="BF845" s="71">
        <v>0</v>
      </c>
      <c r="BG845" s="71">
        <v>0</v>
      </c>
      <c r="BH845" s="71">
        <v>0</v>
      </c>
      <c r="BI845" s="71">
        <v>0</v>
      </c>
      <c r="BJ845" s="115">
        <v>0</v>
      </c>
      <c r="BK845" s="115">
        <v>0</v>
      </c>
      <c r="BL845" s="115">
        <v>0</v>
      </c>
      <c r="BM845" s="115">
        <v>0</v>
      </c>
      <c r="BN845" s="18">
        <v>0</v>
      </c>
      <c r="BO845" s="115">
        <v>0</v>
      </c>
      <c r="BP845" s="115">
        <v>0</v>
      </c>
      <c r="BQ845" s="101"/>
    </row>
    <row r="846" spans="1:69">
      <c r="B846" s="104"/>
      <c r="C846" s="19" t="s">
        <v>184</v>
      </c>
      <c r="D846" s="95"/>
      <c r="E846" s="34">
        <v>0</v>
      </c>
      <c r="F846" s="34">
        <v>0</v>
      </c>
      <c r="G846" s="34">
        <v>0</v>
      </c>
      <c r="H846" s="34">
        <v>0</v>
      </c>
      <c r="I846" s="34">
        <v>0</v>
      </c>
      <c r="J846" s="34">
        <v>0</v>
      </c>
      <c r="K846" s="34">
        <v>0</v>
      </c>
      <c r="L846" s="34">
        <v>0</v>
      </c>
      <c r="M846" s="34">
        <v>0</v>
      </c>
      <c r="N846" s="34">
        <v>0</v>
      </c>
      <c r="O846" s="34">
        <v>0</v>
      </c>
      <c r="P846" s="34">
        <v>0</v>
      </c>
      <c r="Q846" s="34">
        <v>0</v>
      </c>
      <c r="R846" s="34">
        <v>0</v>
      </c>
      <c r="S846" s="34">
        <v>0</v>
      </c>
      <c r="T846" s="34">
        <v>1.042</v>
      </c>
      <c r="U846" s="34">
        <v>4.7190000000000003</v>
      </c>
      <c r="V846" s="34">
        <v>11.342000000000001</v>
      </c>
      <c r="W846" s="34">
        <v>51.147296299999994</v>
      </c>
      <c r="X846" s="18">
        <v>167.71533299999999</v>
      </c>
      <c r="Y846" s="18">
        <v>26.934192500000002</v>
      </c>
      <c r="Z846" s="18">
        <v>7.6435000000000004</v>
      </c>
      <c r="AA846" s="18">
        <v>8.2899204999999991</v>
      </c>
      <c r="AB846" s="18">
        <v>63.028488899999999</v>
      </c>
      <c r="AC846" s="18">
        <v>13.049296099999999</v>
      </c>
      <c r="AD846" s="34">
        <v>26.956942899999998</v>
      </c>
      <c r="AE846" s="34">
        <v>311.62262249999998</v>
      </c>
      <c r="AF846" s="34">
        <v>665.83806149999998</v>
      </c>
      <c r="AG846" s="34">
        <v>1008.4219906</v>
      </c>
      <c r="AH846" s="34">
        <v>1246.9305098000002</v>
      </c>
      <c r="AI846" s="34">
        <v>1598.8233505999999</v>
      </c>
      <c r="AJ846" s="34">
        <v>1765.887792</v>
      </c>
      <c r="AK846" s="34">
        <v>1791.9743323</v>
      </c>
      <c r="AL846" s="34">
        <v>1767.2867945</v>
      </c>
      <c r="AM846" s="34">
        <v>1801.8901202</v>
      </c>
      <c r="AN846" s="18">
        <v>431.28073330000007</v>
      </c>
      <c r="AO846" s="18">
        <v>335.32943019999999</v>
      </c>
      <c r="AP846" s="18">
        <v>91.6974266</v>
      </c>
      <c r="AQ846" s="18">
        <v>96.855177799999993</v>
      </c>
      <c r="AR846" s="18">
        <v>103.70253669999998</v>
      </c>
      <c r="AS846" s="18">
        <v>101.87750380000001</v>
      </c>
      <c r="AT846" s="18">
        <v>92.169877400000004</v>
      </c>
      <c r="AU846" s="18">
        <v>84.613460799999999</v>
      </c>
      <c r="AV846" s="18">
        <v>84.790672099999995</v>
      </c>
      <c r="AW846" s="18">
        <v>83.39</v>
      </c>
      <c r="AX846" s="18">
        <v>83.39</v>
      </c>
      <c r="AY846" s="18">
        <v>85.191000000000003</v>
      </c>
      <c r="AZ846" s="18">
        <v>1.946</v>
      </c>
      <c r="BA846" s="34">
        <v>0</v>
      </c>
      <c r="BB846" s="34">
        <v>0</v>
      </c>
      <c r="BC846" s="34">
        <v>0</v>
      </c>
      <c r="BD846" s="34">
        <v>0</v>
      </c>
      <c r="BE846" s="34">
        <v>0</v>
      </c>
      <c r="BF846" s="42">
        <v>0</v>
      </c>
      <c r="BG846" s="34">
        <v>0</v>
      </c>
      <c r="BH846" s="34">
        <v>0</v>
      </c>
      <c r="BI846" s="18">
        <v>0</v>
      </c>
      <c r="BJ846" s="115">
        <v>37.935000000000002</v>
      </c>
      <c r="BK846" s="18">
        <v>0</v>
      </c>
      <c r="BL846" s="115">
        <v>0</v>
      </c>
      <c r="BM846" s="115">
        <v>0</v>
      </c>
      <c r="BN846" s="18">
        <v>0</v>
      </c>
      <c r="BO846" s="115">
        <v>0</v>
      </c>
      <c r="BP846" s="115">
        <v>0</v>
      </c>
      <c r="BQ846" s="101"/>
    </row>
    <row r="847" spans="1:69">
      <c r="A847">
        <v>24</v>
      </c>
      <c r="B847" s="104"/>
      <c r="C847" s="53" t="s">
        <v>21</v>
      </c>
      <c r="D847" s="95"/>
      <c r="E847" s="71">
        <v>0</v>
      </c>
      <c r="F847" s="71">
        <v>0</v>
      </c>
      <c r="G847" s="71">
        <v>0</v>
      </c>
      <c r="H847" s="71">
        <v>0</v>
      </c>
      <c r="I847" s="71">
        <v>0</v>
      </c>
      <c r="J847" s="71">
        <v>0</v>
      </c>
      <c r="K847" s="71">
        <v>0</v>
      </c>
      <c r="L847" s="71">
        <v>0</v>
      </c>
      <c r="M847" s="71">
        <v>0</v>
      </c>
      <c r="N847" s="71">
        <v>0</v>
      </c>
      <c r="O847" s="71">
        <v>0</v>
      </c>
      <c r="P847" s="71">
        <v>0</v>
      </c>
      <c r="Q847" s="71">
        <v>0</v>
      </c>
      <c r="R847" s="71">
        <v>0</v>
      </c>
      <c r="S847" s="71">
        <v>0</v>
      </c>
      <c r="T847" s="71">
        <v>0</v>
      </c>
      <c r="U847" s="71">
        <v>0</v>
      </c>
      <c r="V847" s="71">
        <v>0</v>
      </c>
      <c r="W847" s="71">
        <v>0</v>
      </c>
      <c r="X847" s="71">
        <v>0</v>
      </c>
      <c r="Y847" s="71">
        <v>0</v>
      </c>
      <c r="Z847" s="71">
        <v>0</v>
      </c>
      <c r="AA847" s="71">
        <v>0</v>
      </c>
      <c r="AB847" s="71">
        <v>0</v>
      </c>
      <c r="AC847" s="71">
        <v>0</v>
      </c>
      <c r="AD847" s="71">
        <v>0</v>
      </c>
      <c r="AE847" s="71">
        <v>0</v>
      </c>
      <c r="AF847" s="71">
        <v>0</v>
      </c>
      <c r="AG847" s="18">
        <v>335</v>
      </c>
      <c r="AH847" s="71">
        <v>0</v>
      </c>
      <c r="AI847" s="71">
        <v>0</v>
      </c>
      <c r="AJ847" s="71">
        <v>0</v>
      </c>
      <c r="AK847" s="71">
        <v>0</v>
      </c>
      <c r="AL847" s="71">
        <v>0</v>
      </c>
      <c r="AM847" s="71">
        <v>75</v>
      </c>
      <c r="AN847" s="71">
        <v>0</v>
      </c>
      <c r="AO847" s="71">
        <v>650</v>
      </c>
      <c r="AP847" s="71">
        <v>0</v>
      </c>
      <c r="AQ847" s="71">
        <v>0</v>
      </c>
      <c r="AR847" s="71">
        <v>650</v>
      </c>
      <c r="AS847" s="71">
        <v>0</v>
      </c>
      <c r="AT847" s="71">
        <v>0</v>
      </c>
      <c r="AU847" s="71">
        <v>125</v>
      </c>
      <c r="AV847" s="177">
        <v>2</v>
      </c>
      <c r="AW847" s="71">
        <v>0</v>
      </c>
      <c r="AX847" s="18">
        <v>50</v>
      </c>
      <c r="AY847" s="71">
        <v>0</v>
      </c>
      <c r="AZ847" s="71">
        <v>0</v>
      </c>
      <c r="BA847" s="71">
        <v>377.95560144553428</v>
      </c>
      <c r="BB847" s="71">
        <v>0</v>
      </c>
      <c r="BC847" s="71">
        <v>0</v>
      </c>
      <c r="BD847" s="71">
        <v>0</v>
      </c>
      <c r="BE847" s="71">
        <v>0</v>
      </c>
      <c r="BF847" s="71">
        <v>0</v>
      </c>
      <c r="BG847" s="115">
        <v>0</v>
      </c>
      <c r="BH847" s="71">
        <v>0</v>
      </c>
      <c r="BI847" s="71">
        <v>0</v>
      </c>
      <c r="BJ847" s="115">
        <v>0</v>
      </c>
      <c r="BK847" s="115">
        <v>0</v>
      </c>
      <c r="BL847" s="115">
        <v>0</v>
      </c>
      <c r="BM847" s="115">
        <v>0</v>
      </c>
      <c r="BN847" s="18">
        <v>0</v>
      </c>
      <c r="BO847" s="115">
        <v>0</v>
      </c>
      <c r="BP847" s="115">
        <v>0</v>
      </c>
      <c r="BQ847" s="101"/>
    </row>
    <row r="848" spans="1:69">
      <c r="B848" s="104"/>
      <c r="C848" s="53" t="s">
        <v>188</v>
      </c>
      <c r="D848" s="95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  <c r="AB848" s="71"/>
      <c r="AC848" s="71"/>
      <c r="AD848" s="71"/>
      <c r="AE848" s="71"/>
      <c r="AF848" s="71">
        <v>0</v>
      </c>
      <c r="AG848" s="40" t="s">
        <v>16</v>
      </c>
      <c r="AH848" s="71">
        <v>0</v>
      </c>
      <c r="AI848" s="71">
        <v>0</v>
      </c>
      <c r="AJ848" s="71">
        <v>0</v>
      </c>
      <c r="AK848" s="71">
        <v>0</v>
      </c>
      <c r="AL848" s="71">
        <v>0</v>
      </c>
      <c r="AM848" s="71">
        <v>0</v>
      </c>
      <c r="AN848" s="71">
        <v>0</v>
      </c>
      <c r="AO848" s="71">
        <v>0</v>
      </c>
      <c r="AP848" s="71">
        <v>0</v>
      </c>
      <c r="AQ848" s="71">
        <v>0</v>
      </c>
      <c r="AR848" s="71">
        <v>0</v>
      </c>
      <c r="AS848" s="71">
        <v>47.94</v>
      </c>
      <c r="AT848" s="71">
        <v>0</v>
      </c>
      <c r="AU848" s="71">
        <v>0</v>
      </c>
      <c r="AV848" s="71">
        <v>0</v>
      </c>
      <c r="AW848" s="71">
        <v>0</v>
      </c>
      <c r="AX848" s="18">
        <v>0</v>
      </c>
      <c r="AY848" s="71">
        <v>0</v>
      </c>
      <c r="AZ848" s="71">
        <v>0</v>
      </c>
      <c r="BA848" s="71">
        <v>0</v>
      </c>
      <c r="BB848" s="71">
        <v>0</v>
      </c>
      <c r="BC848" s="71">
        <v>0</v>
      </c>
      <c r="BD848" s="71">
        <v>0</v>
      </c>
      <c r="BE848" s="71">
        <v>0</v>
      </c>
      <c r="BF848" s="128">
        <v>0</v>
      </c>
      <c r="BG848" s="115">
        <v>0</v>
      </c>
      <c r="BH848" s="71">
        <v>0</v>
      </c>
      <c r="BI848" s="71">
        <v>0</v>
      </c>
      <c r="BJ848" s="115">
        <v>0</v>
      </c>
      <c r="BK848" s="115">
        <v>0</v>
      </c>
      <c r="BL848" s="115">
        <v>0</v>
      </c>
      <c r="BM848" s="115">
        <v>0</v>
      </c>
      <c r="BN848" s="18">
        <v>0</v>
      </c>
      <c r="BO848" s="115">
        <v>0</v>
      </c>
      <c r="BP848" s="115">
        <v>0</v>
      </c>
      <c r="BQ848" s="101"/>
    </row>
    <row r="849" spans="2:69" ht="15.5">
      <c r="B849" s="104"/>
      <c r="C849" s="37"/>
      <c r="D849" s="95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8"/>
      <c r="BB849" s="18"/>
      <c r="BC849" s="18"/>
      <c r="BD849" s="18"/>
      <c r="BE849" s="18"/>
      <c r="BF849" s="25"/>
      <c r="BG849" s="71"/>
      <c r="BH849" s="18"/>
      <c r="BI849" s="2"/>
      <c r="BJ849" s="2"/>
      <c r="BK849" s="2"/>
      <c r="BL849" s="2"/>
      <c r="BM849" s="2"/>
      <c r="BN849" s="2"/>
      <c r="BO849" s="2"/>
      <c r="BP849" s="2"/>
      <c r="BQ849" s="101"/>
    </row>
    <row r="850" spans="2:69">
      <c r="B850" s="103">
        <f>IF(LEFT(C850,1)&lt;&gt;"",IF(LEFT(C850,1)&lt;&gt;" ",COUNT($B$66:B849)+1,""),"")</f>
        <v>108</v>
      </c>
      <c r="C850" s="110" t="s">
        <v>107</v>
      </c>
      <c r="D850" s="94">
        <v>4</v>
      </c>
      <c r="E850" s="22">
        <v>0</v>
      </c>
      <c r="F850" s="22">
        <v>0</v>
      </c>
      <c r="G850" s="22">
        <v>0</v>
      </c>
      <c r="H850" s="22">
        <v>0</v>
      </c>
      <c r="I850" s="22">
        <v>0</v>
      </c>
      <c r="J850" s="22">
        <v>0</v>
      </c>
      <c r="K850" s="22">
        <v>0</v>
      </c>
      <c r="L850" s="22">
        <v>0</v>
      </c>
      <c r="M850" s="22">
        <v>0</v>
      </c>
      <c r="N850" s="22">
        <v>0</v>
      </c>
      <c r="O850" s="22">
        <v>0</v>
      </c>
      <c r="P850" s="22">
        <v>0.1204485</v>
      </c>
      <c r="Q850" s="22">
        <v>0.25846580000000002</v>
      </c>
      <c r="R850" s="22">
        <v>0.38425480000000006</v>
      </c>
      <c r="S850" s="22">
        <v>0.52655790000000002</v>
      </c>
      <c r="T850" s="22">
        <v>0.7675841000000001</v>
      </c>
      <c r="U850" s="22">
        <v>0.85171390000000002</v>
      </c>
      <c r="V850" s="22">
        <v>0.23880730000000003</v>
      </c>
      <c r="W850" s="22">
        <v>0.7943964</v>
      </c>
      <c r="X850" s="22">
        <v>1.3271230999999999</v>
      </c>
      <c r="Y850" s="22">
        <v>1.5662176000000001</v>
      </c>
      <c r="Z850" s="22">
        <v>2.567717</v>
      </c>
      <c r="AA850" s="22">
        <v>1.1728833000000001</v>
      </c>
      <c r="AB850" s="22">
        <v>35.116332700000001</v>
      </c>
      <c r="AC850" s="22">
        <v>62.304347300000003</v>
      </c>
      <c r="AD850" s="22">
        <v>40.467920700000001</v>
      </c>
      <c r="AE850" s="22">
        <v>78.027420800000002</v>
      </c>
      <c r="AF850" s="22">
        <v>115.841267119375</v>
      </c>
      <c r="AG850" s="22">
        <v>187.122550375</v>
      </c>
      <c r="AH850" s="22">
        <v>446.41446100000002</v>
      </c>
      <c r="AI850" s="22">
        <v>317.41026349999999</v>
      </c>
      <c r="AJ850" s="22">
        <v>243.81593650000002</v>
      </c>
      <c r="AK850" s="22">
        <v>133.5775495</v>
      </c>
      <c r="AL850" s="22">
        <v>200.0158678</v>
      </c>
      <c r="AM850" s="22">
        <v>290.10275580000001</v>
      </c>
      <c r="AN850" s="22">
        <v>131.9440735</v>
      </c>
      <c r="AO850" s="22">
        <v>171</v>
      </c>
      <c r="AP850" s="22">
        <v>117.0834345</v>
      </c>
      <c r="AQ850" s="22">
        <v>119.5526193</v>
      </c>
      <c r="AR850" s="22">
        <v>151.14257470000001</v>
      </c>
      <c r="AS850" s="22">
        <v>162.82710209999999</v>
      </c>
      <c r="AT850" s="22">
        <v>229.5485257</v>
      </c>
      <c r="AU850" s="22">
        <v>190.05214970000003</v>
      </c>
      <c r="AV850" s="22">
        <v>81.3856325</v>
      </c>
      <c r="AW850" s="22">
        <v>585.22988870000006</v>
      </c>
      <c r="AX850" s="22">
        <v>113.0277876</v>
      </c>
      <c r="AY850" s="22">
        <v>1407.3991632</v>
      </c>
      <c r="AZ850" s="22">
        <v>90.254480300000012</v>
      </c>
      <c r="BA850" s="22">
        <v>113.88835899999999</v>
      </c>
      <c r="BB850" s="22">
        <v>74.246969899999996</v>
      </c>
      <c r="BC850" s="22">
        <v>91.327672299999989</v>
      </c>
      <c r="BD850" s="22">
        <v>96.381088199999994</v>
      </c>
      <c r="BE850" s="22">
        <v>98.504187799999997</v>
      </c>
      <c r="BF850" s="22">
        <v>102.36712439999999</v>
      </c>
      <c r="BG850" s="22">
        <v>108.45397939999999</v>
      </c>
      <c r="BH850" s="22">
        <v>233.81228909999999</v>
      </c>
      <c r="BI850" s="22">
        <v>53.560337600000004</v>
      </c>
      <c r="BJ850" s="22">
        <v>885.32376909999994</v>
      </c>
      <c r="BK850" s="22">
        <v>283.31531610000002</v>
      </c>
      <c r="BL850" s="22">
        <v>162.62766880000001</v>
      </c>
      <c r="BM850" s="22">
        <v>73.973355400000003</v>
      </c>
      <c r="BN850" s="22">
        <v>81.000854899999993</v>
      </c>
      <c r="BO850" s="22">
        <v>57.962396599999998</v>
      </c>
      <c r="BP850" s="22">
        <v>572</v>
      </c>
      <c r="BQ850" s="101"/>
    </row>
    <row r="851" spans="2:69">
      <c r="B851" s="104"/>
      <c r="C851" s="19" t="s">
        <v>2</v>
      </c>
      <c r="D851" s="95"/>
      <c r="E851" s="18">
        <v>0</v>
      </c>
      <c r="F851" s="18">
        <v>0</v>
      </c>
      <c r="G851" s="18">
        <v>0</v>
      </c>
      <c r="H851" s="18">
        <v>0</v>
      </c>
      <c r="I851" s="18">
        <v>0</v>
      </c>
      <c r="J851" s="18">
        <v>0</v>
      </c>
      <c r="K851" s="18">
        <v>0</v>
      </c>
      <c r="L851" s="18">
        <v>0</v>
      </c>
      <c r="M851" s="18">
        <v>0</v>
      </c>
      <c r="N851" s="18">
        <v>0</v>
      </c>
      <c r="O851" s="18">
        <v>0</v>
      </c>
      <c r="P851" s="18">
        <v>0</v>
      </c>
      <c r="Q851" s="18">
        <v>0</v>
      </c>
      <c r="R851" s="18">
        <v>0</v>
      </c>
      <c r="S851" s="18">
        <v>0</v>
      </c>
      <c r="T851" s="18">
        <v>0</v>
      </c>
      <c r="U851" s="18">
        <v>0</v>
      </c>
      <c r="V851" s="18">
        <v>0</v>
      </c>
      <c r="W851" s="18">
        <v>0</v>
      </c>
      <c r="X851" s="18">
        <v>0</v>
      </c>
      <c r="Y851" s="18">
        <v>0</v>
      </c>
      <c r="Z851" s="18">
        <v>0</v>
      </c>
      <c r="AA851" s="18">
        <v>0</v>
      </c>
      <c r="AB851" s="18">
        <v>30</v>
      </c>
      <c r="AC851" s="18">
        <v>32</v>
      </c>
      <c r="AD851" s="18">
        <v>32</v>
      </c>
      <c r="AE851" s="18">
        <v>26</v>
      </c>
      <c r="AF851" s="40" t="s">
        <v>16</v>
      </c>
      <c r="AG851" s="18">
        <v>81</v>
      </c>
      <c r="AH851" s="40" t="s">
        <v>16</v>
      </c>
      <c r="AI851" s="18">
        <v>151</v>
      </c>
      <c r="AJ851" s="40" t="s">
        <v>16</v>
      </c>
      <c r="AK851" s="40" t="s">
        <v>16</v>
      </c>
      <c r="AL851" s="40" t="s">
        <v>16</v>
      </c>
      <c r="AM851" s="18">
        <v>160</v>
      </c>
      <c r="AN851" s="40" t="s">
        <v>16</v>
      </c>
      <c r="AO851" s="18">
        <v>128</v>
      </c>
      <c r="AP851" s="40" t="s">
        <v>16</v>
      </c>
      <c r="AQ851" s="40" t="s">
        <v>16</v>
      </c>
      <c r="AR851" s="40" t="s">
        <v>16</v>
      </c>
      <c r="AS851" s="40" t="s">
        <v>16</v>
      </c>
      <c r="AT851" s="18">
        <v>115</v>
      </c>
      <c r="AU851" s="40" t="s">
        <v>16</v>
      </c>
      <c r="AV851" s="40" t="s">
        <v>16</v>
      </c>
      <c r="AW851" s="18">
        <v>250</v>
      </c>
      <c r="AX851" s="40" t="s">
        <v>16</v>
      </c>
      <c r="AY851" s="40" t="s">
        <v>16</v>
      </c>
      <c r="AZ851" s="22"/>
      <c r="BA851" s="22"/>
      <c r="BB851" s="18">
        <v>0</v>
      </c>
      <c r="BC851" s="18">
        <v>0</v>
      </c>
      <c r="BD851" s="18">
        <v>0</v>
      </c>
      <c r="BE851" s="18">
        <v>0</v>
      </c>
      <c r="BF851" s="18">
        <v>0</v>
      </c>
      <c r="BG851" s="18">
        <v>0</v>
      </c>
      <c r="BH851" s="18">
        <v>0</v>
      </c>
      <c r="BI851" s="18">
        <v>0</v>
      </c>
      <c r="BJ851" s="18">
        <v>0</v>
      </c>
      <c r="BK851" s="18">
        <v>0</v>
      </c>
      <c r="BL851" s="18">
        <v>0</v>
      </c>
      <c r="BM851" s="18">
        <v>0</v>
      </c>
      <c r="BN851" s="18">
        <v>0</v>
      </c>
      <c r="BO851" s="18">
        <v>0</v>
      </c>
      <c r="BP851" s="18">
        <v>0</v>
      </c>
      <c r="BQ851" s="101"/>
    </row>
    <row r="852" spans="2:69">
      <c r="B852" s="104"/>
      <c r="C852" s="19" t="s">
        <v>181</v>
      </c>
      <c r="D852" s="95"/>
      <c r="E852" s="18">
        <v>0</v>
      </c>
      <c r="F852" s="18">
        <v>0</v>
      </c>
      <c r="G852" s="18">
        <v>0</v>
      </c>
      <c r="H852" s="18">
        <v>0</v>
      </c>
      <c r="I852" s="18">
        <v>0</v>
      </c>
      <c r="J852" s="18">
        <v>0</v>
      </c>
      <c r="K852" s="18">
        <v>0</v>
      </c>
      <c r="L852" s="18">
        <v>0</v>
      </c>
      <c r="M852" s="18">
        <v>0</v>
      </c>
      <c r="N852" s="18">
        <v>0</v>
      </c>
      <c r="O852" s="18">
        <v>0</v>
      </c>
      <c r="P852" s="18">
        <v>0</v>
      </c>
      <c r="Q852" s="18">
        <v>0</v>
      </c>
      <c r="R852" s="18">
        <v>0</v>
      </c>
      <c r="S852" s="18">
        <v>0</v>
      </c>
      <c r="T852" s="18">
        <v>0</v>
      </c>
      <c r="U852" s="18">
        <v>0</v>
      </c>
      <c r="V852" s="18">
        <v>0</v>
      </c>
      <c r="W852" s="18">
        <v>0</v>
      </c>
      <c r="X852" s="18">
        <v>0</v>
      </c>
      <c r="Y852" s="18">
        <v>0</v>
      </c>
      <c r="Z852" s="18">
        <v>0</v>
      </c>
      <c r="AA852" s="18">
        <v>0</v>
      </c>
      <c r="AB852" s="18">
        <v>0</v>
      </c>
      <c r="AC852" s="18">
        <v>0</v>
      </c>
      <c r="AD852" s="18">
        <v>0</v>
      </c>
      <c r="AE852" s="18">
        <v>0</v>
      </c>
      <c r="AF852" s="18">
        <v>0</v>
      </c>
      <c r="AG852" s="18">
        <v>0</v>
      </c>
      <c r="AH852" s="18">
        <v>0</v>
      </c>
      <c r="AI852" s="18">
        <v>0</v>
      </c>
      <c r="AJ852" s="18">
        <v>0</v>
      </c>
      <c r="AK852" s="18">
        <v>0.95639609999999997</v>
      </c>
      <c r="AL852" s="18">
        <v>0.82727590000000006</v>
      </c>
      <c r="AM852" s="18">
        <v>1.0467736999999999</v>
      </c>
      <c r="AN852" s="71">
        <v>1.111</v>
      </c>
      <c r="AO852" s="18">
        <v>1.34</v>
      </c>
      <c r="AP852" s="18">
        <v>2.024</v>
      </c>
      <c r="AQ852" s="18">
        <v>2.8159999999999998</v>
      </c>
      <c r="AR852" s="18">
        <v>5.2591020000000004</v>
      </c>
      <c r="AS852" s="71">
        <v>4.4619999999999997</v>
      </c>
      <c r="AT852" s="18">
        <v>11.917438199999999</v>
      </c>
      <c r="AU852" s="18">
        <v>0</v>
      </c>
      <c r="AV852" s="71">
        <v>0.96899999999999997</v>
      </c>
      <c r="AW852" s="18">
        <v>0.94899999999999995</v>
      </c>
      <c r="AX852" s="18">
        <v>9.8733400000000007</v>
      </c>
      <c r="AY852" s="18">
        <v>8.6660000000000004</v>
      </c>
      <c r="AZ852" s="71">
        <v>9.3326659999999997</v>
      </c>
      <c r="BA852" s="18">
        <v>15.4895187</v>
      </c>
      <c r="BB852" s="18">
        <v>12.423541</v>
      </c>
      <c r="BC852" s="18">
        <v>13.981873999999999</v>
      </c>
      <c r="BD852" s="18">
        <v>14.716041000000001</v>
      </c>
      <c r="BE852" s="18">
        <v>15.420208000000001</v>
      </c>
      <c r="BF852" s="25">
        <v>15.761041000000001</v>
      </c>
      <c r="BG852" s="18">
        <v>15.760999999999999</v>
      </c>
      <c r="BH852" s="18">
        <v>0</v>
      </c>
      <c r="BI852" s="40">
        <v>0.1756885</v>
      </c>
      <c r="BJ852" s="18">
        <v>800</v>
      </c>
      <c r="BK852" s="71">
        <v>161</v>
      </c>
      <c r="BL852" s="115">
        <v>13.031773300000001</v>
      </c>
      <c r="BM852" s="115">
        <v>5.0641920000000002</v>
      </c>
      <c r="BN852" s="115">
        <v>10.747454400000001</v>
      </c>
      <c r="BO852" s="115">
        <v>0</v>
      </c>
      <c r="BP852" s="115">
        <v>0</v>
      </c>
      <c r="BQ852" s="101"/>
    </row>
    <row r="853" spans="2:69">
      <c r="B853" s="104"/>
      <c r="C853" s="57" t="s">
        <v>3</v>
      </c>
      <c r="D853" s="95"/>
      <c r="E853" s="18">
        <v>0</v>
      </c>
      <c r="F853" s="18">
        <v>0</v>
      </c>
      <c r="G853" s="18">
        <v>0</v>
      </c>
      <c r="H853" s="18">
        <v>0</v>
      </c>
      <c r="I853" s="18">
        <v>0</v>
      </c>
      <c r="J853" s="18">
        <v>0</v>
      </c>
      <c r="K853" s="18">
        <v>0</v>
      </c>
      <c r="L853" s="18">
        <v>0</v>
      </c>
      <c r="M853" s="18">
        <v>0</v>
      </c>
      <c r="N853" s="18">
        <v>0</v>
      </c>
      <c r="O853" s="18">
        <v>0</v>
      </c>
      <c r="P853" s="40">
        <v>0.1204485</v>
      </c>
      <c r="Q853" s="18">
        <v>0.25846580000000002</v>
      </c>
      <c r="R853" s="18">
        <v>0.38425480000000006</v>
      </c>
      <c r="S853" s="18">
        <v>0.52655790000000002</v>
      </c>
      <c r="T853" s="18">
        <v>0.59302130000000008</v>
      </c>
      <c r="U853" s="18">
        <v>0.32915330000000004</v>
      </c>
      <c r="V853" s="18">
        <v>0.23880730000000003</v>
      </c>
      <c r="W853" s="18">
        <v>0.7943964</v>
      </c>
      <c r="X853" s="18">
        <v>1.0736123999999998</v>
      </c>
      <c r="Y853" s="18">
        <v>1.5201591000000001</v>
      </c>
      <c r="Z853" s="18">
        <v>1.936453</v>
      </c>
      <c r="AA853" s="18">
        <v>0.59399800000000003</v>
      </c>
      <c r="AB853" s="18">
        <v>2.3891768</v>
      </c>
      <c r="AC853" s="18">
        <v>3.3043472999999999</v>
      </c>
      <c r="AD853" s="18">
        <v>2.9592127000000001</v>
      </c>
      <c r="AE853" s="40" t="s">
        <v>16</v>
      </c>
      <c r="AF853" s="18">
        <v>11.2358935</v>
      </c>
      <c r="AG853" s="40" t="s">
        <v>16</v>
      </c>
      <c r="AH853" s="18">
        <v>302.686599</v>
      </c>
      <c r="AI853" s="40" t="s">
        <v>16</v>
      </c>
      <c r="AJ853" s="18">
        <v>126.33544760000001</v>
      </c>
      <c r="AK853" s="18">
        <v>131.99669739999999</v>
      </c>
      <c r="AL853" s="18">
        <v>198.12509030000001</v>
      </c>
      <c r="AM853" s="18">
        <v>127.9532263</v>
      </c>
      <c r="AN853" s="18">
        <v>130.83307350000001</v>
      </c>
      <c r="AO853" s="18">
        <v>41.66</v>
      </c>
      <c r="AP853" s="18">
        <v>115.05943449999999</v>
      </c>
      <c r="AQ853" s="18">
        <v>116.7366193</v>
      </c>
      <c r="AR853" s="18">
        <v>145.8834727</v>
      </c>
      <c r="AS853" s="18">
        <v>158.33110210000001</v>
      </c>
      <c r="AT853" s="18">
        <v>102.31908749999999</v>
      </c>
      <c r="AU853" s="18">
        <v>190.05214970000003</v>
      </c>
      <c r="AV853" s="18">
        <v>80.416632500000006</v>
      </c>
      <c r="AW853" s="18">
        <v>334.1628887</v>
      </c>
      <c r="AX853" s="18">
        <v>103.0894476</v>
      </c>
      <c r="AY853" s="18">
        <v>1398.6241632000001</v>
      </c>
      <c r="AZ853" s="18">
        <v>80.768814300000003</v>
      </c>
      <c r="BA853" s="18">
        <v>98.169186299999993</v>
      </c>
      <c r="BB853" s="18">
        <v>61.5937749</v>
      </c>
      <c r="BC853" s="18">
        <v>76.683034299999989</v>
      </c>
      <c r="BD853" s="18">
        <v>81.665047199999989</v>
      </c>
      <c r="BE853" s="18">
        <v>83.083979799999994</v>
      </c>
      <c r="BF853" s="25">
        <v>86.606083399999989</v>
      </c>
      <c r="BG853" s="18">
        <v>92.692979399999999</v>
      </c>
      <c r="BH853" s="18">
        <v>233.81228909999999</v>
      </c>
      <c r="BI853" s="18">
        <v>53.384649100000004</v>
      </c>
      <c r="BJ853" s="18">
        <v>85.323769099999993</v>
      </c>
      <c r="BK853" s="18">
        <v>122.31531609999999</v>
      </c>
      <c r="BL853" s="34">
        <v>149.59589550000001</v>
      </c>
      <c r="BM853" s="115">
        <v>68.909163399999997</v>
      </c>
      <c r="BN853" s="115">
        <v>70.253400499999998</v>
      </c>
      <c r="BO853" s="115">
        <v>57.962396599999998</v>
      </c>
      <c r="BP853" s="115">
        <v>75</v>
      </c>
      <c r="BQ853" s="101"/>
    </row>
    <row r="854" spans="2:69">
      <c r="B854" s="104"/>
      <c r="C854" s="19" t="s">
        <v>18</v>
      </c>
      <c r="D854" s="95"/>
      <c r="E854" s="18">
        <v>0</v>
      </c>
      <c r="F854" s="18">
        <v>0</v>
      </c>
      <c r="G854" s="18">
        <v>0</v>
      </c>
      <c r="H854" s="18">
        <v>0</v>
      </c>
      <c r="I854" s="18">
        <v>0</v>
      </c>
      <c r="J854" s="18">
        <v>0</v>
      </c>
      <c r="K854" s="18">
        <v>0</v>
      </c>
      <c r="L854" s="18">
        <v>0</v>
      </c>
      <c r="M854" s="18">
        <v>0</v>
      </c>
      <c r="N854" s="18">
        <v>0</v>
      </c>
      <c r="O854" s="18">
        <v>0</v>
      </c>
      <c r="P854" s="18">
        <v>0</v>
      </c>
      <c r="Q854" s="18">
        <v>0</v>
      </c>
      <c r="R854" s="18">
        <v>0</v>
      </c>
      <c r="S854" s="18">
        <v>0</v>
      </c>
      <c r="T854" s="18">
        <v>0</v>
      </c>
      <c r="U854" s="18">
        <v>0</v>
      </c>
      <c r="V854" s="18">
        <v>0</v>
      </c>
      <c r="W854" s="18">
        <v>0</v>
      </c>
      <c r="X854" s="18">
        <v>0</v>
      </c>
      <c r="Y854" s="18">
        <v>0</v>
      </c>
      <c r="Z854" s="18">
        <v>0</v>
      </c>
      <c r="AA854" s="18">
        <v>0</v>
      </c>
      <c r="AB854" s="18">
        <v>0</v>
      </c>
      <c r="AC854" s="18">
        <v>27</v>
      </c>
      <c r="AD854" s="18">
        <v>0</v>
      </c>
      <c r="AE854" s="18">
        <v>52</v>
      </c>
      <c r="AF854" s="18">
        <v>104.488357119375</v>
      </c>
      <c r="AG854" s="18">
        <v>106.079550375</v>
      </c>
      <c r="AH854" s="18">
        <v>107.694975</v>
      </c>
      <c r="AI854" s="18">
        <v>109.33499999999999</v>
      </c>
      <c r="AJ854" s="18">
        <v>117</v>
      </c>
      <c r="AK854" s="18">
        <v>0</v>
      </c>
      <c r="AL854" s="18">
        <v>0</v>
      </c>
      <c r="AM854" s="18">
        <v>0</v>
      </c>
      <c r="AN854" s="18">
        <v>0</v>
      </c>
      <c r="AO854" s="18">
        <v>0</v>
      </c>
      <c r="AP854" s="18">
        <v>0</v>
      </c>
      <c r="AQ854" s="18">
        <v>0</v>
      </c>
      <c r="AR854" s="18">
        <v>0</v>
      </c>
      <c r="AS854" s="18">
        <v>0</v>
      </c>
      <c r="AT854" s="18">
        <v>0</v>
      </c>
      <c r="AU854" s="18">
        <v>0</v>
      </c>
      <c r="AV854" s="18">
        <v>0</v>
      </c>
      <c r="AW854" s="18">
        <v>0</v>
      </c>
      <c r="AX854" s="18">
        <v>0</v>
      </c>
      <c r="AY854" s="18">
        <v>0</v>
      </c>
      <c r="AZ854" s="18">
        <v>0</v>
      </c>
      <c r="BA854" s="18">
        <v>0</v>
      </c>
      <c r="BB854" s="18">
        <v>0</v>
      </c>
      <c r="BC854" s="18">
        <v>0</v>
      </c>
      <c r="BD854" s="18">
        <v>0</v>
      </c>
      <c r="BE854" s="18">
        <v>0</v>
      </c>
      <c r="BF854" s="25">
        <v>0</v>
      </c>
      <c r="BG854" s="18">
        <v>0</v>
      </c>
      <c r="BH854" s="18">
        <v>0</v>
      </c>
      <c r="BI854" s="18">
        <v>0</v>
      </c>
      <c r="BJ854" s="18">
        <v>0</v>
      </c>
      <c r="BK854" s="115">
        <v>0</v>
      </c>
      <c r="BL854" s="115">
        <v>0</v>
      </c>
      <c r="BM854" s="115">
        <v>0</v>
      </c>
      <c r="BN854" s="115">
        <v>0</v>
      </c>
      <c r="BO854" s="115">
        <v>0</v>
      </c>
      <c r="BP854" s="18">
        <v>0</v>
      </c>
      <c r="BQ854" s="101"/>
    </row>
    <row r="855" spans="2:69">
      <c r="B855" s="104"/>
      <c r="C855" s="53" t="s">
        <v>25</v>
      </c>
      <c r="D855" s="95"/>
      <c r="E855" s="115">
        <v>0</v>
      </c>
      <c r="F855" s="115">
        <v>0</v>
      </c>
      <c r="G855" s="115">
        <v>0</v>
      </c>
      <c r="H855" s="115">
        <v>0</v>
      </c>
      <c r="I855" s="115">
        <v>0</v>
      </c>
      <c r="J855" s="115">
        <v>0</v>
      </c>
      <c r="K855" s="115">
        <v>0</v>
      </c>
      <c r="L855" s="115">
        <v>0</v>
      </c>
      <c r="M855" s="115">
        <v>0</v>
      </c>
      <c r="N855" s="115">
        <v>0</v>
      </c>
      <c r="O855" s="115">
        <v>0</v>
      </c>
      <c r="P855" s="115">
        <v>0</v>
      </c>
      <c r="Q855" s="115">
        <v>0</v>
      </c>
      <c r="R855" s="115">
        <v>0</v>
      </c>
      <c r="S855" s="115">
        <v>0</v>
      </c>
      <c r="T855" s="115">
        <v>0</v>
      </c>
      <c r="U855" s="115">
        <v>0</v>
      </c>
      <c r="V855" s="115">
        <v>0</v>
      </c>
      <c r="W855" s="115">
        <v>0</v>
      </c>
      <c r="X855" s="115">
        <v>0</v>
      </c>
      <c r="Y855" s="115">
        <v>0</v>
      </c>
      <c r="Z855" s="115">
        <v>0</v>
      </c>
      <c r="AA855" s="115">
        <v>0</v>
      </c>
      <c r="AB855" s="115">
        <v>0</v>
      </c>
      <c r="AC855" s="115">
        <v>0</v>
      </c>
      <c r="AD855" s="115">
        <v>0</v>
      </c>
      <c r="AE855" s="115">
        <v>0</v>
      </c>
      <c r="AF855" s="115">
        <v>0</v>
      </c>
      <c r="AG855" s="115">
        <v>0</v>
      </c>
      <c r="AH855" s="115">
        <v>0</v>
      </c>
      <c r="AI855" s="115">
        <v>0</v>
      </c>
      <c r="AJ855" s="115">
        <v>0</v>
      </c>
      <c r="AK855" s="115">
        <v>0</v>
      </c>
      <c r="AL855" s="115">
        <v>0</v>
      </c>
      <c r="AM855" s="115">
        <v>0</v>
      </c>
      <c r="AN855" s="115">
        <v>0</v>
      </c>
      <c r="AO855" s="115">
        <v>0</v>
      </c>
      <c r="AP855" s="115">
        <v>0</v>
      </c>
      <c r="AQ855" s="115">
        <v>0</v>
      </c>
      <c r="AR855" s="115">
        <v>0</v>
      </c>
      <c r="AS855" s="115">
        <v>0</v>
      </c>
      <c r="AT855" s="115">
        <v>0</v>
      </c>
      <c r="AU855" s="115">
        <v>0</v>
      </c>
      <c r="AV855" s="115">
        <v>0</v>
      </c>
      <c r="AW855" s="115">
        <v>0</v>
      </c>
      <c r="AX855" s="115">
        <v>0</v>
      </c>
      <c r="AY855" s="115">
        <v>0</v>
      </c>
      <c r="AZ855" s="115">
        <v>0</v>
      </c>
      <c r="BA855" s="115">
        <v>0</v>
      </c>
      <c r="BB855" s="115">
        <v>0</v>
      </c>
      <c r="BC855" s="115">
        <v>0</v>
      </c>
      <c r="BD855" s="115">
        <v>0</v>
      </c>
      <c r="BE855" s="115">
        <v>0</v>
      </c>
      <c r="BF855" s="115">
        <v>0</v>
      </c>
      <c r="BG855" s="115">
        <v>0</v>
      </c>
      <c r="BH855" s="115">
        <v>0</v>
      </c>
      <c r="BI855" s="115">
        <v>0</v>
      </c>
      <c r="BJ855" s="115">
        <v>0</v>
      </c>
      <c r="BK855" s="115">
        <v>0</v>
      </c>
      <c r="BL855" s="115">
        <v>0</v>
      </c>
      <c r="BM855" s="115">
        <v>0</v>
      </c>
      <c r="BN855" s="115">
        <v>0</v>
      </c>
      <c r="BO855" s="115">
        <v>0</v>
      </c>
      <c r="BP855" s="18">
        <v>497</v>
      </c>
      <c r="BQ855" s="101"/>
    </row>
    <row r="856" spans="2:69">
      <c r="B856" s="104"/>
      <c r="C856" s="19" t="s">
        <v>184</v>
      </c>
      <c r="D856" s="95"/>
      <c r="E856" s="18">
        <v>0</v>
      </c>
      <c r="F856" s="18">
        <v>0</v>
      </c>
      <c r="G856" s="18">
        <v>0</v>
      </c>
      <c r="H856" s="18">
        <v>0</v>
      </c>
      <c r="I856" s="18">
        <v>0</v>
      </c>
      <c r="J856" s="18">
        <v>0</v>
      </c>
      <c r="K856" s="18">
        <v>0</v>
      </c>
      <c r="L856" s="18">
        <v>0</v>
      </c>
      <c r="M856" s="18">
        <v>0</v>
      </c>
      <c r="N856" s="18">
        <v>0</v>
      </c>
      <c r="O856" s="18">
        <v>0</v>
      </c>
      <c r="P856" s="18">
        <v>0</v>
      </c>
      <c r="Q856" s="18">
        <v>0</v>
      </c>
      <c r="R856" s="18">
        <v>0</v>
      </c>
      <c r="S856" s="18">
        <v>0</v>
      </c>
      <c r="T856" s="18">
        <v>0.17456279999999999</v>
      </c>
      <c r="U856" s="18">
        <v>0.52256059999999993</v>
      </c>
      <c r="V856" s="18">
        <v>0</v>
      </c>
      <c r="W856" s="18">
        <v>0</v>
      </c>
      <c r="X856" s="18">
        <v>0.25351070000000003</v>
      </c>
      <c r="Y856" s="18">
        <v>4.6058500000000002E-2</v>
      </c>
      <c r="Z856" s="18">
        <v>0.63126400000000005</v>
      </c>
      <c r="AA856" s="18">
        <v>0.57888530000000005</v>
      </c>
      <c r="AB856" s="18">
        <v>2.7271559000000005</v>
      </c>
      <c r="AC856" s="18">
        <v>0</v>
      </c>
      <c r="AD856" s="18">
        <v>5.5087080000000004</v>
      </c>
      <c r="AE856" s="18">
        <v>2.7420799999999999E-2</v>
      </c>
      <c r="AF856" s="18">
        <v>0.1170165</v>
      </c>
      <c r="AG856" s="18">
        <v>4.2999999999999997E-2</v>
      </c>
      <c r="AH856" s="18">
        <v>36.032887000000002</v>
      </c>
      <c r="AI856" s="18">
        <v>57.075263499999998</v>
      </c>
      <c r="AJ856" s="18">
        <v>0.48048889999999994</v>
      </c>
      <c r="AK856" s="18">
        <v>0.62445600000000001</v>
      </c>
      <c r="AL856" s="18">
        <v>1.0635015999999999</v>
      </c>
      <c r="AM856" s="18">
        <v>1.1027558</v>
      </c>
      <c r="AN856" s="18">
        <v>0</v>
      </c>
      <c r="AO856" s="18">
        <v>0</v>
      </c>
      <c r="AP856" s="18">
        <v>0</v>
      </c>
      <c r="AQ856" s="18">
        <v>0</v>
      </c>
      <c r="AR856" s="18">
        <v>0</v>
      </c>
      <c r="AS856" s="18">
        <v>3.4000000000000002E-2</v>
      </c>
      <c r="AT856" s="18">
        <v>0.312</v>
      </c>
      <c r="AU856" s="18">
        <v>0</v>
      </c>
      <c r="AV856" s="18">
        <v>0</v>
      </c>
      <c r="AW856" s="18">
        <v>0.11799999999999999</v>
      </c>
      <c r="AX856" s="18">
        <v>6.5000000000000002E-2</v>
      </c>
      <c r="AY856" s="18">
        <v>0.109</v>
      </c>
      <c r="AZ856" s="18">
        <v>0.153</v>
      </c>
      <c r="BA856" s="18">
        <v>0.229654</v>
      </c>
      <c r="BB856" s="18">
        <v>0.229654</v>
      </c>
      <c r="BC856" s="18">
        <v>0.66276400000000002</v>
      </c>
      <c r="BD856" s="18">
        <v>0</v>
      </c>
      <c r="BE856" s="18">
        <v>0</v>
      </c>
      <c r="BF856" s="25">
        <v>0</v>
      </c>
      <c r="BG856" s="18">
        <v>0</v>
      </c>
      <c r="BH856" s="18">
        <v>0</v>
      </c>
      <c r="BI856" s="18">
        <v>0</v>
      </c>
      <c r="BJ856" s="18">
        <v>0</v>
      </c>
      <c r="BK856" s="115">
        <v>0</v>
      </c>
      <c r="BL856" s="115">
        <v>0</v>
      </c>
      <c r="BM856" s="115">
        <v>0</v>
      </c>
      <c r="BN856" s="115">
        <v>0</v>
      </c>
      <c r="BO856" s="115">
        <v>0</v>
      </c>
      <c r="BP856" s="18">
        <v>0</v>
      </c>
      <c r="BQ856" s="101"/>
    </row>
    <row r="857" spans="2:69">
      <c r="B857" s="104"/>
      <c r="C857" s="19" t="s">
        <v>188</v>
      </c>
      <c r="D857" s="95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>
        <v>229.87965400526514</v>
      </c>
      <c r="Y857" s="18">
        <v>244.69897765997729</v>
      </c>
      <c r="Z857" s="18">
        <v>243.25617340742647</v>
      </c>
      <c r="AA857" s="18">
        <v>195.97103036942366</v>
      </c>
      <c r="AB857" s="18">
        <v>124.586707556663</v>
      </c>
      <c r="AC857" s="18">
        <v>101.33444537114261</v>
      </c>
      <c r="AD857" s="18">
        <v>119.56090464224309</v>
      </c>
      <c r="AE857" s="18">
        <v>140.04647560030983</v>
      </c>
      <c r="AF857" s="18">
        <v>169.28838951310863</v>
      </c>
      <c r="AG857" s="18">
        <v>149.73980191371496</v>
      </c>
      <c r="AH857" s="18">
        <v>120.0626959247649</v>
      </c>
      <c r="AI857" s="18">
        <v>167.48696099316831</v>
      </c>
      <c r="AJ857" s="18">
        <v>190.70575307504163</v>
      </c>
      <c r="AK857" s="18">
        <v>226.68026748271564</v>
      </c>
      <c r="AL857" s="18">
        <v>212.7659574468085</v>
      </c>
      <c r="AM857" s="18">
        <v>108.06916426512967</v>
      </c>
      <c r="AN857" s="18">
        <v>56.50170306551793</v>
      </c>
      <c r="AO857" s="18">
        <v>403.04925723221265</v>
      </c>
      <c r="AP857" s="18">
        <v>330.35714285714289</v>
      </c>
      <c r="AQ857" s="18">
        <v>323.89830508474574</v>
      </c>
      <c r="AR857" s="147">
        <v>370.73170731707319</v>
      </c>
      <c r="AS857" s="147">
        <v>325.28089887640448</v>
      </c>
      <c r="AT857" s="147">
        <v>294.37585733882031</v>
      </c>
      <c r="AU857" s="147">
        <v>260.71942446043164</v>
      </c>
      <c r="AV857" s="147">
        <v>342.10526315789474</v>
      </c>
      <c r="AW857" s="147">
        <v>324.02597402597405</v>
      </c>
      <c r="AX857" s="147">
        <v>248.731884057971</v>
      </c>
      <c r="AY857" s="147">
        <v>256.34095634095632</v>
      </c>
      <c r="AZ857" s="147">
        <v>246.59090909090909</v>
      </c>
      <c r="BA857" s="147">
        <v>200.86580086580088</v>
      </c>
      <c r="BB857" s="147">
        <v>163.01652892561984</v>
      </c>
      <c r="BC857" s="147">
        <v>138.54166666666666</v>
      </c>
      <c r="BD857" s="147">
        <v>118.70941558441558</v>
      </c>
      <c r="BE857" s="147">
        <v>135.29269861691861</v>
      </c>
      <c r="BF857" s="152">
        <v>94.062932081954173</v>
      </c>
      <c r="BG857" s="147">
        <v>190.81626959772359</v>
      </c>
      <c r="BH857" s="147">
        <v>148.3885926269418</v>
      </c>
      <c r="BI857" s="147">
        <v>173.03463879417481</v>
      </c>
      <c r="BJ857" s="147">
        <v>98.73953379025987</v>
      </c>
      <c r="BK857" s="154">
        <v>74.914089347079042</v>
      </c>
      <c r="BL857" s="154">
        <v>0</v>
      </c>
      <c r="BM857" s="154">
        <v>0</v>
      </c>
      <c r="BN857" s="154">
        <v>0</v>
      </c>
      <c r="BO857" s="154">
        <v>168.52678571428572</v>
      </c>
      <c r="BP857" s="115">
        <v>620</v>
      </c>
      <c r="BQ857" s="101"/>
    </row>
    <row r="858" spans="2:69" ht="15.5">
      <c r="B858" s="104" t="str">
        <f>IF(LEFT(C862,1)&lt;&gt;"",IF(LEFT(C862,1)&lt;&gt;" ",COUNT($B$66:B856)+1,""),"")</f>
        <v/>
      </c>
      <c r="C858" s="37"/>
      <c r="D858" s="95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47"/>
      <c r="BC858" s="18"/>
      <c r="BD858" s="18"/>
      <c r="BE858" s="18"/>
      <c r="BF858" s="25"/>
      <c r="BG858" s="147"/>
      <c r="BH858" s="18"/>
      <c r="BI858" s="2"/>
      <c r="BJ858" s="2"/>
      <c r="BK858" s="2"/>
      <c r="BL858" s="2"/>
      <c r="BM858" s="22"/>
      <c r="BN858" s="2"/>
      <c r="BO858" s="2"/>
      <c r="BP858" s="2"/>
      <c r="BQ858" s="101"/>
    </row>
    <row r="859" spans="2:69">
      <c r="B859" s="103">
        <f>IF(LEFT(C859,1)&lt;&gt;"",IF(LEFT(C859,1)&lt;&gt;" ",COUNT($B$66:B858)+1,""),"")</f>
        <v>109</v>
      </c>
      <c r="C859" s="52" t="s">
        <v>108</v>
      </c>
      <c r="D859" s="95">
        <v>3</v>
      </c>
      <c r="E859" s="22">
        <v>0</v>
      </c>
      <c r="F859" s="22">
        <v>0</v>
      </c>
      <c r="G859" s="22">
        <v>0</v>
      </c>
      <c r="H859" s="22">
        <v>0</v>
      </c>
      <c r="I859" s="22">
        <v>0</v>
      </c>
      <c r="J859" s="22">
        <v>0</v>
      </c>
      <c r="K859" s="22">
        <v>0</v>
      </c>
      <c r="L859" s="22">
        <v>290</v>
      </c>
      <c r="M859" s="22">
        <v>0</v>
      </c>
      <c r="N859" s="22">
        <v>0</v>
      </c>
      <c r="O859" s="22">
        <v>114.15600000000001</v>
      </c>
      <c r="P859" s="22">
        <v>0.254</v>
      </c>
      <c r="Q859" s="22">
        <v>9.7279999999999998</v>
      </c>
      <c r="R859" s="22">
        <v>7.5009999999999994</v>
      </c>
      <c r="S859" s="22">
        <v>6.0960000000000001</v>
      </c>
      <c r="T859" s="22">
        <v>4.03</v>
      </c>
      <c r="U859" s="22">
        <v>2.64</v>
      </c>
      <c r="V859" s="22">
        <v>0.32300000000000001</v>
      </c>
      <c r="W859" s="22">
        <v>0.47099999999999997</v>
      </c>
      <c r="X859" s="22">
        <v>0.03</v>
      </c>
      <c r="Y859" s="22">
        <v>0.30100000000000005</v>
      </c>
      <c r="Z859" s="22">
        <v>4.5430000000000001</v>
      </c>
      <c r="AA859" s="22">
        <v>1747.2135000000001</v>
      </c>
      <c r="AB859" s="22">
        <v>1953.2139999999999</v>
      </c>
      <c r="AC859" s="22">
        <v>7051.8419999999996</v>
      </c>
      <c r="AD859" s="22">
        <v>1190.502</v>
      </c>
      <c r="AE859" s="22">
        <v>10987</v>
      </c>
      <c r="AF859" s="22">
        <v>11725.440500000001</v>
      </c>
      <c r="AG859" s="22">
        <v>13305.807224999997</v>
      </c>
      <c r="AH859" s="22">
        <v>13221</v>
      </c>
      <c r="AI859" s="22">
        <v>7802.4660000000003</v>
      </c>
      <c r="AJ859" s="22">
        <v>9127</v>
      </c>
      <c r="AK859" s="22">
        <v>18444.175999999999</v>
      </c>
      <c r="AL859" s="22">
        <v>6334.4759999999997</v>
      </c>
      <c r="AM859" s="22">
        <v>9647.1530000000002</v>
      </c>
      <c r="AN859" s="22">
        <v>13164.652999999998</v>
      </c>
      <c r="AO859" s="22">
        <v>15537.053</v>
      </c>
      <c r="AP859" s="22">
        <v>15807.482</v>
      </c>
      <c r="AQ859" s="22">
        <v>17877.345000000001</v>
      </c>
      <c r="AR859" s="22">
        <v>18328.911999999997</v>
      </c>
      <c r="AS859" s="22">
        <v>25957.777466899999</v>
      </c>
      <c r="AT859" s="22">
        <v>26012.771086500001</v>
      </c>
      <c r="AU859" s="22">
        <v>26303.795320099998</v>
      </c>
      <c r="AV859" s="22">
        <v>27803.836994000001</v>
      </c>
      <c r="AW859" s="22">
        <v>29341.5029345</v>
      </c>
      <c r="AX859" s="22">
        <v>30096</v>
      </c>
      <c r="AY859" s="22">
        <v>10886.6572839</v>
      </c>
      <c r="AZ859" s="22">
        <v>0</v>
      </c>
      <c r="BA859" s="22">
        <v>0</v>
      </c>
      <c r="BB859" s="22">
        <v>0</v>
      </c>
      <c r="BC859" s="22">
        <v>0</v>
      </c>
      <c r="BD859" s="22">
        <v>1.5352999999999999E-3</v>
      </c>
      <c r="BE859" s="22">
        <v>0</v>
      </c>
      <c r="BF859" s="22">
        <v>23.519579700000001</v>
      </c>
      <c r="BG859" s="22">
        <v>0.53687870000000004</v>
      </c>
      <c r="BH859" s="22">
        <v>0</v>
      </c>
      <c r="BI859" s="22">
        <v>0</v>
      </c>
      <c r="BJ859" s="22">
        <v>0</v>
      </c>
      <c r="BK859" s="22">
        <v>0</v>
      </c>
      <c r="BL859" s="22">
        <v>0.71299999999999997</v>
      </c>
      <c r="BM859" s="22">
        <v>5.7611000000000008E-3</v>
      </c>
      <c r="BN859" s="22">
        <v>0</v>
      </c>
      <c r="BO859" s="22">
        <v>6.8460000000000001</v>
      </c>
      <c r="BP859" s="22">
        <v>0</v>
      </c>
      <c r="BQ859" s="101"/>
    </row>
    <row r="860" spans="2:69">
      <c r="B860" s="104"/>
      <c r="C860" s="19" t="s">
        <v>2</v>
      </c>
      <c r="D860" s="95"/>
      <c r="E860" s="18">
        <v>0</v>
      </c>
      <c r="F860" s="18">
        <v>0</v>
      </c>
      <c r="G860" s="18">
        <v>0</v>
      </c>
      <c r="H860" s="18">
        <v>0</v>
      </c>
      <c r="I860" s="18">
        <v>0</v>
      </c>
      <c r="J860" s="18">
        <v>0</v>
      </c>
      <c r="K860" s="18">
        <v>0</v>
      </c>
      <c r="L860" s="18">
        <v>0</v>
      </c>
      <c r="M860" s="18">
        <v>0</v>
      </c>
      <c r="N860" s="18">
        <v>0</v>
      </c>
      <c r="O860" s="18">
        <v>0</v>
      </c>
      <c r="P860" s="18">
        <v>0</v>
      </c>
      <c r="Q860" s="18">
        <v>0</v>
      </c>
      <c r="R860" s="18">
        <v>0</v>
      </c>
      <c r="S860" s="18">
        <v>0</v>
      </c>
      <c r="T860" s="18">
        <v>0</v>
      </c>
      <c r="U860" s="18">
        <v>0</v>
      </c>
      <c r="V860" s="18">
        <v>0</v>
      </c>
      <c r="W860" s="18">
        <v>0</v>
      </c>
      <c r="X860" s="18">
        <v>0</v>
      </c>
      <c r="Y860" s="18">
        <v>0</v>
      </c>
      <c r="Z860" s="18">
        <v>0</v>
      </c>
      <c r="AA860" s="18">
        <v>0</v>
      </c>
      <c r="AB860" s="18">
        <v>0</v>
      </c>
      <c r="AC860" s="18">
        <v>0</v>
      </c>
      <c r="AD860" s="18">
        <v>0</v>
      </c>
      <c r="AE860" s="18">
        <v>6737</v>
      </c>
      <c r="AF860" s="18"/>
      <c r="AG860" s="40" t="s">
        <v>16</v>
      </c>
      <c r="AH860" s="18">
        <v>4900</v>
      </c>
      <c r="AI860" s="40" t="s">
        <v>16</v>
      </c>
      <c r="AJ860" s="18">
        <v>3244</v>
      </c>
      <c r="AK860" s="40"/>
      <c r="AL860" s="40"/>
      <c r="AM860" s="40"/>
      <c r="AN860" s="18">
        <v>10288</v>
      </c>
      <c r="AO860" s="18">
        <v>12713</v>
      </c>
      <c r="AP860" s="40" t="s">
        <v>16</v>
      </c>
      <c r="AQ860" s="40" t="s">
        <v>16</v>
      </c>
      <c r="AR860" s="40" t="s">
        <v>16</v>
      </c>
      <c r="AS860" s="18">
        <v>23400</v>
      </c>
      <c r="AT860" s="18">
        <v>24800</v>
      </c>
      <c r="AU860" s="18">
        <v>26300</v>
      </c>
      <c r="AV860" s="18">
        <v>27800</v>
      </c>
      <c r="AW860" s="18">
        <v>29300</v>
      </c>
      <c r="AX860" s="18">
        <v>30066</v>
      </c>
      <c r="AY860" s="40" t="s">
        <v>16</v>
      </c>
      <c r="AZ860" s="18">
        <v>0</v>
      </c>
      <c r="BA860" s="18">
        <v>0</v>
      </c>
      <c r="BB860" s="18">
        <v>0</v>
      </c>
      <c r="BC860" s="18">
        <v>0</v>
      </c>
      <c r="BD860" s="18">
        <v>0</v>
      </c>
      <c r="BE860" s="18">
        <v>0</v>
      </c>
      <c r="BF860" s="18">
        <v>0</v>
      </c>
      <c r="BG860" s="18">
        <v>0</v>
      </c>
      <c r="BH860" s="18">
        <v>0</v>
      </c>
      <c r="BI860" s="18">
        <v>0</v>
      </c>
      <c r="BJ860" s="18">
        <v>0</v>
      </c>
      <c r="BK860" s="115">
        <v>0</v>
      </c>
      <c r="BL860" s="115">
        <v>0</v>
      </c>
      <c r="BM860" s="115">
        <v>0</v>
      </c>
      <c r="BN860" s="115">
        <v>0</v>
      </c>
      <c r="BO860" s="115">
        <v>0</v>
      </c>
      <c r="BP860" s="115">
        <v>0</v>
      </c>
      <c r="BQ860" s="101"/>
    </row>
    <row r="861" spans="2:69">
      <c r="B861" s="104"/>
      <c r="C861" s="19" t="s">
        <v>181</v>
      </c>
      <c r="D861" s="95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40"/>
      <c r="AH861" s="18"/>
      <c r="AI861" s="18"/>
      <c r="AJ861" s="18"/>
      <c r="AK861" s="40"/>
      <c r="AL861" s="40"/>
      <c r="AM861" s="40"/>
      <c r="AN861" s="40"/>
      <c r="AO861" s="40"/>
      <c r="AP861" s="40"/>
      <c r="AQ861" s="18">
        <v>0</v>
      </c>
      <c r="AR861" s="18">
        <v>0</v>
      </c>
      <c r="AS861" s="18">
        <v>0</v>
      </c>
      <c r="AT861" s="18">
        <v>0</v>
      </c>
      <c r="AU861" s="18">
        <v>0</v>
      </c>
      <c r="AV861" s="18">
        <v>0</v>
      </c>
      <c r="AW861" s="18">
        <v>0</v>
      </c>
      <c r="AX861" s="18">
        <v>0</v>
      </c>
      <c r="AY861" s="18">
        <v>0</v>
      </c>
      <c r="AZ861" s="18">
        <v>0</v>
      </c>
      <c r="BA861" s="18">
        <v>0</v>
      </c>
      <c r="BB861" s="18">
        <v>0</v>
      </c>
      <c r="BC861" s="18">
        <v>0</v>
      </c>
      <c r="BD861" s="18">
        <v>0</v>
      </c>
      <c r="BE861" s="18">
        <v>0</v>
      </c>
      <c r="BF861" s="25">
        <v>22.986999999999998</v>
      </c>
      <c r="BG861" s="18">
        <v>0.104</v>
      </c>
      <c r="BH861" s="18">
        <v>0</v>
      </c>
      <c r="BI861" s="18">
        <v>0</v>
      </c>
      <c r="BJ861" s="18">
        <v>0</v>
      </c>
      <c r="BK861" s="34">
        <v>0</v>
      </c>
      <c r="BL861" s="34">
        <v>0</v>
      </c>
      <c r="BM861" s="34">
        <v>0</v>
      </c>
      <c r="BN861" s="34">
        <v>0</v>
      </c>
      <c r="BO861" s="34">
        <v>0</v>
      </c>
      <c r="BP861" s="115">
        <v>0</v>
      </c>
      <c r="BQ861" s="101"/>
    </row>
    <row r="862" spans="2:69">
      <c r="B862" s="104" t="str">
        <f>IF(LEFT(C863,1)&lt;&gt;"",IF(LEFT(C863,1)&lt;&gt;" ",COUNT($B$66:B858)+1,""),"")</f>
        <v/>
      </c>
      <c r="C862" s="57" t="s">
        <v>3</v>
      </c>
      <c r="D862" s="95"/>
      <c r="E862" s="18">
        <v>0</v>
      </c>
      <c r="F862" s="18">
        <v>0</v>
      </c>
      <c r="G862" s="18">
        <v>0</v>
      </c>
      <c r="H862" s="18">
        <v>0</v>
      </c>
      <c r="I862" s="18">
        <v>0</v>
      </c>
      <c r="J862" s="18">
        <v>0</v>
      </c>
      <c r="K862" s="18">
        <v>0</v>
      </c>
      <c r="L862" s="18">
        <v>0</v>
      </c>
      <c r="M862" s="18">
        <v>0</v>
      </c>
      <c r="N862" s="18">
        <v>0</v>
      </c>
      <c r="O862" s="18">
        <v>0.55899999999999994</v>
      </c>
      <c r="P862" s="18">
        <v>0.254</v>
      </c>
      <c r="Q862" s="18">
        <v>2.1240000000000001</v>
      </c>
      <c r="R862" s="18">
        <v>1.3340000000000001</v>
      </c>
      <c r="S862" s="18">
        <v>0.34300000000000003</v>
      </c>
      <c r="T862" s="18">
        <v>6.9000000000000006E-2</v>
      </c>
      <c r="U862" s="18">
        <v>0</v>
      </c>
      <c r="V862" s="18">
        <v>0.25600000000000001</v>
      </c>
      <c r="W862" s="18">
        <v>0.47099999999999997</v>
      </c>
      <c r="X862" s="18">
        <v>0.03</v>
      </c>
      <c r="Y862" s="18">
        <v>0.30100000000000005</v>
      </c>
      <c r="Z862" s="18">
        <v>1.6739999999999999</v>
      </c>
      <c r="AA862" s="18">
        <v>3.581</v>
      </c>
      <c r="AB862" s="18">
        <v>1.4749999999999999</v>
      </c>
      <c r="AC862" s="18">
        <v>6.48</v>
      </c>
      <c r="AD862" s="18">
        <v>13.245000000000001</v>
      </c>
      <c r="AE862" s="18">
        <v>0</v>
      </c>
      <c r="AF862" s="18">
        <v>284.649</v>
      </c>
      <c r="AG862" s="18">
        <v>794.09300000000007</v>
      </c>
      <c r="AH862" s="18">
        <v>2492</v>
      </c>
      <c r="AI862" s="18">
        <v>2183.4929999999999</v>
      </c>
      <c r="AJ862" s="40" t="s">
        <v>16</v>
      </c>
      <c r="AK862" s="18">
        <v>8261.1759999999995</v>
      </c>
      <c r="AL862" s="18">
        <v>4816.24</v>
      </c>
      <c r="AM862" s="18">
        <v>7783.1419999999998</v>
      </c>
      <c r="AN862" s="18">
        <v>563.13899999999921</v>
      </c>
      <c r="AO862" s="18">
        <v>513.2450000000008</v>
      </c>
      <c r="AP862" s="18">
        <v>13830.567000000001</v>
      </c>
      <c r="AQ862" s="18">
        <v>15484.710999999999</v>
      </c>
      <c r="AR862" s="18">
        <v>15645.689999999999</v>
      </c>
      <c r="AS862" s="40" t="s">
        <v>16</v>
      </c>
      <c r="AT862" s="40" t="s">
        <v>16</v>
      </c>
      <c r="AU862" s="40" t="s">
        <v>16</v>
      </c>
      <c r="AV862" s="40" t="s">
        <v>16</v>
      </c>
      <c r="AW862" s="40" t="s">
        <v>16</v>
      </c>
      <c r="AX862" s="40" t="s">
        <v>16</v>
      </c>
      <c r="AY862" s="18">
        <v>10886.6572839</v>
      </c>
      <c r="AZ862" s="18">
        <v>0</v>
      </c>
      <c r="BA862" s="18">
        <v>0</v>
      </c>
      <c r="BB862" s="18">
        <v>0</v>
      </c>
      <c r="BC862" s="18">
        <v>0</v>
      </c>
      <c r="BD862" s="18">
        <v>1.5352999999999999E-3</v>
      </c>
      <c r="BE862" s="18">
        <v>0</v>
      </c>
      <c r="BF862" s="25">
        <v>0.53257970000000299</v>
      </c>
      <c r="BG862" s="40">
        <v>0.43287870000000001</v>
      </c>
      <c r="BH862" s="18">
        <v>0</v>
      </c>
      <c r="BI862" s="18">
        <v>0</v>
      </c>
      <c r="BJ862" s="18">
        <v>0</v>
      </c>
      <c r="BK862" s="34">
        <v>0</v>
      </c>
      <c r="BL862" s="34">
        <v>0.71299999999999997</v>
      </c>
      <c r="BM862" s="105">
        <v>5.7611000000000008E-3</v>
      </c>
      <c r="BN862" s="115">
        <v>0</v>
      </c>
      <c r="BO862" s="115">
        <v>6.8460000000000001</v>
      </c>
      <c r="BP862" s="115">
        <v>0</v>
      </c>
      <c r="BQ862" s="101"/>
    </row>
    <row r="863" spans="2:69">
      <c r="B863" s="104"/>
      <c r="C863" s="19" t="s">
        <v>18</v>
      </c>
      <c r="D863" s="95"/>
      <c r="E863" s="18">
        <v>0</v>
      </c>
      <c r="F863" s="18">
        <v>0</v>
      </c>
      <c r="G863" s="18">
        <v>0</v>
      </c>
      <c r="H863" s="18">
        <v>0</v>
      </c>
      <c r="I863" s="18">
        <v>0</v>
      </c>
      <c r="J863" s="18">
        <v>0</v>
      </c>
      <c r="K863" s="18">
        <v>0</v>
      </c>
      <c r="L863" s="18">
        <v>0</v>
      </c>
      <c r="M863" s="18">
        <v>0</v>
      </c>
      <c r="N863" s="18">
        <v>0</v>
      </c>
      <c r="O863" s="18">
        <v>0</v>
      </c>
      <c r="P863" s="18">
        <v>0</v>
      </c>
      <c r="Q863" s="18">
        <v>0</v>
      </c>
      <c r="R863" s="18">
        <v>0</v>
      </c>
      <c r="S863" s="18">
        <v>0</v>
      </c>
      <c r="T863" s="18">
        <v>0</v>
      </c>
      <c r="U863" s="18">
        <v>0</v>
      </c>
      <c r="V863" s="18">
        <v>0</v>
      </c>
      <c r="W863" s="18">
        <v>0</v>
      </c>
      <c r="X863" s="18">
        <v>0</v>
      </c>
      <c r="Y863" s="18">
        <v>0</v>
      </c>
      <c r="Z863" s="18">
        <v>0</v>
      </c>
      <c r="AA863" s="18">
        <v>1725.0525000000002</v>
      </c>
      <c r="AB863" s="18">
        <v>1935</v>
      </c>
      <c r="AC863" s="18">
        <v>925</v>
      </c>
      <c r="AD863" s="18">
        <v>950</v>
      </c>
      <c r="AE863" s="18">
        <v>4250</v>
      </c>
      <c r="AF863" s="18">
        <v>6540.7914999999994</v>
      </c>
      <c r="AG863" s="18">
        <v>7219.7142249999979</v>
      </c>
      <c r="AH863" s="18">
        <v>5829</v>
      </c>
      <c r="AI863" s="18">
        <v>5618.973</v>
      </c>
      <c r="AJ863" s="18">
        <v>5883</v>
      </c>
      <c r="AK863" s="18">
        <v>8983</v>
      </c>
      <c r="AL863" s="18">
        <v>0</v>
      </c>
      <c r="AM863" s="18">
        <v>0</v>
      </c>
      <c r="AN863" s="18">
        <v>0</v>
      </c>
      <c r="AO863" s="18">
        <v>0</v>
      </c>
      <c r="AP863" s="18">
        <v>0</v>
      </c>
      <c r="AQ863" s="18">
        <v>0</v>
      </c>
      <c r="AR863" s="18">
        <v>0</v>
      </c>
      <c r="AS863" s="18">
        <v>0</v>
      </c>
      <c r="AT863" s="18">
        <v>0</v>
      </c>
      <c r="AU863" s="18">
        <v>0</v>
      </c>
      <c r="AV863" s="18">
        <v>0</v>
      </c>
      <c r="AW863" s="18">
        <v>0</v>
      </c>
      <c r="AX863" s="18">
        <v>0</v>
      </c>
      <c r="AY863" s="18">
        <v>0</v>
      </c>
      <c r="AZ863" s="18">
        <v>0</v>
      </c>
      <c r="BA863" s="18">
        <v>0</v>
      </c>
      <c r="BB863" s="18">
        <v>0</v>
      </c>
      <c r="BC863" s="18">
        <v>0</v>
      </c>
      <c r="BD863" s="18">
        <v>0</v>
      </c>
      <c r="BE863" s="18">
        <v>0</v>
      </c>
      <c r="BF863" s="25">
        <v>0</v>
      </c>
      <c r="BG863" s="18">
        <v>0</v>
      </c>
      <c r="BH863" s="18">
        <v>0</v>
      </c>
      <c r="BI863" s="18">
        <v>0</v>
      </c>
      <c r="BJ863" s="18">
        <v>0</v>
      </c>
      <c r="BK863" s="115">
        <v>0</v>
      </c>
      <c r="BL863" s="115">
        <v>0</v>
      </c>
      <c r="BM863" s="115">
        <v>0</v>
      </c>
      <c r="BN863" s="115">
        <v>0</v>
      </c>
      <c r="BO863" s="115">
        <v>0</v>
      </c>
      <c r="BP863" s="115">
        <v>0</v>
      </c>
      <c r="BQ863" s="101"/>
    </row>
    <row r="864" spans="2:69">
      <c r="B864" s="104"/>
      <c r="C864" s="53" t="s">
        <v>25</v>
      </c>
      <c r="D864" s="95"/>
      <c r="E864" s="18">
        <v>0</v>
      </c>
      <c r="F864" s="18">
        <v>0</v>
      </c>
      <c r="G864" s="18">
        <v>0</v>
      </c>
      <c r="H864" s="18">
        <v>0</v>
      </c>
      <c r="I864" s="18">
        <v>0</v>
      </c>
      <c r="J864" s="18">
        <v>0</v>
      </c>
      <c r="K864" s="18">
        <v>0</v>
      </c>
      <c r="L864" s="18">
        <v>0</v>
      </c>
      <c r="M864" s="18">
        <v>0</v>
      </c>
      <c r="N864" s="18">
        <v>0</v>
      </c>
      <c r="O864" s="18">
        <v>0</v>
      </c>
      <c r="P864" s="18">
        <v>0</v>
      </c>
      <c r="Q864" s="18">
        <v>0</v>
      </c>
      <c r="R864" s="18">
        <v>0</v>
      </c>
      <c r="S864" s="18">
        <v>0</v>
      </c>
      <c r="T864" s="18">
        <v>0</v>
      </c>
      <c r="U864" s="18">
        <v>0</v>
      </c>
      <c r="V864" s="18">
        <v>0</v>
      </c>
      <c r="W864" s="18">
        <v>0</v>
      </c>
      <c r="X864" s="18">
        <v>0</v>
      </c>
      <c r="Y864" s="18">
        <v>0</v>
      </c>
      <c r="Z864" s="18">
        <v>0</v>
      </c>
      <c r="AA864" s="18">
        <v>0</v>
      </c>
      <c r="AB864" s="18">
        <v>0</v>
      </c>
      <c r="AC864" s="18">
        <v>0</v>
      </c>
      <c r="AD864" s="18">
        <v>0</v>
      </c>
      <c r="AE864" s="18">
        <v>0</v>
      </c>
      <c r="AF864" s="18">
        <v>4900</v>
      </c>
      <c r="AG864" s="18">
        <v>5292</v>
      </c>
      <c r="AH864" s="18">
        <v>0</v>
      </c>
      <c r="AI864" s="18">
        <v>0</v>
      </c>
      <c r="AJ864" s="18">
        <v>0</v>
      </c>
      <c r="AK864" s="18">
        <v>1200</v>
      </c>
      <c r="AL864" s="18">
        <v>0</v>
      </c>
      <c r="AM864" s="18">
        <v>0</v>
      </c>
      <c r="AN864" s="18">
        <v>0</v>
      </c>
      <c r="AO864" s="18">
        <v>0</v>
      </c>
      <c r="AP864" s="18">
        <v>0</v>
      </c>
      <c r="AQ864" s="18">
        <v>0</v>
      </c>
      <c r="AR864" s="18">
        <v>0</v>
      </c>
      <c r="AS864" s="18">
        <v>0</v>
      </c>
      <c r="AT864" s="18">
        <v>1200</v>
      </c>
      <c r="AU864" s="18">
        <v>0</v>
      </c>
      <c r="AV864" s="18">
        <v>0</v>
      </c>
      <c r="AW864" s="18">
        <v>30</v>
      </c>
      <c r="AX864" s="18">
        <v>30</v>
      </c>
      <c r="AY864" s="18">
        <v>0</v>
      </c>
      <c r="AZ864" s="18">
        <v>0</v>
      </c>
      <c r="BA864" s="18">
        <v>0</v>
      </c>
      <c r="BB864" s="18">
        <v>0</v>
      </c>
      <c r="BC864" s="18">
        <v>0</v>
      </c>
      <c r="BD864" s="18">
        <v>0</v>
      </c>
      <c r="BE864" s="18">
        <v>0</v>
      </c>
      <c r="BF864" s="25">
        <v>0</v>
      </c>
      <c r="BG864" s="18">
        <v>0</v>
      </c>
      <c r="BH864" s="18">
        <v>0</v>
      </c>
      <c r="BI864" s="18">
        <v>0</v>
      </c>
      <c r="BJ864" s="18">
        <v>0</v>
      </c>
      <c r="BK864" s="115">
        <v>0</v>
      </c>
      <c r="BL864" s="115">
        <v>0</v>
      </c>
      <c r="BM864" s="115">
        <v>0</v>
      </c>
      <c r="BN864" s="115">
        <v>0</v>
      </c>
      <c r="BO864" s="115">
        <v>0</v>
      </c>
      <c r="BP864" s="115">
        <v>0</v>
      </c>
      <c r="BQ864" s="101"/>
    </row>
    <row r="865" spans="1:69">
      <c r="B865" s="104" t="str">
        <f>IF(LEFT(C864,1)&lt;&gt;"",IF(LEFT(C864,1)&lt;&gt;" ",COUNT($B$66:B862)+1,""),"")</f>
        <v/>
      </c>
      <c r="C865" s="57" t="s">
        <v>184</v>
      </c>
      <c r="D865" s="95"/>
      <c r="E865" s="18">
        <v>0</v>
      </c>
      <c r="F865" s="18">
        <v>0</v>
      </c>
      <c r="G865" s="18">
        <v>0</v>
      </c>
      <c r="H865" s="18">
        <v>0</v>
      </c>
      <c r="I865" s="18">
        <v>0</v>
      </c>
      <c r="J865" s="18">
        <v>0</v>
      </c>
      <c r="K865" s="18">
        <v>0</v>
      </c>
      <c r="L865" s="18">
        <v>0</v>
      </c>
      <c r="M865" s="18">
        <v>0</v>
      </c>
      <c r="N865" s="18">
        <v>0</v>
      </c>
      <c r="O865" s="18">
        <v>1.597</v>
      </c>
      <c r="P865" s="18">
        <v>0</v>
      </c>
      <c r="Q865" s="18">
        <v>7.6039999999999992</v>
      </c>
      <c r="R865" s="18">
        <v>6.1669999999999998</v>
      </c>
      <c r="S865" s="18">
        <v>5.7530000000000001</v>
      </c>
      <c r="T865" s="18">
        <v>3.9609999999999999</v>
      </c>
      <c r="U865" s="18">
        <v>2.64</v>
      </c>
      <c r="V865" s="18">
        <v>6.7000000000000004E-2</v>
      </c>
      <c r="W865" s="18">
        <v>0</v>
      </c>
      <c r="X865" s="18">
        <v>0</v>
      </c>
      <c r="Y865" s="18">
        <v>0</v>
      </c>
      <c r="Z865" s="18">
        <v>2.8690000000000002</v>
      </c>
      <c r="AA865" s="18">
        <v>18.580000000000002</v>
      </c>
      <c r="AB865" s="18">
        <v>16.739000000000001</v>
      </c>
      <c r="AC865" s="18">
        <v>75.361999999999995</v>
      </c>
      <c r="AD865" s="40">
        <v>227.25700000000001</v>
      </c>
      <c r="AE865" s="40" t="s">
        <v>16</v>
      </c>
      <c r="AF865" s="40" t="s">
        <v>16</v>
      </c>
      <c r="AG865" s="40" t="s">
        <v>16</v>
      </c>
      <c r="AH865" s="40" t="s">
        <v>16</v>
      </c>
      <c r="AI865" s="40" t="s">
        <v>16</v>
      </c>
      <c r="AJ865" s="40" t="s">
        <v>16</v>
      </c>
      <c r="AK865" s="40" t="s">
        <v>16</v>
      </c>
      <c r="AL865" s="18">
        <v>1518.2359999999999</v>
      </c>
      <c r="AM865" s="18">
        <v>1864.011</v>
      </c>
      <c r="AN865" s="18">
        <v>2063.5140000000001</v>
      </c>
      <c r="AO865" s="18">
        <v>2060.808</v>
      </c>
      <c r="AP865" s="18">
        <v>1976.915</v>
      </c>
      <c r="AQ865" s="18">
        <v>2392.634</v>
      </c>
      <c r="AR865" s="18">
        <v>2683.2219999999998</v>
      </c>
      <c r="AS865" s="18">
        <v>2557.7774669</v>
      </c>
      <c r="AT865" s="18">
        <v>12.771086499999999</v>
      </c>
      <c r="AU865" s="18">
        <v>3.7953201000000001</v>
      </c>
      <c r="AV865" s="18">
        <v>3.8369939999999998</v>
      </c>
      <c r="AW865" s="18">
        <v>11.5029345</v>
      </c>
      <c r="AX865" s="18">
        <v>0</v>
      </c>
      <c r="AY865" s="18">
        <v>0</v>
      </c>
      <c r="AZ865" s="18">
        <v>0</v>
      </c>
      <c r="BA865" s="18">
        <v>0</v>
      </c>
      <c r="BB865" s="18">
        <v>0</v>
      </c>
      <c r="BC865" s="18">
        <v>0</v>
      </c>
      <c r="BD865" s="18">
        <v>0</v>
      </c>
      <c r="BE865" s="18">
        <v>0</v>
      </c>
      <c r="BF865" s="25">
        <v>0</v>
      </c>
      <c r="BG865" s="18">
        <v>0</v>
      </c>
      <c r="BH865" s="18">
        <v>0</v>
      </c>
      <c r="BI865" s="18">
        <v>0</v>
      </c>
      <c r="BJ865" s="18">
        <v>0</v>
      </c>
      <c r="BK865" s="115">
        <v>0</v>
      </c>
      <c r="BL865" s="115">
        <v>0</v>
      </c>
      <c r="BM865" s="115">
        <v>0</v>
      </c>
      <c r="BN865" s="115">
        <v>0</v>
      </c>
      <c r="BO865" s="115">
        <v>0</v>
      </c>
      <c r="BP865" s="115">
        <v>0</v>
      </c>
      <c r="BQ865" s="101"/>
    </row>
    <row r="866" spans="1:69">
      <c r="A866">
        <v>25</v>
      </c>
      <c r="B866" s="104"/>
      <c r="C866" s="53" t="s">
        <v>21</v>
      </c>
      <c r="D866" s="95"/>
      <c r="E866" s="18">
        <v>0</v>
      </c>
      <c r="F866" s="18">
        <v>0</v>
      </c>
      <c r="G866" s="18">
        <v>0</v>
      </c>
      <c r="H866" s="18">
        <v>0</v>
      </c>
      <c r="I866" s="18">
        <v>0</v>
      </c>
      <c r="J866" s="18">
        <v>0</v>
      </c>
      <c r="K866" s="18">
        <v>0</v>
      </c>
      <c r="L866" s="18">
        <v>290</v>
      </c>
      <c r="M866" s="18">
        <v>0</v>
      </c>
      <c r="N866" s="18">
        <v>0</v>
      </c>
      <c r="O866" s="18">
        <v>112</v>
      </c>
      <c r="P866" s="18">
        <v>0</v>
      </c>
      <c r="Q866" s="18">
        <v>0</v>
      </c>
      <c r="R866" s="18">
        <v>0</v>
      </c>
      <c r="S866" s="18">
        <v>0</v>
      </c>
      <c r="T866" s="18">
        <v>0</v>
      </c>
      <c r="U866" s="18">
        <v>0</v>
      </c>
      <c r="V866" s="18">
        <v>0</v>
      </c>
      <c r="W866" s="18">
        <v>0</v>
      </c>
      <c r="X866" s="18">
        <v>0</v>
      </c>
      <c r="Y866" s="18">
        <v>0</v>
      </c>
      <c r="Z866" s="18">
        <v>0</v>
      </c>
      <c r="AA866" s="18">
        <v>0</v>
      </c>
      <c r="AB866" s="18">
        <v>0</v>
      </c>
      <c r="AC866" s="18">
        <v>6045</v>
      </c>
      <c r="AD866" s="18">
        <v>0</v>
      </c>
      <c r="AE866" s="18">
        <v>0</v>
      </c>
      <c r="AF866" s="18">
        <v>0</v>
      </c>
      <c r="AG866" s="18">
        <v>0</v>
      </c>
      <c r="AH866" s="18">
        <v>0</v>
      </c>
      <c r="AI866" s="18">
        <v>0</v>
      </c>
      <c r="AJ866" s="18">
        <v>0</v>
      </c>
      <c r="AK866" s="18">
        <v>0</v>
      </c>
      <c r="AL866" s="18">
        <v>0</v>
      </c>
      <c r="AM866" s="18">
        <v>0</v>
      </c>
      <c r="AN866" s="18">
        <v>250</v>
      </c>
      <c r="AO866" s="18">
        <v>250</v>
      </c>
      <c r="AP866" s="18">
        <v>0</v>
      </c>
      <c r="AQ866" s="18">
        <v>0</v>
      </c>
      <c r="AR866" s="18">
        <v>0</v>
      </c>
      <c r="AS866" s="18">
        <v>0</v>
      </c>
      <c r="AT866" s="18">
        <v>0</v>
      </c>
      <c r="AU866" s="18">
        <v>0</v>
      </c>
      <c r="AV866" s="18">
        <v>0</v>
      </c>
      <c r="AW866" s="18">
        <v>0</v>
      </c>
      <c r="AX866" s="18">
        <v>0</v>
      </c>
      <c r="AY866" s="18">
        <v>0</v>
      </c>
      <c r="AZ866" s="18">
        <v>0</v>
      </c>
      <c r="BA866" s="18">
        <v>0</v>
      </c>
      <c r="BB866" s="18">
        <v>0</v>
      </c>
      <c r="BC866" s="18">
        <v>0</v>
      </c>
      <c r="BD866" s="18">
        <v>0</v>
      </c>
      <c r="BE866" s="18">
        <v>0</v>
      </c>
      <c r="BF866" s="18">
        <v>0</v>
      </c>
      <c r="BG866" s="18">
        <v>0</v>
      </c>
      <c r="BH866" s="18">
        <v>0</v>
      </c>
      <c r="BI866" s="18">
        <v>0</v>
      </c>
      <c r="BJ866" s="18">
        <v>0</v>
      </c>
      <c r="BK866" s="115">
        <v>0</v>
      </c>
      <c r="BL866" s="115">
        <v>0</v>
      </c>
      <c r="BM866" s="115">
        <v>0</v>
      </c>
      <c r="BN866" s="115">
        <v>0</v>
      </c>
      <c r="BO866" s="115">
        <v>0</v>
      </c>
      <c r="BP866" s="115">
        <v>0</v>
      </c>
      <c r="BQ866" s="101"/>
    </row>
    <row r="867" spans="1:69">
      <c r="B867" s="104"/>
      <c r="C867" s="19" t="s">
        <v>188</v>
      </c>
      <c r="D867" s="95"/>
      <c r="E867" s="18"/>
      <c r="F867" s="18"/>
      <c r="G867" s="18"/>
      <c r="H867" s="18"/>
      <c r="I867" s="18"/>
      <c r="J867" s="18"/>
      <c r="K867" s="18"/>
      <c r="L867" s="40" t="s">
        <v>16</v>
      </c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40" t="s">
        <v>16</v>
      </c>
      <c r="AD867" s="18"/>
      <c r="AE867" s="18"/>
      <c r="AF867" s="18"/>
      <c r="AG867" s="18"/>
      <c r="AH867" s="18"/>
      <c r="AI867" s="18">
        <v>0</v>
      </c>
      <c r="AJ867" s="18">
        <v>0</v>
      </c>
      <c r="AK867" s="18">
        <v>147.28</v>
      </c>
      <c r="AL867" s="18">
        <v>812.97142857142853</v>
      </c>
      <c r="AM867" s="18">
        <v>761</v>
      </c>
      <c r="AN867" s="18">
        <v>326.7</v>
      </c>
      <c r="AO867" s="18">
        <v>305.08571428571429</v>
      </c>
      <c r="AP867" s="18">
        <v>2305.8823529411766</v>
      </c>
      <c r="AQ867" s="34">
        <v>2423.5294117647059</v>
      </c>
      <c r="AR867" s="34">
        <v>1757.5757575757575</v>
      </c>
      <c r="AS867" s="34">
        <v>1200</v>
      </c>
      <c r="AT867" s="34">
        <v>525.42372881355936</v>
      </c>
      <c r="AU867" s="34">
        <v>476.92307692307691</v>
      </c>
      <c r="AV867" s="34">
        <v>436.61971830985914</v>
      </c>
      <c r="AW867" s="34">
        <v>446.97570470766345</v>
      </c>
      <c r="AX867" s="34">
        <v>281.82907066863947</v>
      </c>
      <c r="AY867" s="34">
        <v>309.31023816888342</v>
      </c>
      <c r="AZ867" s="34">
        <v>330.38737920211452</v>
      </c>
      <c r="BA867" s="172">
        <v>363.24010170722846</v>
      </c>
      <c r="BB867" s="172">
        <v>651.55069064373208</v>
      </c>
      <c r="BC867" s="172">
        <v>1294.3308309603933</v>
      </c>
      <c r="BD867" s="172">
        <v>2456.2480810561869</v>
      </c>
      <c r="BE867" s="146">
        <v>5023.2324500816276</v>
      </c>
      <c r="BF867" s="148">
        <v>7001.1668611435234</v>
      </c>
      <c r="BG867" s="146">
        <v>9907.1371716635713</v>
      </c>
      <c r="BH867" s="146">
        <v>7228.0294231513744</v>
      </c>
      <c r="BI867" s="142">
        <v>4100.9533014101835</v>
      </c>
      <c r="BJ867" s="115">
        <v>5007.8549182812894</v>
      </c>
      <c r="BK867" s="115">
        <v>4088.4829142133935</v>
      </c>
      <c r="BL867" s="115">
        <v>2514.9201943095072</v>
      </c>
      <c r="BM867" s="18">
        <v>990.20397777872017</v>
      </c>
      <c r="BN867" s="115">
        <v>712.99946464204015</v>
      </c>
      <c r="BO867" s="115">
        <v>0</v>
      </c>
      <c r="BP867" s="115">
        <v>0</v>
      </c>
      <c r="BQ867" s="101"/>
    </row>
    <row r="868" spans="1:69" ht="15.5">
      <c r="B868" s="104" t="str">
        <f>IF(LEFT(C873,1)&lt;&gt;"",IF(LEFT(C873,1)&lt;&gt;" ",COUNT($B$66:B865)+1,""),"")</f>
        <v/>
      </c>
      <c r="C868" s="37"/>
      <c r="D868" s="95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34"/>
      <c r="AS868" s="34"/>
      <c r="AT868" s="34"/>
      <c r="AU868" s="34"/>
      <c r="AV868" s="34"/>
      <c r="AW868" s="34"/>
      <c r="AX868" s="34"/>
      <c r="AY868" s="34"/>
      <c r="AZ868" s="34"/>
      <c r="BA868" s="34"/>
      <c r="BB868" s="34"/>
      <c r="BC868" s="34"/>
      <c r="BD868" s="34"/>
      <c r="BE868" s="34"/>
      <c r="BF868" s="42"/>
      <c r="BG868" s="34"/>
      <c r="BH868" s="34"/>
      <c r="BI868" s="115"/>
      <c r="BJ868" s="115"/>
      <c r="BK868" s="115"/>
      <c r="BL868" s="115"/>
      <c r="BM868" s="18"/>
      <c r="BN868" s="115"/>
      <c r="BO868" s="2"/>
      <c r="BP868" s="2"/>
      <c r="BQ868" s="101"/>
    </row>
    <row r="869" spans="1:69">
      <c r="B869" s="103">
        <f>IF(LEFT(C869,1)&lt;&gt;"",IF(LEFT(C869,1)&lt;&gt;" ",COUNT($B$66:B868)+1,""),"")</f>
        <v>110</v>
      </c>
      <c r="C869" s="32" t="s">
        <v>109</v>
      </c>
      <c r="D869" s="95">
        <v>3</v>
      </c>
      <c r="E869" s="22">
        <v>15</v>
      </c>
      <c r="F869" s="22">
        <v>0</v>
      </c>
      <c r="G869" s="22">
        <v>0</v>
      </c>
      <c r="H869" s="22">
        <v>0</v>
      </c>
      <c r="I869" s="22">
        <v>0</v>
      </c>
      <c r="J869" s="22">
        <v>0</v>
      </c>
      <c r="K869" s="22">
        <v>0</v>
      </c>
      <c r="L869" s="22">
        <v>0</v>
      </c>
      <c r="M869" s="22">
        <v>0</v>
      </c>
      <c r="N869" s="22">
        <v>0</v>
      </c>
      <c r="O869" s="22">
        <v>0</v>
      </c>
      <c r="P869" s="22">
        <v>0</v>
      </c>
      <c r="Q869" s="22">
        <v>234</v>
      </c>
      <c r="R869" s="22">
        <v>107</v>
      </c>
      <c r="S869" s="22">
        <v>650</v>
      </c>
      <c r="T869" s="22">
        <v>182</v>
      </c>
      <c r="U869" s="22">
        <v>186</v>
      </c>
      <c r="V869" s="22">
        <v>228</v>
      </c>
      <c r="W869" s="22">
        <v>312</v>
      </c>
      <c r="X869" s="22">
        <v>80</v>
      </c>
      <c r="Y869" s="22">
        <v>195</v>
      </c>
      <c r="Z869" s="22">
        <v>260</v>
      </c>
      <c r="AA869" s="22">
        <v>35</v>
      </c>
      <c r="AB869" s="22">
        <v>28</v>
      </c>
      <c r="AC869" s="22">
        <v>25</v>
      </c>
      <c r="AD869" s="22">
        <v>0</v>
      </c>
      <c r="AE869" s="22">
        <v>0</v>
      </c>
      <c r="AF869" s="22">
        <v>0</v>
      </c>
      <c r="AG869" s="22">
        <v>0</v>
      </c>
      <c r="AH869" s="22">
        <v>19.723999999999997</v>
      </c>
      <c r="AI869" s="22">
        <v>16.074999999999999</v>
      </c>
      <c r="AJ869" s="22">
        <v>10.134</v>
      </c>
      <c r="AK869" s="22">
        <v>4.6036613213988877E-3</v>
      </c>
      <c r="AL869" s="22">
        <v>4.7514343233003107E-3</v>
      </c>
      <c r="AM869" s="22">
        <v>5.0544866974999983E-3</v>
      </c>
      <c r="AN869" s="22">
        <v>4.5145559999999994E-3</v>
      </c>
      <c r="AO869" s="22">
        <v>5.2450800000000001E-3</v>
      </c>
      <c r="AP869" s="22">
        <v>2.7916199999999999E-3</v>
      </c>
      <c r="AQ869" s="22">
        <v>2496.6364021999998</v>
      </c>
      <c r="AR869" s="22">
        <v>5622</v>
      </c>
      <c r="AS869" s="22">
        <v>1007.8872269</v>
      </c>
      <c r="AT869" s="22">
        <v>14797.7823455</v>
      </c>
      <c r="AU869" s="22">
        <v>941.76086739999994</v>
      </c>
      <c r="AV869" s="22">
        <v>745.96743209999988</v>
      </c>
      <c r="AW869" s="22">
        <v>481.83252850000002</v>
      </c>
      <c r="AX869" s="22">
        <v>9.9999999999999995E-7</v>
      </c>
      <c r="AY869" s="22">
        <v>0</v>
      </c>
      <c r="AZ869" s="22">
        <v>1.3</v>
      </c>
      <c r="BA869" s="22">
        <v>4.8099999999999996</v>
      </c>
      <c r="BB869" s="22">
        <v>0</v>
      </c>
      <c r="BC869" s="22">
        <v>0</v>
      </c>
      <c r="BD869" s="22">
        <v>0</v>
      </c>
      <c r="BE869" s="22">
        <v>0</v>
      </c>
      <c r="BF869" s="22">
        <v>0</v>
      </c>
      <c r="BG869" s="22">
        <v>0</v>
      </c>
      <c r="BH869" s="22">
        <v>0</v>
      </c>
      <c r="BI869" s="22">
        <v>0</v>
      </c>
      <c r="BJ869" s="22">
        <v>0</v>
      </c>
      <c r="BK869" s="22">
        <v>0</v>
      </c>
      <c r="BL869" s="22">
        <v>0</v>
      </c>
      <c r="BM869" s="22">
        <v>1656.5550014999999</v>
      </c>
      <c r="BN869" s="22">
        <v>6153.7294643999994</v>
      </c>
      <c r="BO869" s="22">
        <v>0</v>
      </c>
      <c r="BP869" s="22">
        <v>3000</v>
      </c>
      <c r="BQ869" s="101"/>
    </row>
    <row r="870" spans="1:69">
      <c r="B870" s="103"/>
      <c r="C870" s="24" t="s">
        <v>15</v>
      </c>
      <c r="D870" s="95"/>
      <c r="E870" s="18">
        <v>0</v>
      </c>
      <c r="F870" s="18">
        <v>0</v>
      </c>
      <c r="G870" s="18">
        <v>0</v>
      </c>
      <c r="H870" s="18">
        <v>0</v>
      </c>
      <c r="I870" s="18">
        <v>0</v>
      </c>
      <c r="J870" s="18">
        <v>0</v>
      </c>
      <c r="K870" s="18">
        <v>0</v>
      </c>
      <c r="L870" s="18">
        <v>0</v>
      </c>
      <c r="M870" s="18">
        <v>0</v>
      </c>
      <c r="N870" s="18">
        <v>0</v>
      </c>
      <c r="O870" s="18">
        <v>0</v>
      </c>
      <c r="P870" s="18">
        <v>0</v>
      </c>
      <c r="Q870" s="18">
        <v>0</v>
      </c>
      <c r="R870" s="18">
        <v>0</v>
      </c>
      <c r="S870" s="18">
        <v>0</v>
      </c>
      <c r="T870" s="18">
        <v>0</v>
      </c>
      <c r="U870" s="60">
        <v>0</v>
      </c>
      <c r="V870" s="60">
        <v>0</v>
      </c>
      <c r="W870" s="60">
        <v>32</v>
      </c>
      <c r="X870" s="60">
        <v>0</v>
      </c>
      <c r="Y870" s="60">
        <v>34</v>
      </c>
      <c r="Z870" s="18">
        <v>0</v>
      </c>
      <c r="AA870" s="60">
        <v>0</v>
      </c>
      <c r="AB870" s="60">
        <v>0</v>
      </c>
      <c r="AC870" s="60">
        <v>0</v>
      </c>
      <c r="AD870" s="60">
        <v>0</v>
      </c>
      <c r="AE870" s="60">
        <v>0</v>
      </c>
      <c r="AF870" s="60">
        <v>0</v>
      </c>
      <c r="AG870" s="60">
        <v>0</v>
      </c>
      <c r="AH870" s="60">
        <v>0</v>
      </c>
      <c r="AI870" s="60">
        <v>0</v>
      </c>
      <c r="AJ870" s="60">
        <v>0</v>
      </c>
      <c r="AK870" s="60">
        <v>0</v>
      </c>
      <c r="AL870" s="60">
        <v>0</v>
      </c>
      <c r="AM870" s="60">
        <v>0</v>
      </c>
      <c r="AN870" s="60">
        <v>0</v>
      </c>
      <c r="AO870" s="60">
        <v>0</v>
      </c>
      <c r="AP870" s="60">
        <v>0</v>
      </c>
      <c r="AQ870" s="60">
        <v>0</v>
      </c>
      <c r="AR870" s="18">
        <v>0</v>
      </c>
      <c r="AS870" s="18">
        <v>0</v>
      </c>
      <c r="AT870" s="18">
        <v>0</v>
      </c>
      <c r="AU870" s="60">
        <v>0</v>
      </c>
      <c r="AV870" s="60">
        <v>0</v>
      </c>
      <c r="AW870" s="60">
        <v>0</v>
      </c>
      <c r="AX870" s="60">
        <v>0</v>
      </c>
      <c r="AY870" s="60">
        <v>0</v>
      </c>
      <c r="AZ870" s="60">
        <v>0</v>
      </c>
      <c r="BA870" s="60">
        <v>0</v>
      </c>
      <c r="BB870" s="60">
        <v>0</v>
      </c>
      <c r="BC870" s="60">
        <v>0</v>
      </c>
      <c r="BD870" s="60">
        <v>0</v>
      </c>
      <c r="BE870" s="60">
        <v>0</v>
      </c>
      <c r="BF870" s="60">
        <v>0</v>
      </c>
      <c r="BG870" s="60">
        <v>0</v>
      </c>
      <c r="BH870" s="60">
        <v>0</v>
      </c>
      <c r="BI870" s="60">
        <v>0</v>
      </c>
      <c r="BJ870" s="60">
        <v>0</v>
      </c>
      <c r="BK870" s="115">
        <v>0</v>
      </c>
      <c r="BL870" s="115">
        <v>0</v>
      </c>
      <c r="BM870" s="115">
        <v>0</v>
      </c>
      <c r="BN870" s="115">
        <v>0</v>
      </c>
      <c r="BO870" s="115">
        <v>0</v>
      </c>
      <c r="BP870" s="115">
        <v>0</v>
      </c>
      <c r="BQ870" s="101"/>
    </row>
    <row r="871" spans="1:69">
      <c r="B871" s="104"/>
      <c r="C871" s="19" t="s">
        <v>2</v>
      </c>
      <c r="D871" s="95"/>
      <c r="E871" s="18">
        <v>0</v>
      </c>
      <c r="F871" s="18">
        <v>0</v>
      </c>
      <c r="G871" s="18">
        <v>0</v>
      </c>
      <c r="H871" s="18">
        <v>0</v>
      </c>
      <c r="I871" s="18">
        <v>0</v>
      </c>
      <c r="J871" s="18">
        <v>0</v>
      </c>
      <c r="K871" s="18">
        <v>0</v>
      </c>
      <c r="L871" s="18">
        <v>0</v>
      </c>
      <c r="M871" s="18">
        <v>0</v>
      </c>
      <c r="N871" s="18">
        <v>0</v>
      </c>
      <c r="O871" s="18">
        <v>0</v>
      </c>
      <c r="P871" s="18">
        <v>0</v>
      </c>
      <c r="Q871" s="34">
        <v>234</v>
      </c>
      <c r="R871" s="34">
        <v>0</v>
      </c>
      <c r="S871" s="34">
        <v>650</v>
      </c>
      <c r="T871" s="18">
        <v>0</v>
      </c>
      <c r="U871" s="60">
        <v>0</v>
      </c>
      <c r="V871" s="60">
        <v>0</v>
      </c>
      <c r="W871" s="60">
        <v>0</v>
      </c>
      <c r="X871" s="60">
        <v>0</v>
      </c>
      <c r="Y871" s="60">
        <v>0</v>
      </c>
      <c r="Z871" s="18">
        <v>260</v>
      </c>
      <c r="AA871" s="60">
        <v>0</v>
      </c>
      <c r="AB871" s="60">
        <v>0</v>
      </c>
      <c r="AC871" s="60">
        <v>0</v>
      </c>
      <c r="AD871" s="60">
        <v>0</v>
      </c>
      <c r="AE871" s="60">
        <v>0</v>
      </c>
      <c r="AF871" s="60">
        <v>0</v>
      </c>
      <c r="AG871" s="60">
        <v>0</v>
      </c>
      <c r="AH871" s="60">
        <v>0</v>
      </c>
      <c r="AI871" s="60">
        <v>0</v>
      </c>
      <c r="AJ871" s="60">
        <v>0</v>
      </c>
      <c r="AK871" s="60">
        <v>0</v>
      </c>
      <c r="AL871" s="60">
        <v>0</v>
      </c>
      <c r="AM871" s="60">
        <v>0</v>
      </c>
      <c r="AN871" s="60">
        <v>0</v>
      </c>
      <c r="AO871" s="60">
        <v>0</v>
      </c>
      <c r="AP871" s="60">
        <v>0</v>
      </c>
      <c r="AQ871" s="60">
        <v>0</v>
      </c>
      <c r="AR871" s="18">
        <v>3254</v>
      </c>
      <c r="AS871" s="18">
        <v>0</v>
      </c>
      <c r="AT871" s="18">
        <v>14252</v>
      </c>
      <c r="AU871" s="40" t="s">
        <v>16</v>
      </c>
      <c r="AV871" s="18">
        <v>0</v>
      </c>
      <c r="AW871" s="18">
        <v>0</v>
      </c>
      <c r="AX871" s="60">
        <v>0</v>
      </c>
      <c r="AY871" s="60">
        <v>0</v>
      </c>
      <c r="AZ871" s="60">
        <v>0</v>
      </c>
      <c r="BA871" s="60">
        <v>0</v>
      </c>
      <c r="BB871" s="60">
        <v>0</v>
      </c>
      <c r="BC871" s="60">
        <v>0</v>
      </c>
      <c r="BD871" s="60">
        <v>0</v>
      </c>
      <c r="BE871" s="60">
        <v>0</v>
      </c>
      <c r="BF871" s="60">
        <v>0</v>
      </c>
      <c r="BG871" s="60">
        <v>0</v>
      </c>
      <c r="BH871" s="60">
        <v>0</v>
      </c>
      <c r="BI871" s="60">
        <v>0</v>
      </c>
      <c r="BJ871" s="60">
        <v>0</v>
      </c>
      <c r="BK871" s="115">
        <v>0</v>
      </c>
      <c r="BL871" s="115">
        <v>0</v>
      </c>
      <c r="BM871" s="115">
        <v>0</v>
      </c>
      <c r="BN871" s="115">
        <v>0</v>
      </c>
      <c r="BO871" s="115">
        <v>0</v>
      </c>
      <c r="BP871" s="115">
        <v>0</v>
      </c>
      <c r="BQ871" s="101"/>
    </row>
    <row r="872" spans="1:69">
      <c r="B872" s="104"/>
      <c r="C872" s="19" t="s">
        <v>181</v>
      </c>
      <c r="D872" s="95"/>
      <c r="E872" s="18">
        <v>0</v>
      </c>
      <c r="F872" s="18">
        <v>0</v>
      </c>
      <c r="G872" s="18">
        <v>0</v>
      </c>
      <c r="H872" s="18">
        <v>0</v>
      </c>
      <c r="I872" s="18">
        <v>0</v>
      </c>
      <c r="J872" s="18">
        <v>0</v>
      </c>
      <c r="K872" s="18">
        <v>0</v>
      </c>
      <c r="L872" s="18">
        <v>0</v>
      </c>
      <c r="M872" s="18">
        <v>0</v>
      </c>
      <c r="N872" s="18">
        <v>0</v>
      </c>
      <c r="O872" s="18">
        <v>0</v>
      </c>
      <c r="P872" s="18">
        <v>0</v>
      </c>
      <c r="Q872" s="34">
        <v>0</v>
      </c>
      <c r="R872" s="34">
        <v>0</v>
      </c>
      <c r="S872" s="34">
        <v>0</v>
      </c>
      <c r="T872" s="18">
        <v>0</v>
      </c>
      <c r="U872" s="60">
        <v>0</v>
      </c>
      <c r="V872" s="60">
        <v>0</v>
      </c>
      <c r="W872" s="60">
        <v>0</v>
      </c>
      <c r="X872" s="60">
        <v>0</v>
      </c>
      <c r="Y872" s="60">
        <v>0</v>
      </c>
      <c r="Z872" s="18">
        <v>0</v>
      </c>
      <c r="AA872" s="60">
        <v>0</v>
      </c>
      <c r="AB872" s="60">
        <v>0</v>
      </c>
      <c r="AC872" s="60">
        <v>0</v>
      </c>
      <c r="AD872" s="60">
        <v>0</v>
      </c>
      <c r="AE872" s="60">
        <v>0</v>
      </c>
      <c r="AF872" s="60">
        <v>0</v>
      </c>
      <c r="AG872" s="60">
        <v>0</v>
      </c>
      <c r="AH872" s="60">
        <v>0</v>
      </c>
      <c r="AI872" s="60">
        <v>0</v>
      </c>
      <c r="AJ872" s="60">
        <v>0</v>
      </c>
      <c r="AK872" s="60">
        <v>0</v>
      </c>
      <c r="AL872" s="60">
        <v>0</v>
      </c>
      <c r="AM872" s="60">
        <v>0</v>
      </c>
      <c r="AN872" s="60">
        <v>0</v>
      </c>
      <c r="AO872" s="60">
        <v>0</v>
      </c>
      <c r="AP872" s="60">
        <v>0</v>
      </c>
      <c r="AQ872" s="60">
        <v>35.705493700000005</v>
      </c>
      <c r="AR872" s="18">
        <v>0</v>
      </c>
      <c r="AS872" s="18">
        <v>53.621901299999998</v>
      </c>
      <c r="AT872" s="60">
        <v>388.06022039999999</v>
      </c>
      <c r="AU872" s="18">
        <v>500</v>
      </c>
      <c r="AV872" s="60">
        <v>0</v>
      </c>
      <c r="AW872" s="60">
        <v>0</v>
      </c>
      <c r="AX872" s="60">
        <v>0</v>
      </c>
      <c r="AY872" s="60">
        <v>0</v>
      </c>
      <c r="AZ872" s="60">
        <v>0</v>
      </c>
      <c r="BA872" s="60">
        <v>0</v>
      </c>
      <c r="BB872" s="60">
        <v>0</v>
      </c>
      <c r="BC872" s="60">
        <v>0</v>
      </c>
      <c r="BD872" s="60">
        <v>0</v>
      </c>
      <c r="BE872" s="60">
        <v>0</v>
      </c>
      <c r="BF872" s="61">
        <v>0</v>
      </c>
      <c r="BG872" s="60">
        <v>0</v>
      </c>
      <c r="BH872" s="60">
        <v>0</v>
      </c>
      <c r="BI872" s="60">
        <v>0</v>
      </c>
      <c r="BJ872" s="60">
        <v>0</v>
      </c>
      <c r="BK872" s="115">
        <v>0</v>
      </c>
      <c r="BL872" s="115">
        <v>0</v>
      </c>
      <c r="BM872" s="115">
        <v>700</v>
      </c>
      <c r="BN872" s="115">
        <v>4000</v>
      </c>
      <c r="BO872" s="115">
        <v>0</v>
      </c>
      <c r="BP872" s="115">
        <v>3000</v>
      </c>
      <c r="BQ872" s="101"/>
    </row>
    <row r="873" spans="1:69">
      <c r="B873" s="104" t="str">
        <f>IF(LEFT(C874,1)&lt;&gt;"",IF(LEFT(C874,1)&lt;&gt;" ",COUNT($B$66:B868)+1,""),"")</f>
        <v/>
      </c>
      <c r="C873" s="57" t="s">
        <v>3</v>
      </c>
      <c r="D873" s="95"/>
      <c r="E873" s="18">
        <v>15</v>
      </c>
      <c r="F873" s="18">
        <v>0</v>
      </c>
      <c r="G873" s="18">
        <v>0</v>
      </c>
      <c r="H873" s="18">
        <v>0</v>
      </c>
      <c r="I873" s="18">
        <v>0</v>
      </c>
      <c r="J873" s="18">
        <v>0</v>
      </c>
      <c r="K873" s="18">
        <v>0</v>
      </c>
      <c r="L873" s="18">
        <v>0</v>
      </c>
      <c r="M873" s="18">
        <v>0</v>
      </c>
      <c r="N873" s="18">
        <v>0</v>
      </c>
      <c r="O873" s="18">
        <v>0</v>
      </c>
      <c r="P873" s="18">
        <v>0</v>
      </c>
      <c r="Q873" s="18">
        <v>0</v>
      </c>
      <c r="R873" s="18">
        <v>107</v>
      </c>
      <c r="S873" s="40" t="s">
        <v>16</v>
      </c>
      <c r="T873" s="18">
        <v>182</v>
      </c>
      <c r="U873" s="18">
        <v>186</v>
      </c>
      <c r="V873" s="18">
        <v>228</v>
      </c>
      <c r="W873" s="18">
        <v>280</v>
      </c>
      <c r="X873" s="18">
        <v>80</v>
      </c>
      <c r="Y873" s="18">
        <v>161</v>
      </c>
      <c r="Z873" s="18">
        <v>0</v>
      </c>
      <c r="AA873" s="18">
        <v>35</v>
      </c>
      <c r="AB873" s="18">
        <v>28</v>
      </c>
      <c r="AC873" s="18">
        <v>25</v>
      </c>
      <c r="AD873" s="18">
        <v>0</v>
      </c>
      <c r="AE873" s="18">
        <v>0</v>
      </c>
      <c r="AF873" s="18">
        <v>0</v>
      </c>
      <c r="AG873" s="18">
        <v>0</v>
      </c>
      <c r="AH873" s="18">
        <v>19.599999999999998</v>
      </c>
      <c r="AI873" s="18">
        <v>15.74</v>
      </c>
      <c r="AJ873" s="18">
        <v>10.040000000000001</v>
      </c>
      <c r="AK873" s="18">
        <v>0</v>
      </c>
      <c r="AL873" s="18">
        <v>0</v>
      </c>
      <c r="AM873" s="18">
        <v>0</v>
      </c>
      <c r="AN873" s="18">
        <v>0</v>
      </c>
      <c r="AO873" s="18">
        <v>0</v>
      </c>
      <c r="AP873" s="18">
        <v>0</v>
      </c>
      <c r="AQ873" s="18">
        <v>606.29450629999997</v>
      </c>
      <c r="AR873" s="40" t="s">
        <v>16</v>
      </c>
      <c r="AS873" s="18">
        <v>779.37809870000001</v>
      </c>
      <c r="AT873" s="40" t="s">
        <v>16</v>
      </c>
      <c r="AU873" s="18">
        <v>441.47867489999999</v>
      </c>
      <c r="AV873" s="34">
        <v>745.96743209999988</v>
      </c>
      <c r="AW873" s="34">
        <v>481.83252850000002</v>
      </c>
      <c r="AX873" s="18">
        <v>9.9999999999999995E-7</v>
      </c>
      <c r="AY873" s="18">
        <v>0</v>
      </c>
      <c r="AZ873" s="18">
        <v>1.3</v>
      </c>
      <c r="BA873" s="18">
        <v>4.8099999999999996</v>
      </c>
      <c r="BB873" s="18">
        <v>0</v>
      </c>
      <c r="BC873" s="18">
        <v>0</v>
      </c>
      <c r="BD873" s="18">
        <v>0</v>
      </c>
      <c r="BE873" s="18">
        <v>0</v>
      </c>
      <c r="BF873" s="25">
        <v>0</v>
      </c>
      <c r="BG873" s="60">
        <v>0</v>
      </c>
      <c r="BH873" s="60">
        <v>0</v>
      </c>
      <c r="BI873" s="60">
        <v>0</v>
      </c>
      <c r="BJ873" s="60">
        <v>0</v>
      </c>
      <c r="BK873" s="115">
        <v>0</v>
      </c>
      <c r="BL873" s="115">
        <v>0</v>
      </c>
      <c r="BM873" s="115">
        <v>956.55500149999989</v>
      </c>
      <c r="BN873" s="115">
        <v>2153.7294643999999</v>
      </c>
      <c r="BO873" s="115">
        <v>0</v>
      </c>
      <c r="BP873" s="115">
        <v>0</v>
      </c>
      <c r="BQ873" s="101"/>
    </row>
    <row r="874" spans="1:69">
      <c r="B874" s="104"/>
      <c r="C874" s="19" t="s">
        <v>18</v>
      </c>
      <c r="D874" s="95"/>
      <c r="E874" s="18">
        <v>0</v>
      </c>
      <c r="F874" s="18">
        <v>0</v>
      </c>
      <c r="G874" s="18">
        <v>0</v>
      </c>
      <c r="H874" s="18">
        <v>0</v>
      </c>
      <c r="I874" s="18">
        <v>0</v>
      </c>
      <c r="J874" s="18">
        <v>0</v>
      </c>
      <c r="K874" s="18">
        <v>0</v>
      </c>
      <c r="L874" s="18">
        <v>0</v>
      </c>
      <c r="M874" s="18">
        <v>0</v>
      </c>
      <c r="N874" s="18">
        <v>0</v>
      </c>
      <c r="O874" s="18">
        <v>0</v>
      </c>
      <c r="P874" s="18">
        <v>0</v>
      </c>
      <c r="Q874" s="18">
        <v>0</v>
      </c>
      <c r="R874" s="18">
        <v>0</v>
      </c>
      <c r="S874" s="18">
        <v>0</v>
      </c>
      <c r="T874" s="18">
        <v>0</v>
      </c>
      <c r="U874" s="18">
        <v>0</v>
      </c>
      <c r="V874" s="18">
        <v>0</v>
      </c>
      <c r="W874" s="18">
        <v>0</v>
      </c>
      <c r="X874" s="18">
        <v>0</v>
      </c>
      <c r="Y874" s="18">
        <v>0</v>
      </c>
      <c r="Z874" s="18">
        <v>0</v>
      </c>
      <c r="AA874" s="18">
        <v>0</v>
      </c>
      <c r="AB874" s="18">
        <v>0</v>
      </c>
      <c r="AC874" s="18">
        <v>0</v>
      </c>
      <c r="AD874" s="18">
        <v>0</v>
      </c>
      <c r="AE874" s="18">
        <v>0</v>
      </c>
      <c r="AF874" s="18">
        <v>0</v>
      </c>
      <c r="AG874" s="18">
        <v>0</v>
      </c>
      <c r="AH874" s="18">
        <v>0</v>
      </c>
      <c r="AI874" s="18">
        <v>0</v>
      </c>
      <c r="AJ874" s="18">
        <v>0</v>
      </c>
      <c r="AK874" s="18">
        <v>0</v>
      </c>
      <c r="AL874" s="18">
        <v>0</v>
      </c>
      <c r="AM874" s="18">
        <v>0</v>
      </c>
      <c r="AN874" s="18">
        <v>0</v>
      </c>
      <c r="AO874" s="18">
        <v>0</v>
      </c>
      <c r="AP874" s="18">
        <v>0</v>
      </c>
      <c r="AQ874" s="18">
        <v>988</v>
      </c>
      <c r="AR874" s="18">
        <v>1056</v>
      </c>
      <c r="AS874" s="18">
        <v>0</v>
      </c>
      <c r="AT874" s="18">
        <v>0</v>
      </c>
      <c r="AU874" s="18">
        <v>0</v>
      </c>
      <c r="AV874" s="18">
        <v>0</v>
      </c>
      <c r="AW874" s="18">
        <v>0</v>
      </c>
      <c r="AX874" s="18">
        <v>0</v>
      </c>
      <c r="AY874" s="18">
        <v>0</v>
      </c>
      <c r="AZ874" s="18">
        <v>0</v>
      </c>
      <c r="BA874" s="18">
        <v>0</v>
      </c>
      <c r="BB874" s="18">
        <v>0</v>
      </c>
      <c r="BC874" s="18">
        <v>0</v>
      </c>
      <c r="BD874" s="18">
        <v>0</v>
      </c>
      <c r="BE874" s="18">
        <v>0</v>
      </c>
      <c r="BF874" s="25">
        <v>0</v>
      </c>
      <c r="BG874" s="18">
        <v>0</v>
      </c>
      <c r="BH874" s="18">
        <v>0</v>
      </c>
      <c r="BI874" s="18">
        <v>0</v>
      </c>
      <c r="BJ874" s="18">
        <v>0</v>
      </c>
      <c r="BK874" s="115">
        <v>0</v>
      </c>
      <c r="BL874" s="115">
        <v>0</v>
      </c>
      <c r="BM874" s="115">
        <v>0</v>
      </c>
      <c r="BN874" s="115">
        <v>0</v>
      </c>
      <c r="BO874" s="115">
        <v>0</v>
      </c>
      <c r="BP874" s="115">
        <v>0</v>
      </c>
      <c r="BQ874" s="101"/>
    </row>
    <row r="875" spans="1:69">
      <c r="B875" s="104"/>
      <c r="C875" s="53" t="s">
        <v>25</v>
      </c>
      <c r="D875" s="95"/>
      <c r="E875" s="18">
        <v>0</v>
      </c>
      <c r="F875" s="18">
        <v>0</v>
      </c>
      <c r="G875" s="18">
        <v>0</v>
      </c>
      <c r="H875" s="18">
        <v>0</v>
      </c>
      <c r="I875" s="18">
        <v>0</v>
      </c>
      <c r="J875" s="18">
        <v>0</v>
      </c>
      <c r="K875" s="18">
        <v>0</v>
      </c>
      <c r="L875" s="18">
        <v>0</v>
      </c>
      <c r="M875" s="18">
        <v>0</v>
      </c>
      <c r="N875" s="18">
        <v>0</v>
      </c>
      <c r="O875" s="18">
        <v>0</v>
      </c>
      <c r="P875" s="18">
        <v>0</v>
      </c>
      <c r="Q875" s="18">
        <v>0</v>
      </c>
      <c r="R875" s="18">
        <v>0</v>
      </c>
      <c r="S875" s="18">
        <v>0</v>
      </c>
      <c r="T875" s="18">
        <v>0</v>
      </c>
      <c r="U875" s="18">
        <v>0</v>
      </c>
      <c r="V875" s="18">
        <v>0</v>
      </c>
      <c r="W875" s="18">
        <v>0</v>
      </c>
      <c r="X875" s="18">
        <v>0</v>
      </c>
      <c r="Y875" s="18">
        <v>0</v>
      </c>
      <c r="Z875" s="18">
        <v>0</v>
      </c>
      <c r="AA875" s="18">
        <v>0</v>
      </c>
      <c r="AB875" s="18">
        <v>0</v>
      </c>
      <c r="AC875" s="18">
        <v>0</v>
      </c>
      <c r="AD875" s="18">
        <v>0</v>
      </c>
      <c r="AE875" s="18">
        <v>0</v>
      </c>
      <c r="AF875" s="18">
        <v>0</v>
      </c>
      <c r="AG875" s="18">
        <v>0</v>
      </c>
      <c r="AH875" s="18">
        <v>0</v>
      </c>
      <c r="AI875" s="18">
        <v>0</v>
      </c>
      <c r="AJ875" s="18">
        <v>0</v>
      </c>
      <c r="AK875" s="18">
        <v>0</v>
      </c>
      <c r="AL875" s="18">
        <v>0</v>
      </c>
      <c r="AM875" s="18">
        <v>0</v>
      </c>
      <c r="AN875" s="18">
        <v>0</v>
      </c>
      <c r="AO875" s="18">
        <v>0</v>
      </c>
      <c r="AP875" s="18">
        <v>0</v>
      </c>
      <c r="AQ875" s="18">
        <v>0</v>
      </c>
      <c r="AR875" s="18">
        <v>610</v>
      </c>
      <c r="AS875" s="18">
        <v>0</v>
      </c>
      <c r="AT875" s="18">
        <v>0</v>
      </c>
      <c r="AU875" s="18">
        <v>0</v>
      </c>
      <c r="AV875" s="18">
        <v>0</v>
      </c>
      <c r="AW875" s="18">
        <v>0</v>
      </c>
      <c r="AX875" s="18">
        <v>0</v>
      </c>
      <c r="AY875" s="18">
        <v>0</v>
      </c>
      <c r="AZ875" s="18">
        <v>0</v>
      </c>
      <c r="BA875" s="18">
        <v>0</v>
      </c>
      <c r="BB875" s="18">
        <v>0</v>
      </c>
      <c r="BC875" s="18">
        <v>0</v>
      </c>
      <c r="BD875" s="18">
        <v>0</v>
      </c>
      <c r="BE875" s="18">
        <v>0</v>
      </c>
      <c r="BF875" s="25">
        <v>0</v>
      </c>
      <c r="BG875" s="18">
        <v>0</v>
      </c>
      <c r="BH875" s="18">
        <v>0</v>
      </c>
      <c r="BI875" s="18">
        <v>0</v>
      </c>
      <c r="BJ875" s="18">
        <v>0</v>
      </c>
      <c r="BK875" s="115">
        <v>0</v>
      </c>
      <c r="BL875" s="115">
        <v>0</v>
      </c>
      <c r="BM875" s="115">
        <v>0</v>
      </c>
      <c r="BN875" s="115">
        <v>0</v>
      </c>
      <c r="BO875" s="115">
        <v>0</v>
      </c>
      <c r="BP875" s="115">
        <v>0</v>
      </c>
      <c r="BQ875" s="101"/>
    </row>
    <row r="876" spans="1:69">
      <c r="B876" s="104" t="str">
        <f>IF(LEFT(C884,1)&lt;&gt;"",IF(LEFT(C884,1)&lt;&gt;" ",COUNT($B$66:B875)+1,""),"")</f>
        <v/>
      </c>
      <c r="C876" s="57" t="s">
        <v>184</v>
      </c>
      <c r="D876" s="95"/>
      <c r="E876" s="34">
        <v>0</v>
      </c>
      <c r="F876" s="34">
        <v>0</v>
      </c>
      <c r="G876" s="34">
        <v>0</v>
      </c>
      <c r="H876" s="34">
        <v>0</v>
      </c>
      <c r="I876" s="34">
        <v>0</v>
      </c>
      <c r="J876" s="34">
        <v>0</v>
      </c>
      <c r="K876" s="34">
        <v>0</v>
      </c>
      <c r="L876" s="34">
        <v>0</v>
      </c>
      <c r="M876" s="34">
        <v>0</v>
      </c>
      <c r="N876" s="34">
        <v>0</v>
      </c>
      <c r="O876" s="34">
        <v>0</v>
      </c>
      <c r="P876" s="34">
        <v>0</v>
      </c>
      <c r="Q876" s="34">
        <v>0</v>
      </c>
      <c r="R876" s="34">
        <v>0</v>
      </c>
      <c r="S876" s="34">
        <v>0</v>
      </c>
      <c r="T876" s="34">
        <v>0</v>
      </c>
      <c r="U876" s="34">
        <v>0</v>
      </c>
      <c r="V876" s="34">
        <v>0</v>
      </c>
      <c r="W876" s="34">
        <v>0</v>
      </c>
      <c r="X876" s="34">
        <v>0</v>
      </c>
      <c r="Y876" s="34">
        <v>0</v>
      </c>
      <c r="Z876" s="149">
        <v>0</v>
      </c>
      <c r="AA876" s="149">
        <v>0</v>
      </c>
      <c r="AB876" s="149">
        <v>0</v>
      </c>
      <c r="AC876" s="149">
        <v>0</v>
      </c>
      <c r="AD876" s="149">
        <v>0</v>
      </c>
      <c r="AE876" s="149">
        <v>0</v>
      </c>
      <c r="AF876" s="149">
        <v>0</v>
      </c>
      <c r="AG876" s="236">
        <v>0</v>
      </c>
      <c r="AH876" s="236">
        <v>0.124</v>
      </c>
      <c r="AI876" s="236">
        <v>0.33500000000000002</v>
      </c>
      <c r="AJ876" s="237">
        <v>9.4E-2</v>
      </c>
      <c r="AK876" s="238">
        <v>4.6036613213988877E-3</v>
      </c>
      <c r="AL876" s="238">
        <v>4.7514343233003107E-3</v>
      </c>
      <c r="AM876" s="239">
        <v>5.0544866974999983E-3</v>
      </c>
      <c r="AN876" s="238">
        <v>4.5145559999999994E-3</v>
      </c>
      <c r="AO876" s="238">
        <v>5.2450800000000001E-3</v>
      </c>
      <c r="AP876" s="200">
        <v>2.7916199999999999E-3</v>
      </c>
      <c r="AQ876" s="149">
        <v>164.63640219999999</v>
      </c>
      <c r="AR876" s="184" t="s">
        <v>16</v>
      </c>
      <c r="AS876" s="149">
        <v>95.887226900000002</v>
      </c>
      <c r="AT876" s="149">
        <v>157.7221251</v>
      </c>
      <c r="AU876" s="149">
        <v>0.28219250000000001</v>
      </c>
      <c r="AV876" s="149">
        <v>0</v>
      </c>
      <c r="AW876" s="149">
        <v>0</v>
      </c>
      <c r="AX876" s="149">
        <v>0</v>
      </c>
      <c r="AY876" s="149">
        <v>0</v>
      </c>
      <c r="AZ876" s="149">
        <v>0</v>
      </c>
      <c r="BA876" s="149">
        <v>0</v>
      </c>
      <c r="BB876" s="149">
        <v>0</v>
      </c>
      <c r="BC876" s="149">
        <v>0</v>
      </c>
      <c r="BD876" s="34">
        <v>0</v>
      </c>
      <c r="BE876" s="34">
        <v>0</v>
      </c>
      <c r="BF876" s="42">
        <v>0</v>
      </c>
      <c r="BG876" s="34">
        <v>0</v>
      </c>
      <c r="BH876" s="34">
        <v>0</v>
      </c>
      <c r="BI876" s="115">
        <v>0</v>
      </c>
      <c r="BJ876" s="115">
        <v>0</v>
      </c>
      <c r="BK876" s="115">
        <v>0</v>
      </c>
      <c r="BL876" s="115">
        <v>0</v>
      </c>
      <c r="BM876" s="115">
        <v>0</v>
      </c>
      <c r="BN876" s="115">
        <v>0</v>
      </c>
      <c r="BO876" s="115">
        <v>0</v>
      </c>
      <c r="BP876" s="115">
        <v>0</v>
      </c>
      <c r="BQ876" s="101"/>
    </row>
    <row r="877" spans="1:69">
      <c r="A877">
        <v>26</v>
      </c>
      <c r="B877" s="104"/>
      <c r="C877" s="57" t="s">
        <v>21</v>
      </c>
      <c r="D877" s="95"/>
      <c r="E877" s="34">
        <v>0</v>
      </c>
      <c r="F877" s="34">
        <v>0</v>
      </c>
      <c r="G877" s="34">
        <v>0</v>
      </c>
      <c r="H877" s="34">
        <v>0</v>
      </c>
      <c r="I877" s="34">
        <v>0</v>
      </c>
      <c r="J877" s="34">
        <v>0</v>
      </c>
      <c r="K877" s="34">
        <v>0</v>
      </c>
      <c r="L877" s="34">
        <v>0</v>
      </c>
      <c r="M877" s="34">
        <v>0</v>
      </c>
      <c r="N877" s="34">
        <v>0</v>
      </c>
      <c r="O877" s="34">
        <v>0</v>
      </c>
      <c r="P877" s="34">
        <v>0</v>
      </c>
      <c r="Q877" s="34">
        <v>0</v>
      </c>
      <c r="R877" s="34">
        <v>0</v>
      </c>
      <c r="S877" s="34">
        <v>0</v>
      </c>
      <c r="T877" s="34">
        <v>0</v>
      </c>
      <c r="U877" s="34">
        <v>0</v>
      </c>
      <c r="V877" s="34">
        <v>0</v>
      </c>
      <c r="W877" s="34">
        <v>0</v>
      </c>
      <c r="X877" s="34">
        <v>0</v>
      </c>
      <c r="Y877" s="34">
        <v>0</v>
      </c>
      <c r="Z877" s="34">
        <v>0</v>
      </c>
      <c r="AA877" s="34">
        <v>0</v>
      </c>
      <c r="AB877" s="34">
        <v>0</v>
      </c>
      <c r="AC877" s="34">
        <v>0</v>
      </c>
      <c r="AD877" s="34">
        <v>0</v>
      </c>
      <c r="AE877" s="34">
        <v>0</v>
      </c>
      <c r="AF877" s="34">
        <v>0</v>
      </c>
      <c r="AG877" s="34">
        <v>0</v>
      </c>
      <c r="AH877" s="34">
        <v>0</v>
      </c>
      <c r="AI877" s="34">
        <v>0</v>
      </c>
      <c r="AJ877" s="34">
        <v>0</v>
      </c>
      <c r="AK877" s="34">
        <v>0</v>
      </c>
      <c r="AL877" s="34">
        <v>0</v>
      </c>
      <c r="AM877" s="34">
        <v>0</v>
      </c>
      <c r="AN877" s="34">
        <v>0</v>
      </c>
      <c r="AO877" s="34">
        <v>0</v>
      </c>
      <c r="AP877" s="34">
        <v>0</v>
      </c>
      <c r="AQ877" s="34">
        <v>702</v>
      </c>
      <c r="AR877" s="18">
        <v>702</v>
      </c>
      <c r="AS877" s="34">
        <v>79</v>
      </c>
      <c r="AT877" s="34">
        <v>0</v>
      </c>
      <c r="AU877" s="34">
        <v>0</v>
      </c>
      <c r="AV877" s="34">
        <v>0</v>
      </c>
      <c r="AW877" s="34">
        <v>0</v>
      </c>
      <c r="AX877" s="34">
        <v>0</v>
      </c>
      <c r="AY877" s="34">
        <v>0</v>
      </c>
      <c r="AZ877" s="34">
        <v>0</v>
      </c>
      <c r="BA877" s="34">
        <v>0</v>
      </c>
      <c r="BB877" s="34">
        <v>0</v>
      </c>
      <c r="BC877" s="34">
        <v>0</v>
      </c>
      <c r="BD877" s="34">
        <v>0</v>
      </c>
      <c r="BE877" s="34">
        <v>0</v>
      </c>
      <c r="BF877" s="42">
        <v>0</v>
      </c>
      <c r="BG877" s="34">
        <v>0</v>
      </c>
      <c r="BH877" s="34">
        <v>0</v>
      </c>
      <c r="BI877" s="115">
        <v>0</v>
      </c>
      <c r="BJ877" s="115">
        <v>0</v>
      </c>
      <c r="BK877" s="115">
        <v>0</v>
      </c>
      <c r="BL877" s="115">
        <v>0</v>
      </c>
      <c r="BM877" s="115">
        <v>0</v>
      </c>
      <c r="BN877" s="115">
        <v>0</v>
      </c>
      <c r="BO877" s="115">
        <v>0</v>
      </c>
      <c r="BP877" s="115">
        <v>0</v>
      </c>
      <c r="BQ877" s="101"/>
    </row>
    <row r="878" spans="1:69">
      <c r="B878" s="104"/>
      <c r="C878" s="57" t="s">
        <v>188</v>
      </c>
      <c r="D878" s="95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34">
        <v>0</v>
      </c>
      <c r="AA878" s="34">
        <v>0</v>
      </c>
      <c r="AB878" s="34">
        <v>0</v>
      </c>
      <c r="AC878" s="34">
        <v>0</v>
      </c>
      <c r="AD878" s="34">
        <v>0</v>
      </c>
      <c r="AE878" s="34">
        <v>0</v>
      </c>
      <c r="AF878" s="34">
        <v>0</v>
      </c>
      <c r="AG878" s="34">
        <v>0</v>
      </c>
      <c r="AH878" s="34">
        <v>0</v>
      </c>
      <c r="AI878" s="34">
        <v>0</v>
      </c>
      <c r="AJ878" s="34">
        <v>0</v>
      </c>
      <c r="AK878" s="34">
        <v>0</v>
      </c>
      <c r="AL878" s="34">
        <v>0</v>
      </c>
      <c r="AM878" s="34">
        <v>0</v>
      </c>
      <c r="AN878" s="34">
        <v>0</v>
      </c>
      <c r="AO878" s="34">
        <v>0</v>
      </c>
      <c r="AP878" s="34">
        <v>0</v>
      </c>
      <c r="AQ878" s="34">
        <v>702</v>
      </c>
      <c r="AR878" s="18">
        <v>702</v>
      </c>
      <c r="AS878" s="34">
        <v>79</v>
      </c>
      <c r="AT878" s="34">
        <v>0</v>
      </c>
      <c r="AU878" s="34">
        <v>0</v>
      </c>
      <c r="AV878" s="34">
        <v>0</v>
      </c>
      <c r="AW878" s="34">
        <v>0</v>
      </c>
      <c r="AX878" s="34">
        <v>0</v>
      </c>
      <c r="AY878" s="34">
        <v>0</v>
      </c>
      <c r="AZ878" s="34">
        <v>0</v>
      </c>
      <c r="BA878" s="34">
        <v>0</v>
      </c>
      <c r="BB878" s="18">
        <v>1073.4000000000001</v>
      </c>
      <c r="BC878" s="34">
        <v>1263.396</v>
      </c>
      <c r="BD878" s="34">
        <v>16107.9128569816</v>
      </c>
      <c r="BE878" s="34">
        <v>16687.179487179488</v>
      </c>
      <c r="BF878" s="42">
        <v>20634.383113218195</v>
      </c>
      <c r="BG878" s="34">
        <v>6525.679758308157</v>
      </c>
      <c r="BH878" s="34">
        <v>6759.3665507918113</v>
      </c>
      <c r="BI878" s="115">
        <v>6682.5775656324586</v>
      </c>
      <c r="BJ878" s="115">
        <v>6864.9885583524028</v>
      </c>
      <c r="BK878" s="115">
        <v>8664.2599277978334</v>
      </c>
      <c r="BL878" s="115">
        <v>11021.069692058347</v>
      </c>
      <c r="BM878" s="115">
        <v>13522.012578616352</v>
      </c>
      <c r="BN878" s="115">
        <v>12954.545454545454</v>
      </c>
      <c r="BO878" s="115">
        <v>9914.1914191419146</v>
      </c>
      <c r="BP878" s="168">
        <v>9111.1111111111113</v>
      </c>
      <c r="BQ878" s="101"/>
    </row>
    <row r="879" spans="1:69" ht="15.5">
      <c r="B879" s="104"/>
      <c r="C879" s="57"/>
      <c r="D879" s="95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149"/>
      <c r="AI879" s="34"/>
      <c r="AJ879" s="34"/>
      <c r="AK879" s="34"/>
      <c r="AL879" s="34"/>
      <c r="AM879" s="34"/>
      <c r="AN879" s="34"/>
      <c r="AO879" s="34"/>
      <c r="AP879" s="34"/>
      <c r="AQ879" s="34"/>
      <c r="AR879" s="40"/>
      <c r="AS879" s="34"/>
      <c r="AT879" s="34"/>
      <c r="AU879" s="34"/>
      <c r="AV879" s="34"/>
      <c r="AW879" s="34"/>
      <c r="AX879" s="34"/>
      <c r="AY879" s="34"/>
      <c r="AZ879" s="34"/>
      <c r="BA879" s="34"/>
      <c r="BB879" s="34"/>
      <c r="BC879" s="34"/>
      <c r="BD879" s="34"/>
      <c r="BE879" s="34"/>
      <c r="BF879" s="42"/>
      <c r="BG879" s="34"/>
      <c r="BH879" s="34"/>
      <c r="BI879" s="115"/>
      <c r="BJ879" s="115"/>
      <c r="BK879" s="115"/>
      <c r="BL879" s="115"/>
      <c r="BM879" s="2"/>
      <c r="BN879" s="2"/>
      <c r="BO879" s="2"/>
      <c r="BP879" s="2"/>
      <c r="BQ879" s="101"/>
    </row>
    <row r="880" spans="1:69" ht="15.5">
      <c r="B880" s="103">
        <f>IF(LEFT(C880,1)&lt;&gt;"",IF(LEFT(C880,1)&lt;&gt;" ",COUNT($B$66:B879)+1,""),"")</f>
        <v>111</v>
      </c>
      <c r="C880" s="54" t="s">
        <v>194</v>
      </c>
      <c r="D880" s="95">
        <v>4</v>
      </c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34"/>
      <c r="AI880" s="34"/>
      <c r="AJ880" s="34"/>
      <c r="AK880" s="34"/>
      <c r="AL880" s="34"/>
      <c r="AM880" s="34"/>
      <c r="AN880" s="34"/>
      <c r="AO880" s="34"/>
      <c r="AP880" s="34"/>
      <c r="AQ880" s="34"/>
      <c r="AR880" s="40"/>
      <c r="AS880" s="34"/>
      <c r="AT880" s="34"/>
      <c r="AU880" s="34"/>
      <c r="AV880" s="34"/>
      <c r="AW880" s="34"/>
      <c r="AX880" s="34"/>
      <c r="AY880" s="34"/>
      <c r="AZ880" s="34"/>
      <c r="BA880" s="34"/>
      <c r="BB880" s="34"/>
      <c r="BC880" s="34"/>
      <c r="BD880" s="34"/>
      <c r="BE880" s="34"/>
      <c r="BF880" s="42"/>
      <c r="BG880" s="34"/>
      <c r="BH880" s="34"/>
      <c r="BI880" s="115"/>
      <c r="BJ880" s="115"/>
      <c r="BK880" s="115"/>
      <c r="BL880" s="115"/>
      <c r="BM880" s="2"/>
      <c r="BN880" s="2"/>
      <c r="BO880" s="2"/>
      <c r="BP880" s="2"/>
      <c r="BQ880" s="101"/>
    </row>
    <row r="881" spans="2:69">
      <c r="B881" s="104"/>
      <c r="C881" s="57" t="s">
        <v>188</v>
      </c>
      <c r="D881" s="95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34"/>
      <c r="AI881" s="34">
        <v>0</v>
      </c>
      <c r="AJ881" s="34">
        <v>3</v>
      </c>
      <c r="AK881" s="34">
        <v>0</v>
      </c>
      <c r="AL881" s="34">
        <v>1</v>
      </c>
      <c r="AM881" s="34">
        <v>1</v>
      </c>
      <c r="AN881" s="34">
        <v>1</v>
      </c>
      <c r="AO881" s="34">
        <v>5</v>
      </c>
      <c r="AP881" s="34">
        <v>4</v>
      </c>
      <c r="AQ881" s="34">
        <v>8</v>
      </c>
      <c r="AR881" s="18">
        <v>18</v>
      </c>
      <c r="AS881" s="34">
        <v>20</v>
      </c>
      <c r="AT881" s="34">
        <v>14</v>
      </c>
      <c r="AU881" s="34">
        <v>30</v>
      </c>
      <c r="AV881" s="34">
        <v>7.36</v>
      </c>
      <c r="AW881" s="34">
        <v>5.47</v>
      </c>
      <c r="AX881" s="34">
        <v>12.87</v>
      </c>
      <c r="AY881" s="34">
        <v>8.75</v>
      </c>
      <c r="AZ881" s="34">
        <v>11.2315</v>
      </c>
      <c r="BA881" s="34">
        <v>18.829000000000001</v>
      </c>
      <c r="BB881" s="34">
        <v>29.427499999999998</v>
      </c>
      <c r="BC881" s="34">
        <v>24.554900000000004</v>
      </c>
      <c r="BD881" s="34">
        <v>16.231180000000002</v>
      </c>
      <c r="BE881" s="34">
        <v>21.628800000000002</v>
      </c>
      <c r="BF881" s="42">
        <v>18.181799999999999</v>
      </c>
      <c r="BG881" s="34">
        <v>15.5343</v>
      </c>
      <c r="BH881" s="34">
        <v>22.971</v>
      </c>
      <c r="BI881" s="115">
        <v>12.267899999999999</v>
      </c>
      <c r="BJ881" s="115">
        <v>14.141400000000001</v>
      </c>
      <c r="BK881" s="115">
        <v>14.946</v>
      </c>
      <c r="BL881" s="115">
        <v>16.744000000000003</v>
      </c>
      <c r="BM881" s="115">
        <v>14.421199999999999</v>
      </c>
      <c r="BN881" s="115">
        <v>12.9816</v>
      </c>
      <c r="BO881" s="115">
        <v>15.3811</v>
      </c>
      <c r="BP881" s="115">
        <v>13.167000000000002</v>
      </c>
      <c r="BQ881" s="101"/>
    </row>
    <row r="882" spans="2:69" ht="15.5">
      <c r="B882" s="104"/>
      <c r="C882" s="37"/>
      <c r="D882" s="95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8"/>
      <c r="BG882" s="34"/>
      <c r="BH882" s="9"/>
      <c r="BI882" s="2"/>
      <c r="BJ882" s="2"/>
      <c r="BK882" s="2"/>
      <c r="BL882" s="2"/>
      <c r="BM882" s="4"/>
      <c r="BN882" s="2"/>
      <c r="BO882" s="2"/>
      <c r="BP882" s="2"/>
      <c r="BQ882" s="101"/>
    </row>
    <row r="883" spans="2:69">
      <c r="B883" s="103">
        <f>IF(LEFT(C883,1)&lt;&gt;"",IF(LEFT(C883,1)&lt;&gt;" ",COUNT($B$66:B882)+1,""),"")</f>
        <v>112</v>
      </c>
      <c r="C883" s="52" t="s">
        <v>110</v>
      </c>
      <c r="D883" s="95">
        <v>2</v>
      </c>
      <c r="E883" s="22">
        <v>0</v>
      </c>
      <c r="F883" s="22">
        <v>0</v>
      </c>
      <c r="G883" s="22">
        <v>0</v>
      </c>
      <c r="H883" s="22">
        <v>0</v>
      </c>
      <c r="I883" s="22">
        <v>0</v>
      </c>
      <c r="J883" s="22">
        <v>0</v>
      </c>
      <c r="K883" s="22">
        <v>0</v>
      </c>
      <c r="L883" s="22">
        <v>0</v>
      </c>
      <c r="M883" s="22">
        <v>0</v>
      </c>
      <c r="N883" s="22">
        <v>0</v>
      </c>
      <c r="O883" s="22">
        <v>15</v>
      </c>
      <c r="P883" s="22">
        <v>0</v>
      </c>
      <c r="Q883" s="22">
        <v>0</v>
      </c>
      <c r="R883" s="22">
        <v>0</v>
      </c>
      <c r="S883" s="22">
        <v>0</v>
      </c>
      <c r="T883" s="22">
        <v>0</v>
      </c>
      <c r="U883" s="22">
        <v>0</v>
      </c>
      <c r="V883" s="22">
        <v>0</v>
      </c>
      <c r="W883" s="22">
        <v>0</v>
      </c>
      <c r="X883" s="22">
        <v>0</v>
      </c>
      <c r="Y883" s="22">
        <v>0.8</v>
      </c>
      <c r="Z883" s="22">
        <v>0.1</v>
      </c>
      <c r="AA883" s="22">
        <v>1.5</v>
      </c>
      <c r="AB883" s="22">
        <v>218.7</v>
      </c>
      <c r="AC883" s="22">
        <v>218.25</v>
      </c>
      <c r="AD883" s="22">
        <v>603.20000000000005</v>
      </c>
      <c r="AE883" s="22">
        <v>662.7</v>
      </c>
      <c r="AF883" s="22">
        <v>3072.9050805206721</v>
      </c>
      <c r="AG883" s="22">
        <v>3531.8638015474303</v>
      </c>
      <c r="AH883" s="22">
        <v>3860.923057684487</v>
      </c>
      <c r="AI883" s="22">
        <v>4898.9014577119679</v>
      </c>
      <c r="AJ883" s="22">
        <v>4988.9679546919288</v>
      </c>
      <c r="AK883" s="22">
        <v>4424.7013213988876</v>
      </c>
      <c r="AL883" s="22">
        <v>4406.0843233003106</v>
      </c>
      <c r="AM883" s="22">
        <v>4663.9666974999991</v>
      </c>
      <c r="AN883" s="22">
        <v>4084.5159999999996</v>
      </c>
      <c r="AO883" s="22">
        <v>4588.04</v>
      </c>
      <c r="AP883" s="22">
        <v>1499.91</v>
      </c>
      <c r="AQ883" s="22">
        <v>265.76</v>
      </c>
      <c r="AR883" s="22">
        <v>160.16</v>
      </c>
      <c r="AS883" s="22">
        <v>598.4</v>
      </c>
      <c r="AT883" s="22">
        <v>365.55</v>
      </c>
      <c r="AU883" s="22">
        <v>534.21</v>
      </c>
      <c r="AV883" s="22">
        <v>176.35999999999999</v>
      </c>
      <c r="AW883" s="22">
        <v>16.309999999999999</v>
      </c>
      <c r="AX883" s="22">
        <v>0</v>
      </c>
      <c r="AY883" s="22">
        <v>202.93</v>
      </c>
      <c r="AZ883" s="22">
        <v>0.01</v>
      </c>
      <c r="BA883" s="22">
        <v>28</v>
      </c>
      <c r="BB883" s="22">
        <v>0</v>
      </c>
      <c r="BC883" s="22">
        <v>0</v>
      </c>
      <c r="BD883" s="22">
        <v>0</v>
      </c>
      <c r="BE883" s="22">
        <v>0</v>
      </c>
      <c r="BF883" s="22">
        <v>0</v>
      </c>
      <c r="BG883" s="22">
        <v>0</v>
      </c>
      <c r="BH883" s="22">
        <v>0</v>
      </c>
      <c r="BI883" s="22">
        <v>0</v>
      </c>
      <c r="BJ883" s="22">
        <v>0</v>
      </c>
      <c r="BK883" s="4">
        <v>0</v>
      </c>
      <c r="BL883" s="4">
        <v>0</v>
      </c>
      <c r="BM883" s="4">
        <v>0</v>
      </c>
      <c r="BN883" s="4">
        <v>0</v>
      </c>
      <c r="BO883" s="4">
        <v>0</v>
      </c>
      <c r="BP883" s="4">
        <v>0</v>
      </c>
      <c r="BQ883" s="101"/>
    </row>
    <row r="884" spans="2:69">
      <c r="B884" s="104"/>
      <c r="C884" s="24" t="s">
        <v>15</v>
      </c>
      <c r="D884" s="95"/>
      <c r="E884" s="18">
        <v>0</v>
      </c>
      <c r="F884" s="18">
        <v>0</v>
      </c>
      <c r="G884" s="18">
        <v>0</v>
      </c>
      <c r="H884" s="18">
        <v>0</v>
      </c>
      <c r="I884" s="18">
        <v>0</v>
      </c>
      <c r="J884" s="18">
        <v>0</v>
      </c>
      <c r="K884" s="18">
        <v>0</v>
      </c>
      <c r="L884" s="18">
        <v>0</v>
      </c>
      <c r="M884" s="18">
        <v>0</v>
      </c>
      <c r="N884" s="18">
        <v>0</v>
      </c>
      <c r="O884" s="18">
        <v>0</v>
      </c>
      <c r="P884" s="18">
        <v>0</v>
      </c>
      <c r="Q884" s="18">
        <v>0</v>
      </c>
      <c r="R884" s="18">
        <v>0</v>
      </c>
      <c r="S884" s="18">
        <v>0</v>
      </c>
      <c r="T884" s="18">
        <v>0</v>
      </c>
      <c r="U884" s="18">
        <v>0</v>
      </c>
      <c r="V884" s="18">
        <v>0</v>
      </c>
      <c r="W884" s="18">
        <v>0</v>
      </c>
      <c r="X884" s="18">
        <v>0</v>
      </c>
      <c r="Y884" s="18">
        <v>0</v>
      </c>
      <c r="Z884" s="18">
        <v>0</v>
      </c>
      <c r="AA884" s="18">
        <v>0</v>
      </c>
      <c r="AB884" s="18">
        <v>0</v>
      </c>
      <c r="AC884" s="18">
        <v>0</v>
      </c>
      <c r="AD884" s="18">
        <v>0</v>
      </c>
      <c r="AE884" s="18">
        <v>0</v>
      </c>
      <c r="AF884" s="18">
        <v>0</v>
      </c>
      <c r="AG884" s="18">
        <v>353.447719914488</v>
      </c>
      <c r="AH884" s="18">
        <v>372.15815508097143</v>
      </c>
      <c r="AI884" s="18">
        <v>363.77187661179943</v>
      </c>
      <c r="AJ884" s="18">
        <v>339.76124843421167</v>
      </c>
      <c r="AK884" s="18">
        <v>351.03307214430185</v>
      </c>
      <c r="AL884" s="18">
        <v>0</v>
      </c>
      <c r="AM884" s="18">
        <v>0</v>
      </c>
      <c r="AN884" s="18">
        <v>0</v>
      </c>
      <c r="AO884" s="18">
        <v>0</v>
      </c>
      <c r="AP884" s="18">
        <v>0</v>
      </c>
      <c r="AQ884" s="18">
        <v>0</v>
      </c>
      <c r="AR884" s="18">
        <v>0</v>
      </c>
      <c r="AS884" s="18">
        <v>0</v>
      </c>
      <c r="AT884" s="18">
        <v>0</v>
      </c>
      <c r="AU884" s="18">
        <v>0</v>
      </c>
      <c r="AV884" s="18">
        <v>0</v>
      </c>
      <c r="AW884" s="18">
        <v>0</v>
      </c>
      <c r="AX884" s="18">
        <v>0</v>
      </c>
      <c r="AY884" s="18">
        <v>0</v>
      </c>
      <c r="AZ884" s="18">
        <v>0</v>
      </c>
      <c r="BA884" s="18">
        <v>0</v>
      </c>
      <c r="BB884" s="18">
        <v>0</v>
      </c>
      <c r="BC884" s="18">
        <v>0</v>
      </c>
      <c r="BD884" s="18">
        <v>0</v>
      </c>
      <c r="BE884" s="18">
        <v>0</v>
      </c>
      <c r="BF884" s="25">
        <v>0</v>
      </c>
      <c r="BG884" s="18">
        <v>0</v>
      </c>
      <c r="BH884" s="18">
        <v>0</v>
      </c>
      <c r="BI884" s="18">
        <v>0</v>
      </c>
      <c r="BJ884" s="18">
        <v>0</v>
      </c>
      <c r="BK884" s="115">
        <v>0</v>
      </c>
      <c r="BL884" s="115">
        <v>0</v>
      </c>
      <c r="BM884" s="115">
        <v>0</v>
      </c>
      <c r="BN884" s="115">
        <v>0</v>
      </c>
      <c r="BO884" s="115">
        <v>0</v>
      </c>
      <c r="BP884" s="115">
        <v>0</v>
      </c>
      <c r="BQ884" s="101"/>
    </row>
    <row r="885" spans="2:69">
      <c r="B885" s="104"/>
      <c r="C885" s="57" t="s">
        <v>176</v>
      </c>
      <c r="D885" s="95"/>
      <c r="E885" s="18">
        <v>0</v>
      </c>
      <c r="F885" s="18">
        <v>0</v>
      </c>
      <c r="G885" s="18">
        <v>0</v>
      </c>
      <c r="H885" s="18">
        <v>0</v>
      </c>
      <c r="I885" s="18">
        <v>0</v>
      </c>
      <c r="J885" s="18">
        <v>0</v>
      </c>
      <c r="K885" s="18">
        <v>0</v>
      </c>
      <c r="L885" s="18">
        <v>0</v>
      </c>
      <c r="M885" s="18">
        <v>0</v>
      </c>
      <c r="N885" s="18">
        <v>0</v>
      </c>
      <c r="O885" s="18">
        <v>0</v>
      </c>
      <c r="P885" s="18">
        <v>0</v>
      </c>
      <c r="Q885" s="18">
        <v>0</v>
      </c>
      <c r="R885" s="18">
        <v>0</v>
      </c>
      <c r="S885" s="18">
        <v>0</v>
      </c>
      <c r="T885" s="18">
        <v>0</v>
      </c>
      <c r="U885" s="18">
        <v>0</v>
      </c>
      <c r="V885" s="18">
        <v>0</v>
      </c>
      <c r="W885" s="18">
        <v>0</v>
      </c>
      <c r="X885" s="18">
        <v>0</v>
      </c>
      <c r="Y885" s="18">
        <v>0</v>
      </c>
      <c r="Z885" s="18">
        <v>0</v>
      </c>
      <c r="AA885" s="18">
        <v>0</v>
      </c>
      <c r="AB885" s="18">
        <v>0</v>
      </c>
      <c r="AC885" s="18">
        <v>0</v>
      </c>
      <c r="AD885" s="18">
        <v>0</v>
      </c>
      <c r="AE885" s="18">
        <v>0</v>
      </c>
      <c r="AF885" s="18">
        <v>0</v>
      </c>
      <c r="AG885" s="18">
        <v>63</v>
      </c>
      <c r="AH885" s="18">
        <v>74</v>
      </c>
      <c r="AI885" s="18">
        <v>203</v>
      </c>
      <c r="AJ885" s="18">
        <v>201</v>
      </c>
      <c r="AK885" s="18">
        <v>0</v>
      </c>
      <c r="AL885" s="18">
        <v>0</v>
      </c>
      <c r="AM885" s="18">
        <v>0</v>
      </c>
      <c r="AN885" s="18">
        <v>0</v>
      </c>
      <c r="AO885" s="18">
        <v>0</v>
      </c>
      <c r="AP885" s="18">
        <v>0</v>
      </c>
      <c r="AQ885" s="18">
        <v>0</v>
      </c>
      <c r="AR885" s="18">
        <v>0</v>
      </c>
      <c r="AS885" s="18">
        <v>0</v>
      </c>
      <c r="AT885" s="18">
        <v>0</v>
      </c>
      <c r="AU885" s="18">
        <v>0</v>
      </c>
      <c r="AV885" s="18">
        <v>0</v>
      </c>
      <c r="AW885" s="18">
        <v>0</v>
      </c>
      <c r="AX885" s="18">
        <v>0</v>
      </c>
      <c r="AY885" s="18">
        <v>0</v>
      </c>
      <c r="AZ885" s="18">
        <v>0</v>
      </c>
      <c r="BA885" s="18">
        <v>0</v>
      </c>
      <c r="BB885" s="18">
        <v>0</v>
      </c>
      <c r="BC885" s="18">
        <v>0</v>
      </c>
      <c r="BD885" s="18">
        <v>0</v>
      </c>
      <c r="BE885" s="18">
        <v>0</v>
      </c>
      <c r="BF885" s="18">
        <v>0</v>
      </c>
      <c r="BG885" s="18">
        <v>0</v>
      </c>
      <c r="BH885" s="18">
        <v>0</v>
      </c>
      <c r="BI885" s="18">
        <v>0</v>
      </c>
      <c r="BJ885" s="18">
        <v>0</v>
      </c>
      <c r="BK885" s="115">
        <v>0</v>
      </c>
      <c r="BL885" s="115">
        <v>0</v>
      </c>
      <c r="BM885" s="115">
        <v>0</v>
      </c>
      <c r="BN885" s="115">
        <v>0</v>
      </c>
      <c r="BO885" s="115">
        <v>0</v>
      </c>
      <c r="BP885" s="115">
        <v>0</v>
      </c>
      <c r="BQ885" s="101"/>
    </row>
    <row r="886" spans="2:69">
      <c r="B886" s="104"/>
      <c r="C886" s="57" t="s">
        <v>214</v>
      </c>
      <c r="D886" s="95"/>
      <c r="E886" s="18">
        <v>0</v>
      </c>
      <c r="F886" s="18">
        <v>0</v>
      </c>
      <c r="G886" s="18">
        <v>0</v>
      </c>
      <c r="H886" s="18">
        <v>0</v>
      </c>
      <c r="I886" s="18">
        <v>0</v>
      </c>
      <c r="J886" s="18">
        <v>0</v>
      </c>
      <c r="K886" s="18">
        <v>0</v>
      </c>
      <c r="L886" s="18">
        <v>0</v>
      </c>
      <c r="M886" s="18">
        <v>0</v>
      </c>
      <c r="N886" s="18">
        <v>0</v>
      </c>
      <c r="O886" s="18">
        <v>0</v>
      </c>
      <c r="P886" s="18">
        <v>0</v>
      </c>
      <c r="Q886" s="18">
        <v>0</v>
      </c>
      <c r="R886" s="18">
        <v>0</v>
      </c>
      <c r="S886" s="18">
        <v>0</v>
      </c>
      <c r="T886" s="18">
        <v>0</v>
      </c>
      <c r="U886" s="60">
        <v>0</v>
      </c>
      <c r="V886" s="60">
        <v>0</v>
      </c>
      <c r="W886" s="60">
        <v>0</v>
      </c>
      <c r="X886" s="60">
        <v>0</v>
      </c>
      <c r="Y886" s="60">
        <v>0</v>
      </c>
      <c r="Z886" s="60">
        <v>0</v>
      </c>
      <c r="AA886" s="60">
        <v>0</v>
      </c>
      <c r="AB886" s="60">
        <v>0</v>
      </c>
      <c r="AC886" s="60">
        <v>0</v>
      </c>
      <c r="AD886" s="18">
        <v>0</v>
      </c>
      <c r="AE886" s="60">
        <v>0</v>
      </c>
      <c r="AF886" s="60">
        <v>0</v>
      </c>
      <c r="AG886" s="71">
        <v>55</v>
      </c>
      <c r="AH886" s="71">
        <v>180</v>
      </c>
      <c r="AI886" s="71">
        <v>250</v>
      </c>
      <c r="AJ886" s="18">
        <v>320</v>
      </c>
      <c r="AK886" s="18">
        <v>0</v>
      </c>
      <c r="AL886" s="18">
        <v>0</v>
      </c>
      <c r="AM886" s="18">
        <v>0</v>
      </c>
      <c r="AN886" s="18">
        <v>0</v>
      </c>
      <c r="AO886" s="18">
        <v>0</v>
      </c>
      <c r="AP886" s="18">
        <v>0</v>
      </c>
      <c r="AQ886" s="18">
        <v>0</v>
      </c>
      <c r="AR886" s="18">
        <v>0</v>
      </c>
      <c r="AS886" s="18">
        <v>0</v>
      </c>
      <c r="AT886" s="18">
        <v>0</v>
      </c>
      <c r="AU886" s="18">
        <v>0</v>
      </c>
      <c r="AV886" s="18">
        <v>0</v>
      </c>
      <c r="AW886" s="18">
        <v>0</v>
      </c>
      <c r="AX886" s="18">
        <v>0</v>
      </c>
      <c r="AY886" s="18">
        <v>0</v>
      </c>
      <c r="AZ886" s="18">
        <v>0</v>
      </c>
      <c r="BA886" s="18">
        <v>0</v>
      </c>
      <c r="BB886" s="18">
        <v>0</v>
      </c>
      <c r="BC886" s="18">
        <v>0</v>
      </c>
      <c r="BD886" s="18">
        <v>0</v>
      </c>
      <c r="BE886" s="18">
        <v>0</v>
      </c>
      <c r="BF886" s="18">
        <v>0</v>
      </c>
      <c r="BG886" s="18">
        <v>0</v>
      </c>
      <c r="BH886" s="18">
        <v>0</v>
      </c>
      <c r="BI886" s="18">
        <v>0</v>
      </c>
      <c r="BJ886" s="18">
        <v>0</v>
      </c>
      <c r="BK886" s="115">
        <v>0</v>
      </c>
      <c r="BL886" s="115">
        <v>0</v>
      </c>
      <c r="BM886" s="115">
        <v>0</v>
      </c>
      <c r="BN886" s="115">
        <v>0</v>
      </c>
      <c r="BO886" s="115">
        <v>0</v>
      </c>
      <c r="BP886" s="115">
        <v>0</v>
      </c>
      <c r="BQ886" s="101"/>
    </row>
    <row r="887" spans="2:69">
      <c r="B887" s="104"/>
      <c r="C887" s="19" t="s">
        <v>2</v>
      </c>
      <c r="D887" s="95"/>
      <c r="E887" s="18">
        <v>0</v>
      </c>
      <c r="F887" s="18">
        <v>0</v>
      </c>
      <c r="G887" s="18">
        <v>0</v>
      </c>
      <c r="H887" s="18">
        <v>0</v>
      </c>
      <c r="I887" s="18">
        <v>0</v>
      </c>
      <c r="J887" s="18">
        <v>0</v>
      </c>
      <c r="K887" s="18">
        <v>0</v>
      </c>
      <c r="L887" s="18">
        <v>0</v>
      </c>
      <c r="M887" s="18">
        <v>0</v>
      </c>
      <c r="N887" s="18">
        <v>0</v>
      </c>
      <c r="O887" s="18">
        <v>0</v>
      </c>
      <c r="P887" s="18">
        <v>0</v>
      </c>
      <c r="Q887" s="18">
        <v>0</v>
      </c>
      <c r="R887" s="18">
        <v>0</v>
      </c>
      <c r="S887" s="18">
        <v>0</v>
      </c>
      <c r="T887" s="18">
        <v>0</v>
      </c>
      <c r="U887" s="60">
        <v>0</v>
      </c>
      <c r="V887" s="60">
        <v>0</v>
      </c>
      <c r="W887" s="60">
        <v>0</v>
      </c>
      <c r="X887" s="60">
        <v>0</v>
      </c>
      <c r="Y887" s="60">
        <v>0</v>
      </c>
      <c r="Z887" s="60">
        <v>0</v>
      </c>
      <c r="AA887" s="60">
        <v>0</v>
      </c>
      <c r="AB887" s="60">
        <v>0</v>
      </c>
      <c r="AC887" s="60">
        <v>0</v>
      </c>
      <c r="AD887" s="18">
        <v>19</v>
      </c>
      <c r="AE887" s="60">
        <v>0</v>
      </c>
      <c r="AF887" s="60">
        <v>0</v>
      </c>
      <c r="AG887" s="60">
        <v>0</v>
      </c>
      <c r="AH887" s="40" t="s">
        <v>16</v>
      </c>
      <c r="AI887" s="18">
        <v>185</v>
      </c>
      <c r="AJ887" s="40" t="s">
        <v>16</v>
      </c>
      <c r="AK887" s="18"/>
      <c r="AL887" s="18"/>
      <c r="AM887" s="18"/>
      <c r="AN887" s="18"/>
      <c r="AO887" s="18">
        <v>0</v>
      </c>
      <c r="AP887" s="18">
        <v>0</v>
      </c>
      <c r="AQ887" s="18">
        <v>0</v>
      </c>
      <c r="AR887" s="18">
        <v>0</v>
      </c>
      <c r="AS887" s="18">
        <v>0</v>
      </c>
      <c r="AT887" s="18">
        <v>0</v>
      </c>
      <c r="AU887" s="18">
        <v>0</v>
      </c>
      <c r="AV887" s="18">
        <v>0</v>
      </c>
      <c r="AW887" s="18">
        <v>0</v>
      </c>
      <c r="AX887" s="18">
        <v>0</v>
      </c>
      <c r="AY887" s="18">
        <v>0</v>
      </c>
      <c r="AZ887" s="18">
        <v>0</v>
      </c>
      <c r="BA887" s="18">
        <v>0</v>
      </c>
      <c r="BB887" s="18">
        <v>0</v>
      </c>
      <c r="BC887" s="18">
        <v>0</v>
      </c>
      <c r="BD887" s="18">
        <v>0</v>
      </c>
      <c r="BE887" s="18">
        <v>0</v>
      </c>
      <c r="BF887" s="18">
        <v>0</v>
      </c>
      <c r="BG887" s="18">
        <v>0</v>
      </c>
      <c r="BH887" s="18">
        <v>0</v>
      </c>
      <c r="BI887" s="18">
        <v>0</v>
      </c>
      <c r="BJ887" s="18">
        <v>0</v>
      </c>
      <c r="BK887" s="115">
        <v>0</v>
      </c>
      <c r="BL887" s="115">
        <v>0</v>
      </c>
      <c r="BM887" s="115">
        <v>0</v>
      </c>
      <c r="BN887" s="115">
        <v>0</v>
      </c>
      <c r="BO887" s="115">
        <v>0</v>
      </c>
      <c r="BP887" s="115">
        <v>0</v>
      </c>
      <c r="BQ887" s="101"/>
    </row>
    <row r="888" spans="2:69">
      <c r="B888" s="104" t="str">
        <f>IF(LEFT(C889,1)&lt;&gt;"",IF(LEFT(C889,1)&lt;&gt;" ",COUNT($B$66:B883)+1,""),"")</f>
        <v/>
      </c>
      <c r="C888" s="57" t="s">
        <v>3</v>
      </c>
      <c r="D888" s="95"/>
      <c r="E888" s="18">
        <v>0</v>
      </c>
      <c r="F888" s="18">
        <v>0</v>
      </c>
      <c r="G888" s="18">
        <v>0</v>
      </c>
      <c r="H888" s="18">
        <v>0</v>
      </c>
      <c r="I888" s="18">
        <v>0</v>
      </c>
      <c r="J888" s="18">
        <v>0</v>
      </c>
      <c r="K888" s="18">
        <v>0</v>
      </c>
      <c r="L888" s="18">
        <v>0</v>
      </c>
      <c r="M888" s="18">
        <v>0</v>
      </c>
      <c r="N888" s="18">
        <v>0</v>
      </c>
      <c r="O888" s="18">
        <v>0</v>
      </c>
      <c r="P888" s="18">
        <v>0</v>
      </c>
      <c r="Q888" s="18">
        <v>0</v>
      </c>
      <c r="R888" s="18">
        <v>0</v>
      </c>
      <c r="S888" s="18">
        <v>0</v>
      </c>
      <c r="T888" s="18">
        <v>0</v>
      </c>
      <c r="U888" s="18">
        <v>0</v>
      </c>
      <c r="V888" s="18">
        <v>0</v>
      </c>
      <c r="W888" s="18">
        <v>0</v>
      </c>
      <c r="X888" s="18">
        <v>0</v>
      </c>
      <c r="Y888" s="18">
        <v>0</v>
      </c>
      <c r="Z888" s="18">
        <v>0</v>
      </c>
      <c r="AA888" s="18">
        <v>0</v>
      </c>
      <c r="AB888" s="18">
        <v>0</v>
      </c>
      <c r="AC888" s="18">
        <v>0.05</v>
      </c>
      <c r="AD888" s="18">
        <v>2.2000000000000002</v>
      </c>
      <c r="AE888" s="18">
        <v>0.5</v>
      </c>
      <c r="AF888" s="18">
        <v>23.27</v>
      </c>
      <c r="AG888" s="18">
        <v>123</v>
      </c>
      <c r="AH888" s="40" t="s">
        <v>16</v>
      </c>
      <c r="AI888" s="18">
        <v>384</v>
      </c>
      <c r="AJ888" s="18">
        <v>398</v>
      </c>
      <c r="AK888" s="18">
        <v>178.95999999999998</v>
      </c>
      <c r="AL888" s="18">
        <v>344.35</v>
      </c>
      <c r="AM888" s="18">
        <v>389.52</v>
      </c>
      <c r="AN888" s="18">
        <v>429.03999999999996</v>
      </c>
      <c r="AO888" s="18">
        <v>652.04</v>
      </c>
      <c r="AP888" s="18">
        <v>1287.71</v>
      </c>
      <c r="AQ888" s="18">
        <v>111.96000000000001</v>
      </c>
      <c r="AR888" s="18">
        <v>158.26</v>
      </c>
      <c r="AS888" s="18">
        <v>596.5</v>
      </c>
      <c r="AT888" s="18">
        <v>363.95</v>
      </c>
      <c r="AU888" s="18">
        <v>534.21</v>
      </c>
      <c r="AV888" s="18">
        <v>176.35999999999999</v>
      </c>
      <c r="AW888" s="18">
        <v>16.309999999999999</v>
      </c>
      <c r="AX888" s="18">
        <v>0</v>
      </c>
      <c r="AY888" s="18">
        <v>202.93</v>
      </c>
      <c r="AZ888" s="18">
        <v>0.01</v>
      </c>
      <c r="BA888" s="18">
        <v>28</v>
      </c>
      <c r="BB888" s="18">
        <v>0</v>
      </c>
      <c r="BC888" s="18">
        <v>0</v>
      </c>
      <c r="BD888" s="18">
        <v>0</v>
      </c>
      <c r="BE888" s="18">
        <v>0</v>
      </c>
      <c r="BF888" s="25">
        <v>0</v>
      </c>
      <c r="BG888" s="18">
        <v>0</v>
      </c>
      <c r="BH888" s="18">
        <v>0</v>
      </c>
      <c r="BI888" s="18">
        <v>0</v>
      </c>
      <c r="BJ888" s="18">
        <v>0</v>
      </c>
      <c r="BK888" s="115">
        <v>0</v>
      </c>
      <c r="BL888" s="115">
        <v>0</v>
      </c>
      <c r="BM888" s="115">
        <v>0</v>
      </c>
      <c r="BN888" s="115">
        <v>0</v>
      </c>
      <c r="BO888" s="115">
        <v>0</v>
      </c>
      <c r="BP888" s="115">
        <v>0</v>
      </c>
      <c r="BQ888" s="101"/>
    </row>
    <row r="889" spans="2:69">
      <c r="B889" s="104"/>
      <c r="C889" s="19" t="s">
        <v>18</v>
      </c>
      <c r="D889" s="95"/>
      <c r="E889" s="18">
        <v>0</v>
      </c>
      <c r="F889" s="18">
        <v>0</v>
      </c>
      <c r="G889" s="18">
        <v>0</v>
      </c>
      <c r="H889" s="18">
        <v>0</v>
      </c>
      <c r="I889" s="18">
        <v>0</v>
      </c>
      <c r="J889" s="18">
        <v>0</v>
      </c>
      <c r="K889" s="18">
        <v>0</v>
      </c>
      <c r="L889" s="18">
        <v>0</v>
      </c>
      <c r="M889" s="18">
        <v>0</v>
      </c>
      <c r="N889" s="18">
        <v>0</v>
      </c>
      <c r="O889" s="18">
        <v>15</v>
      </c>
      <c r="P889" s="18">
        <v>0</v>
      </c>
      <c r="Q889" s="18">
        <v>0</v>
      </c>
      <c r="R889" s="18">
        <v>0</v>
      </c>
      <c r="S889" s="18">
        <v>0</v>
      </c>
      <c r="T889" s="18">
        <v>0</v>
      </c>
      <c r="U889" s="18">
        <v>0</v>
      </c>
      <c r="V889" s="18">
        <v>0</v>
      </c>
      <c r="W889" s="18">
        <v>0</v>
      </c>
      <c r="X889" s="18">
        <v>0</v>
      </c>
      <c r="Y889" s="18">
        <v>0</v>
      </c>
      <c r="Z889" s="18">
        <v>0</v>
      </c>
      <c r="AA889" s="18">
        <v>0</v>
      </c>
      <c r="AB889" s="18">
        <v>217</v>
      </c>
      <c r="AC889" s="18">
        <v>217</v>
      </c>
      <c r="AD889" s="18">
        <v>579</v>
      </c>
      <c r="AE889" s="18">
        <v>650</v>
      </c>
      <c r="AF889" s="18">
        <v>2749.6350805206721</v>
      </c>
      <c r="AG889" s="18">
        <v>2614.4160816329422</v>
      </c>
      <c r="AH889" s="18">
        <v>2888.7649026035156</v>
      </c>
      <c r="AI889" s="18">
        <v>3144.1295811001683</v>
      </c>
      <c r="AJ889" s="18">
        <v>3338.2067062577175</v>
      </c>
      <c r="AK889" s="18">
        <v>3479.7082492545856</v>
      </c>
      <c r="AL889" s="18">
        <v>3623.7343233003112</v>
      </c>
      <c r="AM889" s="18">
        <v>3822.4466974999991</v>
      </c>
      <c r="AN889" s="18">
        <v>3655.4759999999997</v>
      </c>
      <c r="AO889" s="18">
        <v>3936</v>
      </c>
      <c r="AP889" s="18">
        <v>0</v>
      </c>
      <c r="AQ889" s="18">
        <v>0</v>
      </c>
      <c r="AR889" s="18">
        <v>0</v>
      </c>
      <c r="AS889" s="18">
        <v>0</v>
      </c>
      <c r="AT889" s="18">
        <v>0</v>
      </c>
      <c r="AU889" s="18">
        <v>0</v>
      </c>
      <c r="AV889" s="18">
        <v>0</v>
      </c>
      <c r="AW889" s="18">
        <v>0</v>
      </c>
      <c r="AX889" s="18">
        <v>0</v>
      </c>
      <c r="AY889" s="18">
        <v>0</v>
      </c>
      <c r="AZ889" s="18">
        <v>0</v>
      </c>
      <c r="BA889" s="18">
        <v>0</v>
      </c>
      <c r="BB889" s="18">
        <v>0</v>
      </c>
      <c r="BC889" s="18">
        <v>0</v>
      </c>
      <c r="BD889" s="18">
        <v>0</v>
      </c>
      <c r="BE889" s="18">
        <v>0</v>
      </c>
      <c r="BF889" s="25">
        <v>0</v>
      </c>
      <c r="BG889" s="18">
        <v>0</v>
      </c>
      <c r="BH889" s="18">
        <v>0</v>
      </c>
      <c r="BI889" s="18">
        <v>0</v>
      </c>
      <c r="BJ889" s="18">
        <v>0</v>
      </c>
      <c r="BK889" s="115">
        <v>0</v>
      </c>
      <c r="BL889" s="115">
        <v>0</v>
      </c>
      <c r="BM889" s="115">
        <v>0</v>
      </c>
      <c r="BN889" s="115">
        <v>0</v>
      </c>
      <c r="BO889" s="115">
        <v>0</v>
      </c>
      <c r="BP889" s="115">
        <v>0</v>
      </c>
      <c r="BQ889" s="101"/>
    </row>
    <row r="890" spans="2:69">
      <c r="B890" s="104"/>
      <c r="C890" s="53" t="s">
        <v>25</v>
      </c>
      <c r="D890" s="95"/>
      <c r="E890" s="34">
        <v>0</v>
      </c>
      <c r="F890" s="34">
        <v>0</v>
      </c>
      <c r="G890" s="34">
        <v>0</v>
      </c>
      <c r="H890" s="34">
        <v>0</v>
      </c>
      <c r="I890" s="34">
        <v>0</v>
      </c>
      <c r="J890" s="34">
        <v>0</v>
      </c>
      <c r="K890" s="34">
        <v>0</v>
      </c>
      <c r="L890" s="34">
        <v>0</v>
      </c>
      <c r="M890" s="34">
        <v>0</v>
      </c>
      <c r="N890" s="34">
        <v>0</v>
      </c>
      <c r="O890" s="34">
        <v>0</v>
      </c>
      <c r="P890" s="34">
        <v>0</v>
      </c>
      <c r="Q890" s="34">
        <v>0</v>
      </c>
      <c r="R890" s="34">
        <v>0</v>
      </c>
      <c r="S890" s="34">
        <v>0</v>
      </c>
      <c r="T890" s="34">
        <v>0</v>
      </c>
      <c r="U890" s="34">
        <v>0</v>
      </c>
      <c r="V890" s="34">
        <v>0</v>
      </c>
      <c r="W890" s="34">
        <v>0</v>
      </c>
      <c r="X890" s="34">
        <v>0</v>
      </c>
      <c r="Y890" s="34">
        <v>0</v>
      </c>
      <c r="Z890" s="34">
        <v>0</v>
      </c>
      <c r="AA890" s="34">
        <v>0</v>
      </c>
      <c r="AB890" s="34">
        <v>0</v>
      </c>
      <c r="AC890" s="34">
        <v>0</v>
      </c>
      <c r="AD890" s="34">
        <v>0</v>
      </c>
      <c r="AE890" s="34">
        <v>0</v>
      </c>
      <c r="AF890" s="34">
        <v>300</v>
      </c>
      <c r="AG890" s="34">
        <v>323</v>
      </c>
      <c r="AH890" s="34">
        <v>346</v>
      </c>
      <c r="AI890" s="34">
        <v>369</v>
      </c>
      <c r="AJ890" s="34">
        <v>392</v>
      </c>
      <c r="AK890" s="34">
        <v>415</v>
      </c>
      <c r="AL890" s="34">
        <v>438</v>
      </c>
      <c r="AM890" s="34">
        <v>452</v>
      </c>
      <c r="AN890" s="34">
        <v>0</v>
      </c>
      <c r="AO890" s="34">
        <v>0</v>
      </c>
      <c r="AP890" s="34">
        <v>0</v>
      </c>
      <c r="AQ890" s="34">
        <v>26</v>
      </c>
      <c r="AR890" s="34">
        <v>0</v>
      </c>
      <c r="AS890" s="34">
        <v>0</v>
      </c>
      <c r="AT890" s="34">
        <v>0</v>
      </c>
      <c r="AU890" s="34">
        <v>0</v>
      </c>
      <c r="AV890" s="34">
        <v>0</v>
      </c>
      <c r="AW890" s="34">
        <v>0</v>
      </c>
      <c r="AX890" s="34">
        <v>0</v>
      </c>
      <c r="AY890" s="34">
        <v>0</v>
      </c>
      <c r="AZ890" s="34">
        <v>0</v>
      </c>
      <c r="BA890" s="34">
        <v>0</v>
      </c>
      <c r="BB890" s="34">
        <v>0</v>
      </c>
      <c r="BC890" s="34">
        <v>0</v>
      </c>
      <c r="BD890" s="34">
        <v>0</v>
      </c>
      <c r="BE890" s="34">
        <v>0</v>
      </c>
      <c r="BF890" s="42">
        <v>0</v>
      </c>
      <c r="BG890" s="34">
        <v>0</v>
      </c>
      <c r="BH890" s="34">
        <v>0</v>
      </c>
      <c r="BI890" s="34">
        <v>0</v>
      </c>
      <c r="BJ890" s="34">
        <v>0</v>
      </c>
      <c r="BK890" s="115">
        <v>0</v>
      </c>
      <c r="BL890" s="115">
        <v>0</v>
      </c>
      <c r="BM890" s="115">
        <v>0</v>
      </c>
      <c r="BN890" s="115">
        <v>0</v>
      </c>
      <c r="BO890" s="115">
        <v>0</v>
      </c>
      <c r="BP890" s="115">
        <v>0</v>
      </c>
      <c r="BQ890" s="101"/>
    </row>
    <row r="891" spans="2:69">
      <c r="B891" s="104" t="str">
        <f>IF(LEFT(C890,1)&lt;&gt;"",IF(LEFT(C890,1)&lt;&gt;" ",COUNT($B$66:B888)+1,""),"")</f>
        <v/>
      </c>
      <c r="C891" s="57" t="s">
        <v>184</v>
      </c>
      <c r="D891" s="95"/>
      <c r="E891" s="18">
        <v>0</v>
      </c>
      <c r="F891" s="18">
        <v>0</v>
      </c>
      <c r="G891" s="18">
        <v>0</v>
      </c>
      <c r="H891" s="18">
        <v>0</v>
      </c>
      <c r="I891" s="18">
        <v>0</v>
      </c>
      <c r="J891" s="18">
        <v>0</v>
      </c>
      <c r="K891" s="18">
        <v>0</v>
      </c>
      <c r="L891" s="18">
        <v>0</v>
      </c>
      <c r="M891" s="18">
        <v>0</v>
      </c>
      <c r="N891" s="18">
        <v>0</v>
      </c>
      <c r="O891" s="18">
        <v>0</v>
      </c>
      <c r="P891" s="18">
        <v>0</v>
      </c>
      <c r="Q891" s="18">
        <v>0</v>
      </c>
      <c r="R891" s="18">
        <v>0</v>
      </c>
      <c r="S891" s="18">
        <v>0</v>
      </c>
      <c r="T891" s="18">
        <v>0</v>
      </c>
      <c r="U891" s="18">
        <v>0</v>
      </c>
      <c r="V891" s="18">
        <v>0</v>
      </c>
      <c r="W891" s="18">
        <v>0</v>
      </c>
      <c r="X891" s="18">
        <v>0</v>
      </c>
      <c r="Y891" s="18">
        <v>0.8</v>
      </c>
      <c r="Z891" s="18">
        <v>0.1</v>
      </c>
      <c r="AA891" s="18">
        <v>1.5</v>
      </c>
      <c r="AB891" s="18">
        <v>1.7</v>
      </c>
      <c r="AC891" s="18">
        <v>1.2</v>
      </c>
      <c r="AD891" s="18">
        <v>3</v>
      </c>
      <c r="AE891" s="18">
        <v>12.200000000000001</v>
      </c>
      <c r="AF891" s="40" t="s">
        <v>16</v>
      </c>
      <c r="AG891" s="40" t="s">
        <v>16</v>
      </c>
      <c r="AH891" s="40" t="s">
        <v>16</v>
      </c>
      <c r="AI891" s="40" t="s">
        <v>16</v>
      </c>
      <c r="AJ891" s="40" t="s">
        <v>16</v>
      </c>
      <c r="AK891" s="40" t="s">
        <v>16</v>
      </c>
      <c r="AL891" s="40" t="s">
        <v>16</v>
      </c>
      <c r="AM891" s="40" t="s">
        <v>16</v>
      </c>
      <c r="AN891" s="40" t="s">
        <v>16</v>
      </c>
      <c r="AO891" s="40" t="s">
        <v>16</v>
      </c>
      <c r="AP891" s="18">
        <v>212.2</v>
      </c>
      <c r="AQ891" s="18">
        <v>127.8</v>
      </c>
      <c r="AR891" s="18">
        <v>1.9</v>
      </c>
      <c r="AS891" s="18">
        <v>1.9</v>
      </c>
      <c r="AT891" s="18">
        <v>1.6</v>
      </c>
      <c r="AU891" s="18">
        <v>0</v>
      </c>
      <c r="AV891" s="18">
        <v>0</v>
      </c>
      <c r="AW891" s="18">
        <v>0</v>
      </c>
      <c r="AX891" s="18">
        <v>0</v>
      </c>
      <c r="AY891" s="18">
        <v>0</v>
      </c>
      <c r="AZ891" s="18">
        <v>0</v>
      </c>
      <c r="BA891" s="18">
        <v>0</v>
      </c>
      <c r="BB891" s="18">
        <v>0</v>
      </c>
      <c r="BC891" s="18">
        <v>0</v>
      </c>
      <c r="BD891" s="18">
        <v>0</v>
      </c>
      <c r="BE891" s="18">
        <v>0</v>
      </c>
      <c r="BF891" s="25">
        <v>0</v>
      </c>
      <c r="BG891" s="18">
        <v>0</v>
      </c>
      <c r="BH891" s="18">
        <v>0</v>
      </c>
      <c r="BI891" s="18">
        <v>0</v>
      </c>
      <c r="BJ891" s="18">
        <v>0</v>
      </c>
      <c r="BK891" s="115">
        <v>0</v>
      </c>
      <c r="BL891" s="115">
        <v>0</v>
      </c>
      <c r="BM891" s="115">
        <v>0</v>
      </c>
      <c r="BN891" s="115">
        <v>0</v>
      </c>
      <c r="BO891" s="115">
        <v>0</v>
      </c>
      <c r="BP891" s="115">
        <v>0</v>
      </c>
      <c r="BQ891" s="101"/>
    </row>
    <row r="892" spans="2:69">
      <c r="B892" s="104"/>
      <c r="C892" s="57" t="s">
        <v>188</v>
      </c>
      <c r="D892" s="95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>
        <v>0</v>
      </c>
      <c r="Z892" s="18">
        <v>0</v>
      </c>
      <c r="AA892" s="18">
        <v>0</v>
      </c>
      <c r="AB892" s="18">
        <v>0</v>
      </c>
      <c r="AC892" s="18">
        <v>0</v>
      </c>
      <c r="AD892" s="18">
        <v>0</v>
      </c>
      <c r="AE892" s="18">
        <v>0</v>
      </c>
      <c r="AF892" s="18">
        <v>0</v>
      </c>
      <c r="AG892" s="18">
        <v>107.9</v>
      </c>
      <c r="AH892" s="18">
        <v>141.9</v>
      </c>
      <c r="AI892" s="18">
        <v>141.9</v>
      </c>
      <c r="AJ892" s="18">
        <v>141.9</v>
      </c>
      <c r="AK892" s="18">
        <v>86.9</v>
      </c>
      <c r="AL892" s="18">
        <v>86.9</v>
      </c>
      <c r="AM892" s="18">
        <v>35</v>
      </c>
      <c r="AN892" s="18">
        <v>0</v>
      </c>
      <c r="AO892" s="18">
        <v>0</v>
      </c>
      <c r="AP892" s="18">
        <v>0</v>
      </c>
      <c r="AQ892" s="18">
        <v>0</v>
      </c>
      <c r="AR892" s="18">
        <v>0</v>
      </c>
      <c r="AS892" s="18">
        <v>0</v>
      </c>
      <c r="AT892" s="18">
        <v>0</v>
      </c>
      <c r="AU892" s="18">
        <v>51</v>
      </c>
      <c r="AV892" s="18">
        <v>0</v>
      </c>
      <c r="AW892" s="18">
        <v>27.586000000000002</v>
      </c>
      <c r="AX892" s="18">
        <v>173</v>
      </c>
      <c r="AY892" s="18">
        <v>0</v>
      </c>
      <c r="AZ892" s="18">
        <v>0</v>
      </c>
      <c r="BA892" s="18">
        <v>0</v>
      </c>
      <c r="BB892" s="18">
        <v>0</v>
      </c>
      <c r="BC892" s="18">
        <v>0</v>
      </c>
      <c r="BD892" s="18">
        <v>0</v>
      </c>
      <c r="BE892" s="18">
        <v>0</v>
      </c>
      <c r="BF892" s="25">
        <v>0</v>
      </c>
      <c r="BG892" s="18">
        <v>0</v>
      </c>
      <c r="BH892" s="18">
        <v>301</v>
      </c>
      <c r="BI892" s="18">
        <v>517</v>
      </c>
      <c r="BJ892" s="18">
        <v>691</v>
      </c>
      <c r="BK892" s="115">
        <v>1002</v>
      </c>
      <c r="BL892" s="115">
        <v>1521</v>
      </c>
      <c r="BM892" s="115">
        <v>1727</v>
      </c>
      <c r="BN892" s="115">
        <v>0</v>
      </c>
      <c r="BO892" s="115">
        <v>0</v>
      </c>
      <c r="BP892" s="115">
        <v>0</v>
      </c>
      <c r="BQ892" s="101"/>
    </row>
    <row r="893" spans="2:69" ht="15.5">
      <c r="B893" s="104" t="str">
        <f>IF(LEFT(C905,1)&lt;&gt;"",IF(LEFT(C905,1)&lt;&gt;" ",COUNT($B$66:B891)+1,""),"")</f>
        <v/>
      </c>
      <c r="C893" s="37"/>
      <c r="D893" s="95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  <c r="BC893" s="18"/>
      <c r="BD893" s="18"/>
      <c r="BE893" s="18"/>
      <c r="BF893" s="25"/>
      <c r="BG893" s="18"/>
      <c r="BH893" s="18"/>
      <c r="BI893" s="2"/>
      <c r="BJ893" s="2"/>
      <c r="BK893" s="2"/>
      <c r="BL893" s="2"/>
      <c r="BM893" s="22"/>
      <c r="BN893" s="2"/>
      <c r="BO893" s="2"/>
      <c r="BP893" s="2"/>
      <c r="BQ893" s="101"/>
    </row>
    <row r="894" spans="2:69">
      <c r="B894" s="103">
        <f>IF(LEFT(C894,1)&lt;&gt;"",IF(LEFT(C894,1)&lt;&gt;" ",COUNT($B$66:B893)+1,""),"")</f>
        <v>113</v>
      </c>
      <c r="C894" s="80" t="s">
        <v>166</v>
      </c>
      <c r="D894" s="95">
        <v>4</v>
      </c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22">
        <v>0</v>
      </c>
      <c r="U894" s="22">
        <v>0</v>
      </c>
      <c r="V894" s="22">
        <v>0</v>
      </c>
      <c r="W894" s="22">
        <v>0</v>
      </c>
      <c r="X894" s="22">
        <v>0</v>
      </c>
      <c r="Y894" s="22">
        <v>0</v>
      </c>
      <c r="Z894" s="22">
        <v>0</v>
      </c>
      <c r="AA894" s="22">
        <v>0</v>
      </c>
      <c r="AB894" s="22">
        <v>0</v>
      </c>
      <c r="AC894" s="22">
        <v>0</v>
      </c>
      <c r="AD894" s="22">
        <v>0</v>
      </c>
      <c r="AE894" s="22">
        <v>0</v>
      </c>
      <c r="AF894" s="22">
        <v>0</v>
      </c>
      <c r="AG894" s="22">
        <v>0</v>
      </c>
      <c r="AH894" s="22">
        <v>0</v>
      </c>
      <c r="AI894" s="22">
        <v>0</v>
      </c>
      <c r="AJ894" s="22">
        <v>0</v>
      </c>
      <c r="AK894" s="22">
        <v>0</v>
      </c>
      <c r="AL894" s="22">
        <v>0</v>
      </c>
      <c r="AM894" s="22">
        <v>0</v>
      </c>
      <c r="AN894" s="22">
        <v>0</v>
      </c>
      <c r="AO894" s="22">
        <v>9.4480000000000004</v>
      </c>
      <c r="AP894" s="22">
        <v>0</v>
      </c>
      <c r="AQ894" s="22">
        <v>0.21099999999999999</v>
      </c>
      <c r="AR894" s="22">
        <v>0</v>
      </c>
      <c r="AS894" s="22">
        <v>0</v>
      </c>
      <c r="AT894" s="22">
        <v>0</v>
      </c>
      <c r="AU894" s="22">
        <v>1.1180000000000001</v>
      </c>
      <c r="AV894" s="22">
        <v>0</v>
      </c>
      <c r="AW894" s="22">
        <v>0</v>
      </c>
      <c r="AX894" s="22">
        <v>0</v>
      </c>
      <c r="AY894" s="22">
        <v>0</v>
      </c>
      <c r="AZ894" s="22">
        <v>0</v>
      </c>
      <c r="BA894" s="22">
        <v>12</v>
      </c>
      <c r="BB894" s="22">
        <v>0</v>
      </c>
      <c r="BC894" s="22">
        <v>0</v>
      </c>
      <c r="BD894" s="22">
        <v>0</v>
      </c>
      <c r="BE894" s="22">
        <v>0</v>
      </c>
      <c r="BF894" s="22">
        <v>0.45765330000000004</v>
      </c>
      <c r="BG894" s="22">
        <v>0.73860749999999997</v>
      </c>
      <c r="BH894" s="22">
        <v>1.8130941</v>
      </c>
      <c r="BI894" s="22">
        <v>2.8493583</v>
      </c>
      <c r="BJ894" s="22">
        <v>4.4428260999999996</v>
      </c>
      <c r="BK894" s="22">
        <v>5.1456132999999999</v>
      </c>
      <c r="BL894" s="22">
        <v>6.5997640999999998</v>
      </c>
      <c r="BM894" s="22">
        <v>14.452549099999999</v>
      </c>
      <c r="BN894" s="22">
        <v>54.251747100000003</v>
      </c>
      <c r="BO894" s="22">
        <v>1.3438304999999999</v>
      </c>
      <c r="BP894" s="22">
        <v>0</v>
      </c>
      <c r="BQ894" s="101"/>
    </row>
    <row r="895" spans="2:69">
      <c r="B895" s="103"/>
      <c r="C895" s="19" t="s">
        <v>2</v>
      </c>
      <c r="D895" s="95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>
        <v>0</v>
      </c>
      <c r="U895" s="18">
        <v>0</v>
      </c>
      <c r="V895" s="18">
        <v>0</v>
      </c>
      <c r="W895" s="18">
        <v>0</v>
      </c>
      <c r="X895" s="18">
        <v>0</v>
      </c>
      <c r="Y895" s="18">
        <v>0</v>
      </c>
      <c r="Z895" s="18">
        <v>0</v>
      </c>
      <c r="AA895" s="18">
        <v>0</v>
      </c>
      <c r="AB895" s="18">
        <v>0</v>
      </c>
      <c r="AC895" s="18">
        <v>0</v>
      </c>
      <c r="AD895" s="18">
        <v>0</v>
      </c>
      <c r="AE895" s="18">
        <v>0</v>
      </c>
      <c r="AF895" s="18">
        <v>0</v>
      </c>
      <c r="AG895" s="18">
        <v>0</v>
      </c>
      <c r="AH895" s="18">
        <v>0</v>
      </c>
      <c r="AI895" s="18">
        <v>0</v>
      </c>
      <c r="AJ895" s="18">
        <v>0</v>
      </c>
      <c r="AK895" s="18">
        <v>0</v>
      </c>
      <c r="AL895" s="18">
        <v>0</v>
      </c>
      <c r="AM895" s="18">
        <v>0</v>
      </c>
      <c r="AN895" s="18">
        <v>0</v>
      </c>
      <c r="AO895" s="18">
        <v>0</v>
      </c>
      <c r="AP895" s="18">
        <v>0</v>
      </c>
      <c r="AQ895" s="18">
        <v>0</v>
      </c>
      <c r="AR895" s="18">
        <v>0</v>
      </c>
      <c r="AS895" s="18">
        <v>0</v>
      </c>
      <c r="AT895" s="18">
        <v>0</v>
      </c>
      <c r="AU895" s="18">
        <v>0</v>
      </c>
      <c r="AV895" s="18">
        <v>0</v>
      </c>
      <c r="AW895" s="18">
        <v>0</v>
      </c>
      <c r="AX895" s="18">
        <v>0</v>
      </c>
      <c r="AY895" s="18">
        <v>0</v>
      </c>
      <c r="AZ895" s="18">
        <v>0</v>
      </c>
      <c r="BA895" s="18">
        <v>0</v>
      </c>
      <c r="BB895" s="18">
        <v>0</v>
      </c>
      <c r="BC895" s="18">
        <v>0</v>
      </c>
      <c r="BD895" s="18">
        <v>0</v>
      </c>
      <c r="BE895" s="18">
        <v>0</v>
      </c>
      <c r="BF895" s="25">
        <v>0</v>
      </c>
      <c r="BG895" s="18">
        <v>0</v>
      </c>
      <c r="BH895" s="18">
        <v>0</v>
      </c>
      <c r="BI895" s="18">
        <v>0</v>
      </c>
      <c r="BJ895" s="18">
        <v>0</v>
      </c>
      <c r="BK895" s="18">
        <v>0</v>
      </c>
      <c r="BL895" s="18">
        <v>0</v>
      </c>
      <c r="BM895" s="105">
        <v>0.1</v>
      </c>
      <c r="BN895" s="115">
        <v>8</v>
      </c>
      <c r="BO895" s="115">
        <v>0</v>
      </c>
      <c r="BP895" s="115">
        <v>0</v>
      </c>
      <c r="BQ895" s="101"/>
    </row>
    <row r="896" spans="2:69">
      <c r="B896" s="103"/>
      <c r="C896" s="107" t="s">
        <v>181</v>
      </c>
      <c r="D896" s="95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>
        <v>0</v>
      </c>
      <c r="U896" s="18">
        <v>0</v>
      </c>
      <c r="V896" s="18">
        <v>0</v>
      </c>
      <c r="W896" s="18">
        <v>0</v>
      </c>
      <c r="X896" s="18">
        <v>0</v>
      </c>
      <c r="Y896" s="18">
        <v>0</v>
      </c>
      <c r="Z896" s="18">
        <v>0</v>
      </c>
      <c r="AA896" s="18">
        <v>0</v>
      </c>
      <c r="AB896" s="18">
        <v>0</v>
      </c>
      <c r="AC896" s="18">
        <v>0</v>
      </c>
      <c r="AD896" s="18">
        <v>0</v>
      </c>
      <c r="AE896" s="18">
        <v>0</v>
      </c>
      <c r="AF896" s="18">
        <v>0</v>
      </c>
      <c r="AG896" s="18">
        <v>0</v>
      </c>
      <c r="AH896" s="18">
        <v>0</v>
      </c>
      <c r="AI896" s="18">
        <v>0</v>
      </c>
      <c r="AJ896" s="18">
        <v>0</v>
      </c>
      <c r="AK896" s="18">
        <v>0</v>
      </c>
      <c r="AL896" s="18">
        <v>0</v>
      </c>
      <c r="AM896" s="18">
        <v>0</v>
      </c>
      <c r="AN896" s="18">
        <v>0</v>
      </c>
      <c r="AO896" s="18">
        <v>0</v>
      </c>
      <c r="AP896" s="18">
        <v>0</v>
      </c>
      <c r="AQ896" s="18">
        <v>0</v>
      </c>
      <c r="AR896" s="18">
        <v>0</v>
      </c>
      <c r="AS896" s="18">
        <v>0</v>
      </c>
      <c r="AT896" s="18">
        <v>0</v>
      </c>
      <c r="AU896" s="18">
        <v>0</v>
      </c>
      <c r="AV896" s="18">
        <v>0</v>
      </c>
      <c r="AW896" s="18">
        <v>0</v>
      </c>
      <c r="AX896" s="18">
        <v>0</v>
      </c>
      <c r="AY896" s="18">
        <v>0</v>
      </c>
      <c r="AZ896" s="18">
        <v>0</v>
      </c>
      <c r="BA896" s="18">
        <v>12</v>
      </c>
      <c r="BB896" s="18">
        <v>0</v>
      </c>
      <c r="BC896" s="18">
        <v>0</v>
      </c>
      <c r="BD896" s="18">
        <v>0</v>
      </c>
      <c r="BE896" s="18">
        <v>0</v>
      </c>
      <c r="BF896" s="18">
        <v>0</v>
      </c>
      <c r="BG896" s="18">
        <v>0.65370159999999999</v>
      </c>
      <c r="BH896" s="18">
        <v>1.8130941</v>
      </c>
      <c r="BI896" s="18">
        <v>2.8113039</v>
      </c>
      <c r="BJ896" s="18">
        <v>4.1937465999999999</v>
      </c>
      <c r="BK896" s="18">
        <v>5.1186132999999998</v>
      </c>
      <c r="BL896" s="18">
        <v>6.1323886999999999</v>
      </c>
      <c r="BM896" s="115">
        <v>7.4581094999999999</v>
      </c>
      <c r="BN896" s="115">
        <v>36.122892700000001</v>
      </c>
      <c r="BO896" s="115">
        <v>1.3438304999999999</v>
      </c>
      <c r="BP896" s="115">
        <v>0</v>
      </c>
      <c r="BQ896" s="101"/>
    </row>
    <row r="897" spans="1:69">
      <c r="B897" s="104"/>
      <c r="C897" s="57" t="s">
        <v>3</v>
      </c>
      <c r="D897" s="95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>
        <v>0</v>
      </c>
      <c r="U897" s="18">
        <v>0</v>
      </c>
      <c r="V897" s="18">
        <v>0</v>
      </c>
      <c r="W897" s="18">
        <v>0</v>
      </c>
      <c r="X897" s="18">
        <v>0</v>
      </c>
      <c r="Y897" s="18">
        <v>0</v>
      </c>
      <c r="Z897" s="18">
        <v>0</v>
      </c>
      <c r="AA897" s="18">
        <v>0</v>
      </c>
      <c r="AB897" s="18">
        <v>0</v>
      </c>
      <c r="AC897" s="18">
        <v>0</v>
      </c>
      <c r="AD897" s="18">
        <v>0</v>
      </c>
      <c r="AE897" s="18">
        <v>0</v>
      </c>
      <c r="AF897" s="18">
        <v>0</v>
      </c>
      <c r="AG897" s="18">
        <v>0</v>
      </c>
      <c r="AH897" s="18">
        <v>0</v>
      </c>
      <c r="AI897" s="18">
        <v>0</v>
      </c>
      <c r="AJ897" s="18">
        <v>0</v>
      </c>
      <c r="AK897" s="18">
        <v>0</v>
      </c>
      <c r="AL897" s="18">
        <v>0</v>
      </c>
      <c r="AM897" s="18">
        <v>0</v>
      </c>
      <c r="AN897" s="18">
        <v>0</v>
      </c>
      <c r="AO897" s="18">
        <v>9.4480000000000004</v>
      </c>
      <c r="AP897" s="18">
        <v>0</v>
      </c>
      <c r="AQ897" s="18">
        <v>0.21099999999999999</v>
      </c>
      <c r="AR897" s="18">
        <v>0</v>
      </c>
      <c r="AS897" s="18">
        <v>0</v>
      </c>
      <c r="AT897" s="18">
        <v>0</v>
      </c>
      <c r="AU897" s="18">
        <v>1.1180000000000001</v>
      </c>
      <c r="AV897" s="18">
        <v>0</v>
      </c>
      <c r="AW897" s="18">
        <v>0</v>
      </c>
      <c r="AX897" s="18">
        <v>0</v>
      </c>
      <c r="AY897" s="18">
        <v>0</v>
      </c>
      <c r="AZ897" s="18">
        <v>0</v>
      </c>
      <c r="BA897" s="18">
        <v>0</v>
      </c>
      <c r="BB897" s="18">
        <v>0</v>
      </c>
      <c r="BC897" s="18">
        <v>0</v>
      </c>
      <c r="BD897" s="18">
        <v>0</v>
      </c>
      <c r="BE897" s="18">
        <v>0</v>
      </c>
      <c r="BF897" s="25">
        <v>0.29709340000000001</v>
      </c>
      <c r="BG897" s="18">
        <v>8.4905899999999979E-2</v>
      </c>
      <c r="BH897" s="18">
        <v>0</v>
      </c>
      <c r="BI897" s="18">
        <v>3.8054400000000044E-2</v>
      </c>
      <c r="BJ897" s="18">
        <v>0.24907949999999968</v>
      </c>
      <c r="BK897" s="18">
        <v>2.7000000000000135E-2</v>
      </c>
      <c r="BL897" s="34">
        <v>0.46737539999999989</v>
      </c>
      <c r="BM897" s="115">
        <v>6.8944395999999992</v>
      </c>
      <c r="BN897" s="115">
        <v>10.128854400000002</v>
      </c>
      <c r="BO897" s="115">
        <v>0</v>
      </c>
      <c r="BP897" s="115">
        <v>0</v>
      </c>
      <c r="BQ897" s="101"/>
    </row>
    <row r="898" spans="1:69">
      <c r="B898" s="104"/>
      <c r="C898" s="57" t="s">
        <v>184</v>
      </c>
      <c r="D898" s="95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>
        <v>0</v>
      </c>
      <c r="U898" s="18">
        <v>0</v>
      </c>
      <c r="V898" s="18">
        <v>0</v>
      </c>
      <c r="W898" s="18">
        <v>0</v>
      </c>
      <c r="X898" s="18">
        <v>0</v>
      </c>
      <c r="Y898" s="18">
        <v>0</v>
      </c>
      <c r="Z898" s="18">
        <v>0</v>
      </c>
      <c r="AA898" s="18">
        <v>0</v>
      </c>
      <c r="AB898" s="18">
        <v>0</v>
      </c>
      <c r="AC898" s="18">
        <v>0</v>
      </c>
      <c r="AD898" s="18">
        <v>0</v>
      </c>
      <c r="AE898" s="18">
        <v>0</v>
      </c>
      <c r="AF898" s="18">
        <v>0</v>
      </c>
      <c r="AG898" s="18">
        <v>0</v>
      </c>
      <c r="AH898" s="18">
        <v>0</v>
      </c>
      <c r="AI898" s="18">
        <v>0</v>
      </c>
      <c r="AJ898" s="18">
        <v>0</v>
      </c>
      <c r="AK898" s="18">
        <v>0</v>
      </c>
      <c r="AL898" s="18">
        <v>0</v>
      </c>
      <c r="AM898" s="18">
        <v>0</v>
      </c>
      <c r="AN898" s="18">
        <v>0</v>
      </c>
      <c r="AO898" s="18">
        <v>0</v>
      </c>
      <c r="AP898" s="18">
        <v>0</v>
      </c>
      <c r="AQ898" s="18">
        <v>0</v>
      </c>
      <c r="AR898" s="18">
        <v>0</v>
      </c>
      <c r="AS898" s="18">
        <v>0</v>
      </c>
      <c r="AT898" s="18">
        <v>0</v>
      </c>
      <c r="AU898" s="18">
        <v>0</v>
      </c>
      <c r="AV898" s="18">
        <v>0</v>
      </c>
      <c r="AW898" s="18">
        <v>0</v>
      </c>
      <c r="AX898" s="18">
        <v>0</v>
      </c>
      <c r="AY898" s="18">
        <v>0</v>
      </c>
      <c r="AZ898" s="18">
        <v>0</v>
      </c>
      <c r="BA898" s="18">
        <v>0</v>
      </c>
      <c r="BB898" s="18">
        <v>0</v>
      </c>
      <c r="BC898" s="18">
        <v>0</v>
      </c>
      <c r="BD898" s="18">
        <v>0</v>
      </c>
      <c r="BE898" s="18">
        <v>0</v>
      </c>
      <c r="BF898" s="25">
        <v>0.16055990000000001</v>
      </c>
      <c r="BG898" s="18">
        <v>0</v>
      </c>
      <c r="BH898" s="18">
        <v>0</v>
      </c>
      <c r="BI898" s="18">
        <v>0</v>
      </c>
      <c r="BJ898" s="18">
        <v>0</v>
      </c>
      <c r="BK898" s="18">
        <v>0</v>
      </c>
      <c r="BL898" s="34">
        <v>0</v>
      </c>
      <c r="BM898" s="115">
        <v>0</v>
      </c>
      <c r="BN898" s="115">
        <v>0</v>
      </c>
      <c r="BO898" s="115">
        <v>0</v>
      </c>
      <c r="BP898" s="115">
        <v>0</v>
      </c>
      <c r="BQ898" s="101"/>
    </row>
    <row r="899" spans="1:69">
      <c r="B899" s="104"/>
      <c r="C899" s="57" t="s">
        <v>188</v>
      </c>
      <c r="D899" s="95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>
        <v>0</v>
      </c>
      <c r="Z899" s="18">
        <v>0</v>
      </c>
      <c r="AA899" s="18">
        <v>0</v>
      </c>
      <c r="AB899" s="18">
        <v>0</v>
      </c>
      <c r="AC899" s="18">
        <v>0</v>
      </c>
      <c r="AD899" s="18">
        <v>0</v>
      </c>
      <c r="AE899" s="18">
        <v>0</v>
      </c>
      <c r="AF899" s="18">
        <v>0</v>
      </c>
      <c r="AG899" s="18">
        <v>4.6136101499423301</v>
      </c>
      <c r="AH899" s="18">
        <v>10.465116279069768</v>
      </c>
      <c r="AI899" s="18">
        <v>0</v>
      </c>
      <c r="AJ899" s="18">
        <v>0</v>
      </c>
      <c r="AK899" s="18">
        <v>0</v>
      </c>
      <c r="AL899" s="18">
        <v>0</v>
      </c>
      <c r="AM899" s="18">
        <v>118.69436201780417</v>
      </c>
      <c r="AN899" s="18">
        <v>118.37400000000001</v>
      </c>
      <c r="AO899" s="18">
        <v>129.09104715620018</v>
      </c>
      <c r="AP899" s="18">
        <v>345.44</v>
      </c>
      <c r="AQ899" s="18">
        <v>306.76328502415464</v>
      </c>
      <c r="AR899" s="18">
        <v>191.065</v>
      </c>
      <c r="AS899" s="18">
        <v>84.63000000000001</v>
      </c>
      <c r="AT899" s="18">
        <v>77.7</v>
      </c>
      <c r="AU899" s="18">
        <v>32.592799999999997</v>
      </c>
      <c r="AV899" s="18">
        <v>34.799999999999997</v>
      </c>
      <c r="AW899" s="18">
        <v>62.699999999999996</v>
      </c>
      <c r="AX899" s="18">
        <v>35.207000000000001</v>
      </c>
      <c r="AY899" s="18">
        <v>469.44819999999999</v>
      </c>
      <c r="AZ899" s="18">
        <v>652.15320000000008</v>
      </c>
      <c r="BA899" s="18">
        <v>700.94159999999988</v>
      </c>
      <c r="BB899" s="18">
        <v>750.84100000000001</v>
      </c>
      <c r="BC899" s="18">
        <v>719.31653999999992</v>
      </c>
      <c r="BD899" s="18">
        <v>985.10338500000012</v>
      </c>
      <c r="BE899" s="18">
        <v>1093.6499999999999</v>
      </c>
      <c r="BF899" s="25">
        <v>993.26499999999999</v>
      </c>
      <c r="BG899" s="25">
        <v>1092</v>
      </c>
      <c r="BH899" s="25">
        <v>672</v>
      </c>
      <c r="BI899" s="18">
        <v>651</v>
      </c>
      <c r="BJ899" s="18">
        <v>729.3</v>
      </c>
      <c r="BK899" s="18">
        <v>1450</v>
      </c>
      <c r="BL899" s="34">
        <v>1579.4800000000002</v>
      </c>
      <c r="BM899" s="115">
        <v>1565.19</v>
      </c>
      <c r="BN899" s="115">
        <v>1452.0600000000002</v>
      </c>
      <c r="BO899" s="115">
        <v>1380.0600000000002</v>
      </c>
      <c r="BP899" s="115">
        <v>963.95663956639567</v>
      </c>
      <c r="BQ899" s="101"/>
    </row>
    <row r="900" spans="1:69" ht="15.5">
      <c r="B900" s="104"/>
      <c r="C900" s="57"/>
      <c r="D900" s="95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8"/>
      <c r="BB900" s="18"/>
      <c r="BC900" s="18"/>
      <c r="BD900" s="18"/>
      <c r="BE900" s="18"/>
      <c r="BF900" s="25"/>
      <c r="BG900" s="25"/>
      <c r="BH900" s="25"/>
      <c r="BI900" s="18"/>
      <c r="BJ900" s="18"/>
      <c r="BK900" s="18"/>
      <c r="BL900" s="34"/>
      <c r="BM900" s="115"/>
      <c r="BN900" s="115"/>
      <c r="BO900" s="2"/>
      <c r="BP900" s="2"/>
      <c r="BQ900" s="101"/>
    </row>
    <row r="901" spans="1:69">
      <c r="B901" s="103">
        <f>IF(LEFT(C901,1)&lt;&gt;"",IF(LEFT(C901,1)&lt;&gt;" ",COUNT($B$66:B899)+1,""),"")</f>
        <v>114</v>
      </c>
      <c r="C901" s="52" t="s">
        <v>111</v>
      </c>
      <c r="D901" s="95">
        <v>3</v>
      </c>
      <c r="E901" s="22">
        <v>0</v>
      </c>
      <c r="F901" s="22">
        <v>0</v>
      </c>
      <c r="G901" s="22">
        <v>0</v>
      </c>
      <c r="H901" s="22">
        <v>0</v>
      </c>
      <c r="I901" s="22">
        <v>0</v>
      </c>
      <c r="J901" s="22">
        <v>0</v>
      </c>
      <c r="K901" s="22">
        <v>0</v>
      </c>
      <c r="L901" s="22">
        <v>0</v>
      </c>
      <c r="M901" s="22">
        <v>0</v>
      </c>
      <c r="N901" s="22">
        <v>0</v>
      </c>
      <c r="O901" s="22">
        <v>1.532</v>
      </c>
      <c r="P901" s="22">
        <v>1.6040000000000001</v>
      </c>
      <c r="Q901" s="22">
        <v>1.9149999999999998</v>
      </c>
      <c r="R901" s="22">
        <v>1.7589999999999999</v>
      </c>
      <c r="S901" s="22">
        <v>1.716</v>
      </c>
      <c r="T901" s="22">
        <v>1.6950000000000001</v>
      </c>
      <c r="U901" s="22">
        <v>1.7969999999999999</v>
      </c>
      <c r="V901" s="22">
        <v>2.2729999999999997</v>
      </c>
      <c r="W901" s="22">
        <v>4.7350000000000003</v>
      </c>
      <c r="X901" s="22">
        <v>3.34</v>
      </c>
      <c r="Y901" s="22">
        <v>1.8460000000000001</v>
      </c>
      <c r="Z901" s="22">
        <v>1.3169999999999999</v>
      </c>
      <c r="AA901" s="22">
        <v>6.6319999999999997</v>
      </c>
      <c r="AB901" s="22">
        <v>15.975000000000001</v>
      </c>
      <c r="AC901" s="22">
        <v>26.921999999999997</v>
      </c>
      <c r="AD901" s="22">
        <v>64.277999999999992</v>
      </c>
      <c r="AE901" s="22">
        <v>468.64200000000005</v>
      </c>
      <c r="AF901" s="22">
        <v>482.50487525000005</v>
      </c>
      <c r="AG901" s="22">
        <v>512.82162605318752</v>
      </c>
      <c r="AH901" s="22">
        <v>1110.4520185019931</v>
      </c>
      <c r="AI901" s="22">
        <v>1130.4030796810489</v>
      </c>
      <c r="AJ901" s="22">
        <v>489.976</v>
      </c>
      <c r="AK901" s="22">
        <v>346.26400000000001</v>
      </c>
      <c r="AL901" s="22">
        <v>125.661</v>
      </c>
      <c r="AM901" s="22">
        <v>105.476</v>
      </c>
      <c r="AN901" s="22">
        <v>67.348000000000013</v>
      </c>
      <c r="AO901" s="22">
        <v>63.25</v>
      </c>
      <c r="AP901" s="22">
        <v>71.566999999999993</v>
      </c>
      <c r="AQ901" s="22">
        <v>77.274999999999991</v>
      </c>
      <c r="AR901" s="22">
        <v>65.588999999999999</v>
      </c>
      <c r="AS901" s="22">
        <v>66.2347915</v>
      </c>
      <c r="AT901" s="22">
        <v>51.550162199999995</v>
      </c>
      <c r="AU901" s="22">
        <v>203.53342379999998</v>
      </c>
      <c r="AV901" s="22">
        <v>359.9838249</v>
      </c>
      <c r="AW901" s="22">
        <v>285.18605330000003</v>
      </c>
      <c r="AX901" s="22">
        <v>145.60156130000001</v>
      </c>
      <c r="AY901" s="22">
        <v>7.8481033</v>
      </c>
      <c r="AZ901" s="22">
        <v>7.8542497000000004</v>
      </c>
      <c r="BA901" s="22">
        <v>8.7134777000000003</v>
      </c>
      <c r="BB901" s="22">
        <v>7.1783442000000006</v>
      </c>
      <c r="BC901" s="22">
        <v>7.2346982000000004</v>
      </c>
      <c r="BD901" s="22">
        <v>7.1571752000000002</v>
      </c>
      <c r="BE901" s="22">
        <v>7.1612285</v>
      </c>
      <c r="BF901" s="22">
        <v>7.1538032000000005</v>
      </c>
      <c r="BG901" s="22">
        <v>4.0756500000000001E-2</v>
      </c>
      <c r="BH901" s="22">
        <v>3.17787E-2</v>
      </c>
      <c r="BI901" s="22">
        <v>3.7780099999999997E-2</v>
      </c>
      <c r="BJ901" s="22">
        <v>0.59498040000000008</v>
      </c>
      <c r="BK901" s="22">
        <v>3.5961099999999996E-2</v>
      </c>
      <c r="BL901" s="22">
        <v>3.6861400000000002E-2</v>
      </c>
      <c r="BM901" s="22">
        <v>3.5203699999999997E-2</v>
      </c>
      <c r="BN901" s="22">
        <v>3.2504699999999997E-2</v>
      </c>
      <c r="BO901" s="22">
        <v>3.04233E-2</v>
      </c>
      <c r="BP901" s="22">
        <v>3.04233E-2</v>
      </c>
      <c r="BQ901" s="101"/>
    </row>
    <row r="902" spans="1:69">
      <c r="B902" s="103"/>
      <c r="C902" s="57" t="s">
        <v>176</v>
      </c>
      <c r="D902" s="95"/>
      <c r="E902" s="18">
        <v>0</v>
      </c>
      <c r="F902" s="18">
        <v>0</v>
      </c>
      <c r="G902" s="18">
        <v>0</v>
      </c>
      <c r="H902" s="18">
        <v>0</v>
      </c>
      <c r="I902" s="18">
        <v>0</v>
      </c>
      <c r="J902" s="18">
        <v>0</v>
      </c>
      <c r="K902" s="18">
        <v>0</v>
      </c>
      <c r="L902" s="18">
        <v>0</v>
      </c>
      <c r="M902" s="18">
        <v>0</v>
      </c>
      <c r="N902" s="18">
        <v>0</v>
      </c>
      <c r="O902" s="18">
        <v>0</v>
      </c>
      <c r="P902" s="18">
        <v>0</v>
      </c>
      <c r="Q902" s="18">
        <v>0</v>
      </c>
      <c r="R902" s="18">
        <v>0</v>
      </c>
      <c r="S902" s="18">
        <v>0</v>
      </c>
      <c r="T902" s="18">
        <v>0</v>
      </c>
      <c r="U902" s="18">
        <v>0</v>
      </c>
      <c r="V902" s="18">
        <v>0</v>
      </c>
      <c r="W902" s="18">
        <v>0</v>
      </c>
      <c r="X902" s="18">
        <v>0</v>
      </c>
      <c r="Y902" s="18">
        <v>0</v>
      </c>
      <c r="Z902" s="18">
        <v>0</v>
      </c>
      <c r="AA902" s="18">
        <v>0</v>
      </c>
      <c r="AB902" s="18">
        <v>0</v>
      </c>
      <c r="AC902" s="18">
        <v>0</v>
      </c>
      <c r="AD902" s="18">
        <v>0</v>
      </c>
      <c r="AE902" s="18">
        <v>0</v>
      </c>
      <c r="AF902" s="18">
        <v>0</v>
      </c>
      <c r="AG902" s="18">
        <v>0</v>
      </c>
      <c r="AH902" s="18">
        <v>0</v>
      </c>
      <c r="AI902" s="18">
        <v>0</v>
      </c>
      <c r="AJ902" s="18">
        <v>0</v>
      </c>
      <c r="AK902" s="18">
        <v>0</v>
      </c>
      <c r="AL902" s="18">
        <v>0</v>
      </c>
      <c r="AM902" s="18">
        <v>0</v>
      </c>
      <c r="AN902" s="18">
        <v>0</v>
      </c>
      <c r="AO902" s="18">
        <v>0</v>
      </c>
      <c r="AP902" s="18">
        <v>0</v>
      </c>
      <c r="AQ902" s="18">
        <v>0</v>
      </c>
      <c r="AR902" s="18">
        <v>0</v>
      </c>
      <c r="AS902" s="18">
        <v>0</v>
      </c>
      <c r="AT902" s="18">
        <v>0</v>
      </c>
      <c r="AU902" s="18">
        <v>11.2</v>
      </c>
      <c r="AV902" s="18">
        <v>0</v>
      </c>
      <c r="AW902" s="18">
        <v>0</v>
      </c>
      <c r="AX902" s="18">
        <v>0</v>
      </c>
      <c r="AY902" s="18">
        <v>0</v>
      </c>
      <c r="AZ902" s="18">
        <v>0</v>
      </c>
      <c r="BA902" s="18">
        <v>0</v>
      </c>
      <c r="BB902" s="18">
        <v>0</v>
      </c>
      <c r="BC902" s="18">
        <v>0</v>
      </c>
      <c r="BD902" s="18">
        <v>0</v>
      </c>
      <c r="BE902" s="18">
        <v>0</v>
      </c>
      <c r="BF902" s="18">
        <v>0</v>
      </c>
      <c r="BG902" s="18">
        <v>0</v>
      </c>
      <c r="BH902" s="18">
        <v>0</v>
      </c>
      <c r="BI902" s="18">
        <v>0</v>
      </c>
      <c r="BJ902" s="18">
        <v>0</v>
      </c>
      <c r="BK902" s="18">
        <v>0</v>
      </c>
      <c r="BL902" s="18">
        <v>0</v>
      </c>
      <c r="BM902" s="18">
        <v>0</v>
      </c>
      <c r="BN902" s="18">
        <v>0</v>
      </c>
      <c r="BO902" s="18">
        <v>0</v>
      </c>
      <c r="BP902" s="18">
        <v>0</v>
      </c>
      <c r="BQ902" s="101"/>
    </row>
    <row r="903" spans="1:69">
      <c r="B903" s="103"/>
      <c r="C903" s="57" t="s">
        <v>214</v>
      </c>
      <c r="D903" s="95"/>
      <c r="E903" s="18">
        <v>0</v>
      </c>
      <c r="F903" s="18">
        <v>0</v>
      </c>
      <c r="G903" s="18">
        <v>0</v>
      </c>
      <c r="H903" s="18">
        <v>0</v>
      </c>
      <c r="I903" s="18">
        <v>0</v>
      </c>
      <c r="J903" s="18">
        <v>0</v>
      </c>
      <c r="K903" s="18">
        <v>0</v>
      </c>
      <c r="L903" s="18">
        <v>0</v>
      </c>
      <c r="M903" s="18">
        <v>0</v>
      </c>
      <c r="N903" s="18">
        <v>0</v>
      </c>
      <c r="O903" s="18">
        <v>0</v>
      </c>
      <c r="P903" s="18">
        <v>0</v>
      </c>
      <c r="Q903" s="18">
        <v>0</v>
      </c>
      <c r="R903" s="18">
        <v>0</v>
      </c>
      <c r="S903" s="18">
        <v>0</v>
      </c>
      <c r="T903" s="18">
        <v>0</v>
      </c>
      <c r="U903" s="18">
        <v>0</v>
      </c>
      <c r="V903" s="18">
        <v>0</v>
      </c>
      <c r="W903" s="18">
        <v>0</v>
      </c>
      <c r="X903" s="18">
        <v>0</v>
      </c>
      <c r="Y903" s="18">
        <v>0</v>
      </c>
      <c r="Z903" s="18">
        <v>0</v>
      </c>
      <c r="AA903" s="18">
        <v>0</v>
      </c>
      <c r="AB903" s="18">
        <v>0</v>
      </c>
      <c r="AC903" s="18">
        <v>0</v>
      </c>
      <c r="AD903" s="18">
        <v>0</v>
      </c>
      <c r="AE903" s="18">
        <v>0</v>
      </c>
      <c r="AF903" s="18">
        <v>0</v>
      </c>
      <c r="AG903" s="18">
        <v>0</v>
      </c>
      <c r="AH903" s="18">
        <v>0</v>
      </c>
      <c r="AI903" s="18">
        <v>0</v>
      </c>
      <c r="AJ903" s="18">
        <v>0</v>
      </c>
      <c r="AK903" s="18">
        <v>0</v>
      </c>
      <c r="AL903" s="18">
        <v>0</v>
      </c>
      <c r="AM903" s="18">
        <v>0</v>
      </c>
      <c r="AN903" s="18">
        <v>0</v>
      </c>
      <c r="AO903" s="18">
        <v>0</v>
      </c>
      <c r="AP903" s="18">
        <v>0</v>
      </c>
      <c r="AQ903" s="18">
        <v>0</v>
      </c>
      <c r="AR903" s="18">
        <v>0</v>
      </c>
      <c r="AS903" s="18">
        <v>0</v>
      </c>
      <c r="AT903" s="18">
        <v>0</v>
      </c>
      <c r="AU903" s="18">
        <v>10.1</v>
      </c>
      <c r="AV903" s="18">
        <v>0</v>
      </c>
      <c r="AW903" s="18">
        <v>0</v>
      </c>
      <c r="AX903" s="18">
        <v>0</v>
      </c>
      <c r="AY903" s="18">
        <v>0</v>
      </c>
      <c r="AZ903" s="18">
        <v>0</v>
      </c>
      <c r="BA903" s="18">
        <v>0</v>
      </c>
      <c r="BB903" s="18">
        <v>0</v>
      </c>
      <c r="BC903" s="18">
        <v>0</v>
      </c>
      <c r="BD903" s="18">
        <v>0</v>
      </c>
      <c r="BE903" s="18">
        <v>0</v>
      </c>
      <c r="BF903" s="18">
        <v>0</v>
      </c>
      <c r="BG903" s="18">
        <v>0</v>
      </c>
      <c r="BH903" s="18">
        <v>0</v>
      </c>
      <c r="BI903" s="18">
        <v>0</v>
      </c>
      <c r="BJ903" s="18">
        <v>0</v>
      </c>
      <c r="BK903" s="18">
        <v>0</v>
      </c>
      <c r="BL903" s="18">
        <v>0</v>
      </c>
      <c r="BM903" s="18">
        <v>0</v>
      </c>
      <c r="BN903" s="18">
        <v>0</v>
      </c>
      <c r="BO903" s="18">
        <v>0</v>
      </c>
      <c r="BP903" s="18">
        <v>0</v>
      </c>
      <c r="BQ903" s="101"/>
    </row>
    <row r="904" spans="1:69">
      <c r="B904" s="103"/>
      <c r="C904" s="107" t="s">
        <v>181</v>
      </c>
      <c r="D904" s="95"/>
      <c r="E904" s="18">
        <v>0</v>
      </c>
      <c r="F904" s="18">
        <v>0</v>
      </c>
      <c r="G904" s="18">
        <v>0</v>
      </c>
      <c r="H904" s="18">
        <v>0</v>
      </c>
      <c r="I904" s="18">
        <v>0</v>
      </c>
      <c r="J904" s="18">
        <v>0</v>
      </c>
      <c r="K904" s="18">
        <v>0</v>
      </c>
      <c r="L904" s="18">
        <v>0</v>
      </c>
      <c r="M904" s="18">
        <v>0</v>
      </c>
      <c r="N904" s="18">
        <v>0</v>
      </c>
      <c r="O904" s="18">
        <v>0</v>
      </c>
      <c r="P904" s="18">
        <v>0</v>
      </c>
      <c r="Q904" s="18">
        <v>0</v>
      </c>
      <c r="R904" s="18">
        <v>0</v>
      </c>
      <c r="S904" s="18">
        <v>0</v>
      </c>
      <c r="T904" s="18">
        <v>0</v>
      </c>
      <c r="U904" s="18">
        <v>0</v>
      </c>
      <c r="V904" s="18">
        <v>0</v>
      </c>
      <c r="W904" s="18">
        <v>0</v>
      </c>
      <c r="X904" s="18">
        <v>0</v>
      </c>
      <c r="Y904" s="18">
        <v>0</v>
      </c>
      <c r="Z904" s="18">
        <v>0</v>
      </c>
      <c r="AA904" s="18">
        <v>0</v>
      </c>
      <c r="AB904" s="18">
        <v>0</v>
      </c>
      <c r="AC904" s="18">
        <v>0</v>
      </c>
      <c r="AD904" s="18">
        <v>0</v>
      </c>
      <c r="AE904" s="18">
        <v>0</v>
      </c>
      <c r="AF904" s="18">
        <v>0</v>
      </c>
      <c r="AG904" s="18">
        <v>0</v>
      </c>
      <c r="AH904" s="18">
        <v>0</v>
      </c>
      <c r="AI904" s="18">
        <v>2E-3</v>
      </c>
      <c r="AJ904" s="18">
        <v>0</v>
      </c>
      <c r="AK904" s="18">
        <v>0.19600000000000001</v>
      </c>
      <c r="AL904" s="18">
        <v>0.19400000000000001</v>
      </c>
      <c r="AM904" s="18">
        <v>0</v>
      </c>
      <c r="AN904" s="18">
        <v>0</v>
      </c>
      <c r="AO904" s="18">
        <v>0.49199999999999999</v>
      </c>
      <c r="AP904" s="18">
        <v>1.087</v>
      </c>
      <c r="AQ904" s="18">
        <v>1.5880000000000001</v>
      </c>
      <c r="AR904" s="18">
        <v>2E-3</v>
      </c>
      <c r="AS904" s="18">
        <v>2.5089999999999999</v>
      </c>
      <c r="AT904" s="18">
        <v>8.0000000000000002E-3</v>
      </c>
      <c r="AU904" s="18">
        <v>8.0000000000000002E-3</v>
      </c>
      <c r="AV904" s="18">
        <v>0.56100000000000005</v>
      </c>
      <c r="AW904" s="18">
        <v>0</v>
      </c>
      <c r="AX904" s="18">
        <v>0</v>
      </c>
      <c r="AY904" s="18">
        <v>0</v>
      </c>
      <c r="AZ904" s="18">
        <v>0</v>
      </c>
      <c r="BA904" s="18">
        <v>0</v>
      </c>
      <c r="BB904" s="18">
        <v>0</v>
      </c>
      <c r="BC904" s="18">
        <v>0</v>
      </c>
      <c r="BD904" s="18">
        <v>0</v>
      </c>
      <c r="BE904" s="18">
        <v>0</v>
      </c>
      <c r="BF904" s="25">
        <v>0</v>
      </c>
      <c r="BG904" s="18">
        <v>0</v>
      </c>
      <c r="BH904" s="18">
        <v>0</v>
      </c>
      <c r="BI904" s="18">
        <v>0</v>
      </c>
      <c r="BJ904" s="18">
        <v>0</v>
      </c>
      <c r="BK904" s="18">
        <v>0</v>
      </c>
      <c r="BL904" s="18">
        <v>0</v>
      </c>
      <c r="BM904" s="18">
        <v>0</v>
      </c>
      <c r="BN904" s="18">
        <v>0</v>
      </c>
      <c r="BO904" s="18">
        <v>0</v>
      </c>
      <c r="BP904" s="18">
        <v>0</v>
      </c>
      <c r="BQ904" s="101"/>
    </row>
    <row r="905" spans="1:69">
      <c r="B905" s="104" t="str">
        <f>IF(LEFT(C906,1)&lt;&gt;"",IF(LEFT(C906,1)&lt;&gt;" ",COUNT($B$66:B893)+1,""),"")</f>
        <v/>
      </c>
      <c r="C905" s="57" t="s">
        <v>3</v>
      </c>
      <c r="D905" s="95"/>
      <c r="E905" s="18">
        <v>0</v>
      </c>
      <c r="F905" s="18">
        <v>0</v>
      </c>
      <c r="G905" s="18">
        <v>0</v>
      </c>
      <c r="H905" s="18">
        <v>0</v>
      </c>
      <c r="I905" s="18">
        <v>0</v>
      </c>
      <c r="J905" s="18">
        <v>0</v>
      </c>
      <c r="K905" s="18">
        <v>0</v>
      </c>
      <c r="L905" s="18">
        <v>0</v>
      </c>
      <c r="M905" s="18">
        <v>0</v>
      </c>
      <c r="N905" s="18">
        <v>0</v>
      </c>
      <c r="O905" s="18">
        <v>0</v>
      </c>
      <c r="P905" s="18">
        <v>0</v>
      </c>
      <c r="Q905" s="18">
        <v>0</v>
      </c>
      <c r="R905" s="18">
        <v>0</v>
      </c>
      <c r="S905" s="18">
        <v>0</v>
      </c>
      <c r="T905" s="18">
        <v>0</v>
      </c>
      <c r="U905" s="18">
        <v>0</v>
      </c>
      <c r="V905" s="18">
        <v>0</v>
      </c>
      <c r="W905" s="18">
        <v>0.59299999999999997</v>
      </c>
      <c r="X905" s="18">
        <v>0.42100000000000004</v>
      </c>
      <c r="Y905" s="18">
        <v>0.43100000000000005</v>
      </c>
      <c r="Z905" s="18">
        <v>0.42399999999999999</v>
      </c>
      <c r="AA905" s="18">
        <v>0.85499999999999998</v>
      </c>
      <c r="AB905" s="18">
        <v>1.0979999999999999</v>
      </c>
      <c r="AC905" s="18">
        <v>1.5920000000000001</v>
      </c>
      <c r="AD905" s="18">
        <v>21.047000000000001</v>
      </c>
      <c r="AE905" s="18">
        <v>50.863</v>
      </c>
      <c r="AF905" s="18">
        <v>31.407999999999998</v>
      </c>
      <c r="AG905" s="18">
        <v>22.140999999999998</v>
      </c>
      <c r="AH905" s="18">
        <v>570.82600000000002</v>
      </c>
      <c r="AI905" s="18">
        <v>541.80399999999997</v>
      </c>
      <c r="AJ905" s="18">
        <v>167.976</v>
      </c>
      <c r="AK905" s="18">
        <v>68.067999999999998</v>
      </c>
      <c r="AL905" s="18">
        <v>50.466999999999999</v>
      </c>
      <c r="AM905" s="18">
        <v>35.156999999999996</v>
      </c>
      <c r="AN905" s="18">
        <v>20.054000000000002</v>
      </c>
      <c r="AO905" s="18">
        <v>19.806000000000001</v>
      </c>
      <c r="AP905" s="18">
        <v>29.061</v>
      </c>
      <c r="AQ905" s="18">
        <v>34.485999999999997</v>
      </c>
      <c r="AR905" s="18">
        <v>33.326999999999998</v>
      </c>
      <c r="AS905" s="18">
        <v>32.521977499999998</v>
      </c>
      <c r="AT905" s="18">
        <v>19.772557899999999</v>
      </c>
      <c r="AU905" s="18">
        <v>13</v>
      </c>
      <c r="AV905" s="18">
        <v>56.588720899999998</v>
      </c>
      <c r="AW905" s="18">
        <v>1.5672131999999999</v>
      </c>
      <c r="AX905" s="18">
        <v>0.46400000000000002</v>
      </c>
      <c r="AY905" s="18">
        <v>0.71299999999999997</v>
      </c>
      <c r="AZ905" s="18">
        <v>0.71299999999999997</v>
      </c>
      <c r="BA905" s="18">
        <v>1.5509999999999999</v>
      </c>
      <c r="BB905" s="18">
        <v>0</v>
      </c>
      <c r="BC905" s="18">
        <v>0</v>
      </c>
      <c r="BD905" s="18">
        <v>0</v>
      </c>
      <c r="BE905" s="18">
        <v>0</v>
      </c>
      <c r="BF905" s="25">
        <v>0</v>
      </c>
      <c r="BG905" s="18">
        <v>0</v>
      </c>
      <c r="BH905" s="18">
        <v>0</v>
      </c>
      <c r="BI905" s="18">
        <v>0</v>
      </c>
      <c r="BJ905" s="18">
        <v>0.55300000000000005</v>
      </c>
      <c r="BK905" s="115">
        <v>0</v>
      </c>
      <c r="BL905" s="115">
        <v>0</v>
      </c>
      <c r="BM905" s="115">
        <v>0</v>
      </c>
      <c r="BN905" s="115">
        <v>0</v>
      </c>
      <c r="BO905" s="115">
        <v>0</v>
      </c>
      <c r="BP905" s="115">
        <v>0</v>
      </c>
      <c r="BQ905" s="101"/>
    </row>
    <row r="906" spans="1:69">
      <c r="B906" s="104"/>
      <c r="C906" s="19" t="s">
        <v>18</v>
      </c>
      <c r="D906" s="95"/>
      <c r="E906" s="34">
        <v>0</v>
      </c>
      <c r="F906" s="34">
        <v>0</v>
      </c>
      <c r="G906" s="34">
        <v>0</v>
      </c>
      <c r="H906" s="34">
        <v>0</v>
      </c>
      <c r="I906" s="34">
        <v>0</v>
      </c>
      <c r="J906" s="34">
        <v>0</v>
      </c>
      <c r="K906" s="34">
        <v>0</v>
      </c>
      <c r="L906" s="34">
        <v>0</v>
      </c>
      <c r="M906" s="34">
        <v>0</v>
      </c>
      <c r="N906" s="34">
        <v>0</v>
      </c>
      <c r="O906" s="34">
        <v>0</v>
      </c>
      <c r="P906" s="34">
        <v>0</v>
      </c>
      <c r="Q906" s="34">
        <v>0</v>
      </c>
      <c r="R906" s="34">
        <v>0</v>
      </c>
      <c r="S906" s="34">
        <v>0</v>
      </c>
      <c r="T906" s="34">
        <v>0</v>
      </c>
      <c r="U906" s="34">
        <v>0</v>
      </c>
      <c r="V906" s="34">
        <v>0</v>
      </c>
      <c r="W906" s="34">
        <v>0</v>
      </c>
      <c r="X906" s="34">
        <v>0</v>
      </c>
      <c r="Y906" s="34">
        <v>0</v>
      </c>
      <c r="Z906" s="34">
        <v>0</v>
      </c>
      <c r="AA906" s="34">
        <v>0</v>
      </c>
      <c r="AB906" s="34">
        <v>0</v>
      </c>
      <c r="AC906" s="34">
        <v>0</v>
      </c>
      <c r="AD906" s="34">
        <v>0</v>
      </c>
      <c r="AE906" s="34">
        <v>417.77900000000005</v>
      </c>
      <c r="AF906" s="34">
        <v>451.09687525000004</v>
      </c>
      <c r="AG906" s="34">
        <v>490.68062605318755</v>
      </c>
      <c r="AH906" s="34">
        <v>539.62601850199303</v>
      </c>
      <c r="AI906" s="34">
        <v>588.59707968104897</v>
      </c>
      <c r="AJ906" s="34">
        <v>278</v>
      </c>
      <c r="AK906" s="34">
        <v>278</v>
      </c>
      <c r="AL906" s="34">
        <v>20</v>
      </c>
      <c r="AM906" s="34">
        <v>0</v>
      </c>
      <c r="AN906" s="34">
        <v>0</v>
      </c>
      <c r="AO906" s="34">
        <v>0</v>
      </c>
      <c r="AP906" s="34">
        <v>0</v>
      </c>
      <c r="AQ906" s="34">
        <v>0</v>
      </c>
      <c r="AR906" s="34">
        <v>0</v>
      </c>
      <c r="AS906" s="34">
        <v>0</v>
      </c>
      <c r="AT906" s="34">
        <v>0</v>
      </c>
      <c r="AU906" s="34">
        <v>0</v>
      </c>
      <c r="AV906" s="34">
        <v>0</v>
      </c>
      <c r="AW906" s="34">
        <v>0</v>
      </c>
      <c r="AX906" s="34">
        <v>0</v>
      </c>
      <c r="AY906" s="34">
        <v>0</v>
      </c>
      <c r="AZ906" s="34">
        <v>0</v>
      </c>
      <c r="BA906" s="34">
        <v>0</v>
      </c>
      <c r="BB906" s="34">
        <v>0</v>
      </c>
      <c r="BC906" s="34">
        <v>0</v>
      </c>
      <c r="BD906" s="34">
        <v>0</v>
      </c>
      <c r="BE906" s="34">
        <v>0</v>
      </c>
      <c r="BF906" s="42">
        <v>0</v>
      </c>
      <c r="BG906" s="34">
        <v>0</v>
      </c>
      <c r="BH906" s="34">
        <v>0</v>
      </c>
      <c r="BI906" s="34">
        <v>0</v>
      </c>
      <c r="BJ906" s="34">
        <v>0</v>
      </c>
      <c r="BK906" s="115">
        <v>0</v>
      </c>
      <c r="BL906" s="115">
        <v>0</v>
      </c>
      <c r="BM906" s="115">
        <v>0</v>
      </c>
      <c r="BN906" s="115">
        <v>0</v>
      </c>
      <c r="BO906" s="115">
        <v>0</v>
      </c>
      <c r="BP906" s="115">
        <v>0</v>
      </c>
      <c r="BQ906" s="101"/>
    </row>
    <row r="907" spans="1:69">
      <c r="B907" s="104"/>
      <c r="C907" s="53" t="s">
        <v>25</v>
      </c>
      <c r="D907" s="95"/>
      <c r="E907" s="18">
        <v>0</v>
      </c>
      <c r="F907" s="18">
        <v>0</v>
      </c>
      <c r="G907" s="18">
        <v>0</v>
      </c>
      <c r="H907" s="18">
        <v>0</v>
      </c>
      <c r="I907" s="18">
        <v>0</v>
      </c>
      <c r="J907" s="18">
        <v>0</v>
      </c>
      <c r="K907" s="18">
        <v>0</v>
      </c>
      <c r="L907" s="18">
        <v>0</v>
      </c>
      <c r="M907" s="18">
        <v>0</v>
      </c>
      <c r="N907" s="18">
        <v>0</v>
      </c>
      <c r="O907" s="18">
        <v>0</v>
      </c>
      <c r="P907" s="18">
        <v>0</v>
      </c>
      <c r="Q907" s="18">
        <v>0</v>
      </c>
      <c r="R907" s="18">
        <v>0</v>
      </c>
      <c r="S907" s="18">
        <v>0</v>
      </c>
      <c r="T907" s="18">
        <v>0</v>
      </c>
      <c r="U907" s="18">
        <v>0</v>
      </c>
      <c r="V907" s="18">
        <v>0</v>
      </c>
      <c r="W907" s="18">
        <v>0</v>
      </c>
      <c r="X907" s="18">
        <v>0</v>
      </c>
      <c r="Y907" s="18">
        <v>0</v>
      </c>
      <c r="Z907" s="18">
        <v>0</v>
      </c>
      <c r="AA907" s="18">
        <v>0</v>
      </c>
      <c r="AB907" s="18">
        <v>0</v>
      </c>
      <c r="AC907" s="18">
        <v>0</v>
      </c>
      <c r="AD907" s="18">
        <v>0</v>
      </c>
      <c r="AE907" s="18">
        <v>0</v>
      </c>
      <c r="AF907" s="18">
        <v>0</v>
      </c>
      <c r="AG907" s="18">
        <v>0</v>
      </c>
      <c r="AH907" s="18">
        <v>0</v>
      </c>
      <c r="AI907" s="18">
        <v>0</v>
      </c>
      <c r="AJ907" s="18">
        <v>0</v>
      </c>
      <c r="AK907" s="18">
        <v>0</v>
      </c>
      <c r="AL907" s="18">
        <v>0</v>
      </c>
      <c r="AM907" s="18">
        <v>0</v>
      </c>
      <c r="AN907" s="18">
        <v>0</v>
      </c>
      <c r="AO907" s="18">
        <v>0</v>
      </c>
      <c r="AP907" s="18">
        <v>0</v>
      </c>
      <c r="AQ907" s="18">
        <v>0</v>
      </c>
      <c r="AR907" s="18">
        <v>0</v>
      </c>
      <c r="AS907" s="18">
        <v>0</v>
      </c>
      <c r="AT907" s="18">
        <v>0</v>
      </c>
      <c r="AU907" s="18">
        <v>22</v>
      </c>
      <c r="AV907" s="18">
        <v>138</v>
      </c>
      <c r="AW907" s="18">
        <v>138</v>
      </c>
      <c r="AX907" s="18">
        <v>0</v>
      </c>
      <c r="AY907" s="18">
        <v>0</v>
      </c>
      <c r="AZ907" s="18">
        <v>0</v>
      </c>
      <c r="BA907" s="18">
        <v>0</v>
      </c>
      <c r="BB907" s="18">
        <v>0</v>
      </c>
      <c r="BC907" s="18">
        <v>0</v>
      </c>
      <c r="BD907" s="18">
        <v>0</v>
      </c>
      <c r="BE907" s="18">
        <v>0</v>
      </c>
      <c r="BF907" s="25">
        <v>0</v>
      </c>
      <c r="BG907" s="18">
        <v>0</v>
      </c>
      <c r="BH907" s="18">
        <v>0</v>
      </c>
      <c r="BI907" s="18">
        <v>0</v>
      </c>
      <c r="BJ907" s="18">
        <v>0</v>
      </c>
      <c r="BK907" s="115">
        <v>0</v>
      </c>
      <c r="BL907" s="115">
        <v>0</v>
      </c>
      <c r="BM907" s="115">
        <v>0</v>
      </c>
      <c r="BN907" s="115">
        <v>0</v>
      </c>
      <c r="BO907" s="115">
        <v>0</v>
      </c>
      <c r="BP907" s="115">
        <v>0</v>
      </c>
      <c r="BQ907" s="101"/>
    </row>
    <row r="908" spans="1:69">
      <c r="B908" s="104" t="str">
        <f>IF(LEFT(C907,1)&lt;&gt;"",IF(LEFT(C907,1)&lt;&gt;" ",COUNT($B$66:B905)+1,""),"")</f>
        <v/>
      </c>
      <c r="C908" s="57" t="s">
        <v>184</v>
      </c>
      <c r="D908" s="95"/>
      <c r="E908" s="18">
        <v>0</v>
      </c>
      <c r="F908" s="18">
        <v>0</v>
      </c>
      <c r="G908" s="18">
        <v>0</v>
      </c>
      <c r="H908" s="18">
        <v>0</v>
      </c>
      <c r="I908" s="18">
        <v>0</v>
      </c>
      <c r="J908" s="18">
        <v>0</v>
      </c>
      <c r="K908" s="18">
        <v>0</v>
      </c>
      <c r="L908" s="18">
        <v>0</v>
      </c>
      <c r="M908" s="18">
        <v>0</v>
      </c>
      <c r="N908" s="18">
        <v>0</v>
      </c>
      <c r="O908" s="18">
        <v>1.532</v>
      </c>
      <c r="P908" s="18">
        <v>1.6040000000000001</v>
      </c>
      <c r="Q908" s="18">
        <v>1.9149999999999998</v>
      </c>
      <c r="R908" s="18">
        <v>1.7589999999999999</v>
      </c>
      <c r="S908" s="18">
        <v>1.716</v>
      </c>
      <c r="T908" s="18">
        <v>1.6950000000000001</v>
      </c>
      <c r="U908" s="18">
        <v>1.7969999999999999</v>
      </c>
      <c r="V908" s="18">
        <v>2.2729999999999997</v>
      </c>
      <c r="W908" s="18">
        <v>4.1420000000000003</v>
      </c>
      <c r="X908" s="18">
        <v>2.919</v>
      </c>
      <c r="Y908" s="18">
        <v>1.415</v>
      </c>
      <c r="Z908" s="18">
        <v>0.89300000000000002</v>
      </c>
      <c r="AA908" s="18">
        <v>5.7770000000000001</v>
      </c>
      <c r="AB908" s="18">
        <v>14.877000000000001</v>
      </c>
      <c r="AC908" s="18">
        <v>25.33</v>
      </c>
      <c r="AD908" s="18">
        <v>43.230999999999995</v>
      </c>
      <c r="AE908" s="40" t="s">
        <v>16</v>
      </c>
      <c r="AF908" s="40" t="s">
        <v>16</v>
      </c>
      <c r="AG908" s="40" t="s">
        <v>16</v>
      </c>
      <c r="AH908" s="40" t="s">
        <v>16</v>
      </c>
      <c r="AI908" s="40" t="s">
        <v>16</v>
      </c>
      <c r="AJ908" s="18">
        <v>44</v>
      </c>
      <c r="AK908" s="40" t="s">
        <v>16</v>
      </c>
      <c r="AL908" s="18">
        <v>55</v>
      </c>
      <c r="AM908" s="18">
        <v>70.319000000000003</v>
      </c>
      <c r="AN908" s="18">
        <v>47.294000000000004</v>
      </c>
      <c r="AO908" s="18">
        <v>42.951999999999998</v>
      </c>
      <c r="AP908" s="18">
        <v>41.418999999999997</v>
      </c>
      <c r="AQ908" s="18">
        <v>41.200999999999993</v>
      </c>
      <c r="AR908" s="18">
        <v>32.26</v>
      </c>
      <c r="AS908" s="18">
        <v>31.203814000000001</v>
      </c>
      <c r="AT908" s="18">
        <v>31.769604299999997</v>
      </c>
      <c r="AU908" s="18">
        <v>32.025423799999999</v>
      </c>
      <c r="AV908" s="18">
        <v>26.834104</v>
      </c>
      <c r="AW908" s="18">
        <v>7.6188400999999999</v>
      </c>
      <c r="AX908" s="18">
        <v>7.1375613000000007</v>
      </c>
      <c r="AY908" s="18">
        <v>7.1351032999999999</v>
      </c>
      <c r="AZ908" s="18">
        <v>7.1412497000000004</v>
      </c>
      <c r="BA908" s="18">
        <v>7.1624777000000002</v>
      </c>
      <c r="BB908" s="18">
        <v>7.1783442000000006</v>
      </c>
      <c r="BC908" s="18">
        <v>7.2346982000000004</v>
      </c>
      <c r="BD908" s="18">
        <v>7.1571752000000002</v>
      </c>
      <c r="BE908" s="25">
        <v>7.1612285</v>
      </c>
      <c r="BF908" s="25">
        <v>7.1538032000000005</v>
      </c>
      <c r="BG908" s="34">
        <v>4.0756500000000001E-2</v>
      </c>
      <c r="BH908" s="34">
        <v>3.17787E-2</v>
      </c>
      <c r="BI908" s="34">
        <v>3.7780099999999997E-2</v>
      </c>
      <c r="BJ908" s="34">
        <v>4.1980400000000001E-2</v>
      </c>
      <c r="BK908" s="105">
        <v>3.5961099999999996E-2</v>
      </c>
      <c r="BL908" s="105">
        <v>3.6861400000000002E-2</v>
      </c>
      <c r="BM908" s="105">
        <v>3.5203699999999997E-2</v>
      </c>
      <c r="BN908" s="105">
        <v>3.2504699999999997E-2</v>
      </c>
      <c r="BO908" s="105">
        <v>3.04233E-2</v>
      </c>
      <c r="BP908" s="105">
        <v>3.04233E-2</v>
      </c>
      <c r="BQ908" s="101"/>
    </row>
    <row r="909" spans="1:69">
      <c r="A909">
        <v>27</v>
      </c>
      <c r="B909" s="104"/>
      <c r="C909" s="107" t="s">
        <v>21</v>
      </c>
      <c r="D909" s="95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40"/>
      <c r="AF909" s="40"/>
      <c r="AG909" s="40"/>
      <c r="AH909" s="40"/>
      <c r="AI909" s="18">
        <v>0</v>
      </c>
      <c r="AJ909" s="18">
        <v>0</v>
      </c>
      <c r="AK909" s="18">
        <v>0</v>
      </c>
      <c r="AL909" s="18">
        <v>0</v>
      </c>
      <c r="AM909" s="18">
        <v>0</v>
      </c>
      <c r="AN909" s="18">
        <v>0</v>
      </c>
      <c r="AO909" s="18">
        <v>0</v>
      </c>
      <c r="AP909" s="18">
        <v>0</v>
      </c>
      <c r="AQ909" s="18">
        <v>0</v>
      </c>
      <c r="AR909" s="18">
        <v>0</v>
      </c>
      <c r="AS909" s="18">
        <v>0</v>
      </c>
      <c r="AT909" s="18">
        <v>0</v>
      </c>
      <c r="AU909" s="18">
        <v>115.2</v>
      </c>
      <c r="AV909" s="18">
        <v>138</v>
      </c>
      <c r="AW909" s="18">
        <v>138</v>
      </c>
      <c r="AX909" s="18">
        <v>138</v>
      </c>
      <c r="AY909" s="18">
        <v>0</v>
      </c>
      <c r="AZ909" s="18">
        <v>0</v>
      </c>
      <c r="BA909" s="18">
        <v>0</v>
      </c>
      <c r="BB909" s="18">
        <v>0</v>
      </c>
      <c r="BC909" s="18">
        <v>0</v>
      </c>
      <c r="BD909" s="18">
        <v>0</v>
      </c>
      <c r="BE909" s="25">
        <v>0</v>
      </c>
      <c r="BF909" s="25">
        <v>0</v>
      </c>
      <c r="BG909" s="34">
        <v>0</v>
      </c>
      <c r="BH909" s="34">
        <v>0</v>
      </c>
      <c r="BI909" s="34">
        <v>0</v>
      </c>
      <c r="BJ909" s="34">
        <v>0</v>
      </c>
      <c r="BK909" s="115">
        <v>0</v>
      </c>
      <c r="BL909" s="115">
        <v>0</v>
      </c>
      <c r="BM909" s="115">
        <v>0</v>
      </c>
      <c r="BN909" s="115">
        <v>0</v>
      </c>
      <c r="BO909" s="115">
        <v>0</v>
      </c>
      <c r="BP909" s="115">
        <v>0</v>
      </c>
      <c r="BQ909" s="101"/>
    </row>
    <row r="910" spans="1:69">
      <c r="B910" s="104"/>
      <c r="C910" s="57" t="s">
        <v>188</v>
      </c>
      <c r="D910" s="95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40"/>
      <c r="AF910" s="40"/>
      <c r="AG910" s="40"/>
      <c r="AH910" s="40"/>
      <c r="AI910" s="18">
        <v>101.52727272727273</v>
      </c>
      <c r="AJ910" s="18">
        <v>128.86153846153846</v>
      </c>
      <c r="AK910" s="18">
        <v>148.90666666666667</v>
      </c>
      <c r="AL910" s="18">
        <v>125.37844036697248</v>
      </c>
      <c r="AM910" s="18">
        <v>4.8083989501312336</v>
      </c>
      <c r="AN910" s="18">
        <v>89.230769230769226</v>
      </c>
      <c r="AO910" s="18">
        <v>17.967914438502675</v>
      </c>
      <c r="AP910" s="18">
        <v>10.771349862258953</v>
      </c>
      <c r="AQ910" s="18">
        <v>19.295671313279531</v>
      </c>
      <c r="AR910" s="18">
        <v>14.107085604360371</v>
      </c>
      <c r="AS910" s="18">
        <v>98.508318990246707</v>
      </c>
      <c r="AT910" s="18">
        <v>15.903555772040916</v>
      </c>
      <c r="AU910" s="18">
        <v>115</v>
      </c>
      <c r="AV910" s="18">
        <v>66</v>
      </c>
      <c r="AW910" s="18">
        <v>39</v>
      </c>
      <c r="AX910" s="18">
        <v>0</v>
      </c>
      <c r="AY910" s="18">
        <v>0</v>
      </c>
      <c r="AZ910" s="18">
        <v>0</v>
      </c>
      <c r="BA910" s="18">
        <v>0</v>
      </c>
      <c r="BB910" s="18">
        <v>0</v>
      </c>
      <c r="BC910" s="18">
        <v>0</v>
      </c>
      <c r="BD910" s="18">
        <v>0</v>
      </c>
      <c r="BE910" s="25">
        <v>0</v>
      </c>
      <c r="BF910" s="25">
        <v>0</v>
      </c>
      <c r="BG910" s="34">
        <v>0</v>
      </c>
      <c r="BH910" s="34">
        <v>0</v>
      </c>
      <c r="BI910" s="34">
        <v>0</v>
      </c>
      <c r="BJ910" s="34">
        <v>0</v>
      </c>
      <c r="BK910" s="115">
        <v>0</v>
      </c>
      <c r="BL910" s="115">
        <v>0</v>
      </c>
      <c r="BM910" s="115">
        <v>0</v>
      </c>
      <c r="BN910" s="115">
        <v>0</v>
      </c>
      <c r="BO910" s="115">
        <v>0</v>
      </c>
      <c r="BP910" s="115">
        <v>0</v>
      </c>
      <c r="BQ910" s="101"/>
    </row>
    <row r="911" spans="1:69" ht="15.5">
      <c r="B911" s="104" t="str">
        <f>IF(LEFT(C913,1)&lt;&gt;"",IF(LEFT(C913,1)&lt;&gt;" ",COUNT($B$66:B908)+1,""),"")</f>
        <v/>
      </c>
      <c r="C911" s="19"/>
      <c r="D911" s="95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8"/>
      <c r="BB911" s="18"/>
      <c r="BC911" s="18"/>
      <c r="BD911" s="18"/>
      <c r="BE911" s="18"/>
      <c r="BF911" s="25"/>
      <c r="BG911" s="34"/>
      <c r="BH911" s="18"/>
      <c r="BI911" s="2"/>
      <c r="BJ911" s="2"/>
      <c r="BK911" s="2"/>
      <c r="BL911" s="2"/>
      <c r="BM911" s="2"/>
      <c r="BN911" s="2"/>
      <c r="BO911" s="2"/>
      <c r="BP911" s="2"/>
      <c r="BQ911" s="101"/>
    </row>
    <row r="912" spans="1:69">
      <c r="B912" s="103">
        <f>IF(LEFT(C912,1)&lt;&gt;"",IF(LEFT(C912,1)&lt;&gt;" ",COUNT($B$66:B911)+1,""),"")</f>
        <v>115</v>
      </c>
      <c r="C912" s="52" t="s">
        <v>112</v>
      </c>
      <c r="D912" s="95">
        <v>3</v>
      </c>
      <c r="E912" s="22">
        <v>0</v>
      </c>
      <c r="F912" s="22">
        <v>0</v>
      </c>
      <c r="G912" s="22">
        <v>0</v>
      </c>
      <c r="H912" s="22">
        <v>0</v>
      </c>
      <c r="I912" s="22">
        <v>0</v>
      </c>
      <c r="J912" s="22">
        <v>0</v>
      </c>
      <c r="K912" s="22">
        <v>0</v>
      </c>
      <c r="L912" s="22">
        <v>0</v>
      </c>
      <c r="M912" s="22">
        <v>248</v>
      </c>
      <c r="N912" s="22">
        <v>100</v>
      </c>
      <c r="O912" s="22">
        <v>346.8</v>
      </c>
      <c r="P912" s="22">
        <v>0</v>
      </c>
      <c r="Q912" s="22">
        <v>0</v>
      </c>
      <c r="R912" s="22">
        <v>0</v>
      </c>
      <c r="S912" s="22">
        <v>0</v>
      </c>
      <c r="T912" s="22">
        <v>0</v>
      </c>
      <c r="U912" s="22">
        <v>387</v>
      </c>
      <c r="V912" s="22">
        <v>0</v>
      </c>
      <c r="W912" s="22">
        <v>864</v>
      </c>
      <c r="X912" s="22">
        <v>1189</v>
      </c>
      <c r="Y912" s="22">
        <v>386.01299999999998</v>
      </c>
      <c r="Z912" s="22">
        <v>33.929369668246444</v>
      </c>
      <c r="AA912" s="22">
        <v>88.30628527220631</v>
      </c>
      <c r="AB912" s="22">
        <v>2788.2399630208588</v>
      </c>
      <c r="AC912" s="22">
        <v>3144.0072779193083</v>
      </c>
      <c r="AD912" s="22">
        <v>4685.8293841145614</v>
      </c>
      <c r="AE912" s="22">
        <v>7594.8779850868823</v>
      </c>
      <c r="AF912" s="22">
        <v>9564.9153411742936</v>
      </c>
      <c r="AG912" s="22">
        <v>10564.760937881227</v>
      </c>
      <c r="AH912" s="22">
        <v>12315.675380307148</v>
      </c>
      <c r="AI912" s="22">
        <v>13385.913410985231</v>
      </c>
      <c r="AJ912" s="22">
        <v>16014.725054895367</v>
      </c>
      <c r="AK912" s="22">
        <v>10953.552595074067</v>
      </c>
      <c r="AL912" s="22">
        <v>12415.158446647398</v>
      </c>
      <c r="AM912" s="22">
        <v>11652.107394826569</v>
      </c>
      <c r="AN912" s="22">
        <v>14234.728332024888</v>
      </c>
      <c r="AO912" s="22">
        <v>17878.043095265944</v>
      </c>
      <c r="AP912" s="22">
        <v>11589.387567397385</v>
      </c>
      <c r="AQ912" s="22">
        <v>1068.9321308164167</v>
      </c>
      <c r="AR912" s="22">
        <v>597.53552300254205</v>
      </c>
      <c r="AS912" s="22">
        <v>615.77884986044569</v>
      </c>
      <c r="AT912" s="22">
        <v>1841.5686505636299</v>
      </c>
      <c r="AU912" s="22">
        <v>656.09225301762399</v>
      </c>
      <c r="AV912" s="22">
        <v>644.84713429181636</v>
      </c>
      <c r="AW912" s="22">
        <v>667.95063160138557</v>
      </c>
      <c r="AX912" s="22">
        <v>666.88549065556549</v>
      </c>
      <c r="AY912" s="22">
        <v>713.45954370000004</v>
      </c>
      <c r="AZ912" s="22">
        <v>3063.6186754</v>
      </c>
      <c r="BA912" s="22">
        <v>1560.6883072999999</v>
      </c>
      <c r="BB912" s="22">
        <v>593.74493140000004</v>
      </c>
      <c r="BC912" s="22">
        <v>2425.9955854</v>
      </c>
      <c r="BD912" s="22">
        <v>585.26983540000003</v>
      </c>
      <c r="BE912" s="22">
        <v>558.41481490000001</v>
      </c>
      <c r="BF912" s="22">
        <v>547.36401450000005</v>
      </c>
      <c r="BG912" s="22">
        <v>1040.7483683</v>
      </c>
      <c r="BH912" s="22">
        <v>900.88799999999992</v>
      </c>
      <c r="BI912" s="22">
        <v>1164.693</v>
      </c>
      <c r="BJ912" s="22">
        <v>558</v>
      </c>
      <c r="BK912" s="22">
        <v>62</v>
      </c>
      <c r="BL912" s="22">
        <v>66</v>
      </c>
      <c r="BM912" s="22">
        <v>71</v>
      </c>
      <c r="BN912" s="22">
        <v>76</v>
      </c>
      <c r="BO912" s="22">
        <v>89.427632200000005</v>
      </c>
      <c r="BP912" s="22">
        <v>20</v>
      </c>
      <c r="BQ912" s="101"/>
    </row>
    <row r="913" spans="1:69">
      <c r="B913" s="104"/>
      <c r="C913" s="24" t="s">
        <v>15</v>
      </c>
      <c r="D913" s="95"/>
      <c r="E913" s="18">
        <v>0</v>
      </c>
      <c r="F913" s="18">
        <v>0</v>
      </c>
      <c r="G913" s="18">
        <v>0</v>
      </c>
      <c r="H913" s="18">
        <v>0</v>
      </c>
      <c r="I913" s="18">
        <v>0</v>
      </c>
      <c r="J913" s="18">
        <v>0</v>
      </c>
      <c r="K913" s="18">
        <v>0</v>
      </c>
      <c r="L913" s="18">
        <v>0</v>
      </c>
      <c r="M913" s="18">
        <v>0</v>
      </c>
      <c r="N913" s="18">
        <v>0</v>
      </c>
      <c r="O913" s="18">
        <v>0</v>
      </c>
      <c r="P913" s="18">
        <v>0</v>
      </c>
      <c r="Q913" s="18">
        <v>0</v>
      </c>
      <c r="R913" s="18">
        <v>0</v>
      </c>
      <c r="S913" s="18">
        <v>0</v>
      </c>
      <c r="T913" s="18">
        <v>0</v>
      </c>
      <c r="U913" s="18">
        <v>0</v>
      </c>
      <c r="V913" s="18">
        <v>0</v>
      </c>
      <c r="W913" s="18">
        <v>0</v>
      </c>
      <c r="X913" s="18">
        <v>0</v>
      </c>
      <c r="Y913" s="18">
        <v>0</v>
      </c>
      <c r="Z913" s="18">
        <v>0</v>
      </c>
      <c r="AA913" s="18">
        <v>0</v>
      </c>
      <c r="AB913" s="18">
        <v>0</v>
      </c>
      <c r="AC913" s="18">
        <v>0</v>
      </c>
      <c r="AD913" s="18">
        <v>782.70089147210683</v>
      </c>
      <c r="AE913" s="18">
        <v>893.24629758102378</v>
      </c>
      <c r="AF913" s="18">
        <v>1112.7190971637056</v>
      </c>
      <c r="AG913" s="18">
        <v>1137.0830114373071</v>
      </c>
      <c r="AH913" s="18">
        <v>1175.5802629023037</v>
      </c>
      <c r="AI913" s="18">
        <v>1316.2319947493688</v>
      </c>
      <c r="AJ913" s="18">
        <v>1386.3874682253479</v>
      </c>
      <c r="AK913" s="18">
        <v>1384.6831193165021</v>
      </c>
      <c r="AL913" s="18">
        <v>1468.2471965863963</v>
      </c>
      <c r="AM913" s="18">
        <v>0</v>
      </c>
      <c r="AN913" s="18">
        <v>0</v>
      </c>
      <c r="AO913" s="18">
        <v>0</v>
      </c>
      <c r="AP913" s="18">
        <v>0</v>
      </c>
      <c r="AQ913" s="18">
        <v>0</v>
      </c>
      <c r="AR913" s="18">
        <v>0</v>
      </c>
      <c r="AS913" s="18">
        <v>0</v>
      </c>
      <c r="AT913" s="18">
        <v>0</v>
      </c>
      <c r="AU913" s="18">
        <v>0</v>
      </c>
      <c r="AV913" s="18">
        <v>0</v>
      </c>
      <c r="AW913" s="18">
        <v>0</v>
      </c>
      <c r="AX913" s="18">
        <v>0</v>
      </c>
      <c r="AY913" s="18">
        <v>0</v>
      </c>
      <c r="AZ913" s="18">
        <v>0</v>
      </c>
      <c r="BA913" s="18">
        <v>0</v>
      </c>
      <c r="BB913" s="18">
        <v>0</v>
      </c>
      <c r="BC913" s="18">
        <v>0</v>
      </c>
      <c r="BD913" s="18">
        <v>0</v>
      </c>
      <c r="BE913" s="18">
        <v>0</v>
      </c>
      <c r="BF913" s="25">
        <v>0</v>
      </c>
      <c r="BG913" s="18">
        <v>0</v>
      </c>
      <c r="BH913" s="18">
        <v>0</v>
      </c>
      <c r="BI913" s="18">
        <v>0</v>
      </c>
      <c r="BJ913" s="18">
        <v>0</v>
      </c>
      <c r="BK913" s="115">
        <v>0</v>
      </c>
      <c r="BL913" s="115">
        <v>0</v>
      </c>
      <c r="BM913" s="115">
        <v>0</v>
      </c>
      <c r="BN913" s="115">
        <v>0</v>
      </c>
      <c r="BO913" s="115">
        <v>0</v>
      </c>
      <c r="BP913" s="115">
        <v>0</v>
      </c>
      <c r="BQ913" s="101"/>
    </row>
    <row r="914" spans="1:69">
      <c r="B914" s="104"/>
      <c r="C914" s="57" t="s">
        <v>176</v>
      </c>
      <c r="D914" s="95"/>
      <c r="E914" s="18">
        <v>0</v>
      </c>
      <c r="F914" s="18">
        <v>0</v>
      </c>
      <c r="G914" s="18">
        <v>0</v>
      </c>
      <c r="H914" s="18">
        <v>0</v>
      </c>
      <c r="I914" s="18">
        <v>0</v>
      </c>
      <c r="J914" s="18">
        <v>0</v>
      </c>
      <c r="K914" s="18">
        <v>0</v>
      </c>
      <c r="L914" s="18">
        <v>0</v>
      </c>
      <c r="M914" s="18">
        <v>0</v>
      </c>
      <c r="N914" s="18">
        <v>0</v>
      </c>
      <c r="O914" s="18">
        <v>0</v>
      </c>
      <c r="P914" s="18">
        <v>0</v>
      </c>
      <c r="Q914" s="18">
        <v>0</v>
      </c>
      <c r="R914" s="18">
        <v>0</v>
      </c>
      <c r="S914" s="18">
        <v>0</v>
      </c>
      <c r="T914" s="18">
        <v>0</v>
      </c>
      <c r="U914" s="18">
        <v>0</v>
      </c>
      <c r="V914" s="18">
        <v>0</v>
      </c>
      <c r="W914" s="18">
        <v>0</v>
      </c>
      <c r="X914" s="18">
        <v>0</v>
      </c>
      <c r="Y914" s="18">
        <v>0</v>
      </c>
      <c r="Z914" s="18">
        <v>0</v>
      </c>
      <c r="AA914" s="18">
        <v>0</v>
      </c>
      <c r="AB914" s="18">
        <v>0</v>
      </c>
      <c r="AC914" s="18">
        <v>0</v>
      </c>
      <c r="AD914" s="18">
        <v>0</v>
      </c>
      <c r="AE914" s="18">
        <v>0</v>
      </c>
      <c r="AF914" s="40" t="s">
        <v>16</v>
      </c>
      <c r="AG914" s="35">
        <v>317</v>
      </c>
      <c r="AH914" s="35">
        <v>259</v>
      </c>
      <c r="AI914" s="35">
        <v>760</v>
      </c>
      <c r="AJ914" s="35">
        <v>856</v>
      </c>
      <c r="AK914" s="35">
        <v>923</v>
      </c>
      <c r="AL914" s="18">
        <v>0</v>
      </c>
      <c r="AM914" s="18">
        <v>0</v>
      </c>
      <c r="AN914" s="18">
        <v>0</v>
      </c>
      <c r="AO914" s="18">
        <v>0</v>
      </c>
      <c r="AP914" s="18">
        <v>0</v>
      </c>
      <c r="AQ914" s="18">
        <v>0</v>
      </c>
      <c r="AR914" s="18">
        <v>0</v>
      </c>
      <c r="AS914" s="18">
        <v>0</v>
      </c>
      <c r="AT914" s="18">
        <v>0</v>
      </c>
      <c r="AU914" s="18">
        <v>0</v>
      </c>
      <c r="AV914" s="18">
        <v>0</v>
      </c>
      <c r="AW914" s="18">
        <v>0</v>
      </c>
      <c r="AX914" s="18">
        <v>0</v>
      </c>
      <c r="AY914" s="18">
        <v>0</v>
      </c>
      <c r="AZ914" s="18">
        <v>0</v>
      </c>
      <c r="BA914" s="18">
        <v>0</v>
      </c>
      <c r="BB914" s="18">
        <v>0</v>
      </c>
      <c r="BC914" s="18">
        <v>0</v>
      </c>
      <c r="BD914" s="18">
        <v>0</v>
      </c>
      <c r="BE914" s="18">
        <v>0</v>
      </c>
      <c r="BF914" s="18">
        <v>0</v>
      </c>
      <c r="BG914" s="18">
        <v>0</v>
      </c>
      <c r="BH914" s="18">
        <v>0</v>
      </c>
      <c r="BI914" s="18">
        <v>0</v>
      </c>
      <c r="BJ914" s="18">
        <v>0</v>
      </c>
      <c r="BK914" s="115">
        <v>0</v>
      </c>
      <c r="BL914" s="115">
        <v>0</v>
      </c>
      <c r="BM914" s="115">
        <v>0</v>
      </c>
      <c r="BN914" s="115">
        <v>0</v>
      </c>
      <c r="BO914" s="115">
        <v>0</v>
      </c>
      <c r="BP914" s="115">
        <v>0</v>
      </c>
      <c r="BQ914" s="101"/>
    </row>
    <row r="915" spans="1:69">
      <c r="B915" s="104"/>
      <c r="C915" s="57" t="s">
        <v>214</v>
      </c>
      <c r="D915" s="95"/>
      <c r="E915" s="18">
        <v>0</v>
      </c>
      <c r="F915" s="18">
        <v>0</v>
      </c>
      <c r="G915" s="18">
        <v>0</v>
      </c>
      <c r="H915" s="18">
        <v>0</v>
      </c>
      <c r="I915" s="18">
        <v>0</v>
      </c>
      <c r="J915" s="18">
        <v>0</v>
      </c>
      <c r="K915" s="18">
        <v>0</v>
      </c>
      <c r="L915" s="18">
        <v>0</v>
      </c>
      <c r="M915" s="18">
        <v>0</v>
      </c>
      <c r="N915" s="18">
        <v>0</v>
      </c>
      <c r="O915" s="18">
        <v>0</v>
      </c>
      <c r="P915" s="18">
        <v>0</v>
      </c>
      <c r="Q915" s="18">
        <v>0</v>
      </c>
      <c r="R915" s="18">
        <v>0</v>
      </c>
      <c r="S915" s="18">
        <v>0</v>
      </c>
      <c r="T915" s="18">
        <v>0</v>
      </c>
      <c r="U915" s="18">
        <v>0</v>
      </c>
      <c r="V915" s="18">
        <v>0</v>
      </c>
      <c r="W915" s="18">
        <v>0</v>
      </c>
      <c r="X915" s="60">
        <v>0</v>
      </c>
      <c r="Y915" s="18">
        <v>0</v>
      </c>
      <c r="Z915" s="18">
        <v>0</v>
      </c>
      <c r="AA915" s="18">
        <v>0</v>
      </c>
      <c r="AB915" s="18">
        <v>0</v>
      </c>
      <c r="AC915" s="18">
        <v>0</v>
      </c>
      <c r="AD915" s="18">
        <v>0</v>
      </c>
      <c r="AE915" s="18">
        <v>0</v>
      </c>
      <c r="AF915" s="71">
        <v>0</v>
      </c>
      <c r="AG915" s="35">
        <v>0</v>
      </c>
      <c r="AH915" s="189">
        <v>202</v>
      </c>
      <c r="AI915" s="189">
        <v>598</v>
      </c>
      <c r="AJ915" s="189">
        <v>674</v>
      </c>
      <c r="AK915" s="18">
        <v>0</v>
      </c>
      <c r="AL915" s="18">
        <v>0</v>
      </c>
      <c r="AM915" s="18">
        <v>0</v>
      </c>
      <c r="AN915" s="18">
        <v>0</v>
      </c>
      <c r="AO915" s="18">
        <v>0</v>
      </c>
      <c r="AP915" s="18">
        <v>0</v>
      </c>
      <c r="AQ915" s="18">
        <v>0</v>
      </c>
      <c r="AR915" s="18">
        <v>0</v>
      </c>
      <c r="AS915" s="18">
        <v>0</v>
      </c>
      <c r="AT915" s="18">
        <v>0</v>
      </c>
      <c r="AU915" s="18">
        <v>0</v>
      </c>
      <c r="AV915" s="18">
        <v>0</v>
      </c>
      <c r="AW915" s="18">
        <v>0</v>
      </c>
      <c r="AX915" s="18">
        <v>0</v>
      </c>
      <c r="AY915" s="18">
        <v>0</v>
      </c>
      <c r="AZ915" s="18">
        <v>0</v>
      </c>
      <c r="BA915" s="18">
        <v>0</v>
      </c>
      <c r="BB915" s="18">
        <v>0</v>
      </c>
      <c r="BC915" s="18">
        <v>0</v>
      </c>
      <c r="BD915" s="18">
        <v>0</v>
      </c>
      <c r="BE915" s="18">
        <v>0</v>
      </c>
      <c r="BF915" s="18">
        <v>0</v>
      </c>
      <c r="BG915" s="18">
        <v>0</v>
      </c>
      <c r="BH915" s="18">
        <v>0</v>
      </c>
      <c r="BI915" s="18">
        <v>0</v>
      </c>
      <c r="BJ915" s="18">
        <v>0</v>
      </c>
      <c r="BK915" s="18">
        <v>0</v>
      </c>
      <c r="BL915" s="18">
        <v>0</v>
      </c>
      <c r="BM915" s="18">
        <v>0</v>
      </c>
      <c r="BN915" s="18">
        <v>0</v>
      </c>
      <c r="BO915" s="18">
        <v>0</v>
      </c>
      <c r="BP915" s="18">
        <v>0</v>
      </c>
      <c r="BQ915" s="101"/>
    </row>
    <row r="916" spans="1:69">
      <c r="B916" s="104"/>
      <c r="C916" s="19" t="s">
        <v>2</v>
      </c>
      <c r="D916" s="95"/>
      <c r="E916" s="18">
        <v>0</v>
      </c>
      <c r="F916" s="18">
        <v>0</v>
      </c>
      <c r="G916" s="18">
        <v>0</v>
      </c>
      <c r="H916" s="18">
        <v>0</v>
      </c>
      <c r="I916" s="18">
        <v>0</v>
      </c>
      <c r="J916" s="18">
        <v>0</v>
      </c>
      <c r="K916" s="18">
        <v>0</v>
      </c>
      <c r="L916" s="18">
        <v>0</v>
      </c>
      <c r="M916" s="18">
        <v>120</v>
      </c>
      <c r="N916" s="18">
        <v>100</v>
      </c>
      <c r="O916" s="18">
        <v>0</v>
      </c>
      <c r="P916" s="18">
        <v>0</v>
      </c>
      <c r="Q916" s="18">
        <v>0</v>
      </c>
      <c r="R916" s="18">
        <v>0</v>
      </c>
      <c r="S916" s="18">
        <v>0</v>
      </c>
      <c r="T916" s="18">
        <v>0</v>
      </c>
      <c r="U916" s="18">
        <v>0</v>
      </c>
      <c r="V916" s="18">
        <v>0</v>
      </c>
      <c r="W916" s="18">
        <v>478</v>
      </c>
      <c r="X916" s="60">
        <v>0</v>
      </c>
      <c r="Y916" s="18">
        <v>0</v>
      </c>
      <c r="Z916" s="18">
        <v>0</v>
      </c>
      <c r="AA916" s="18">
        <v>0</v>
      </c>
      <c r="AB916" s="18">
        <v>590</v>
      </c>
      <c r="AC916" s="18">
        <v>640</v>
      </c>
      <c r="AD916" s="40" t="s">
        <v>16</v>
      </c>
      <c r="AE916" s="40" t="s">
        <v>16</v>
      </c>
      <c r="AF916" s="40" t="s">
        <v>16</v>
      </c>
      <c r="AG916" s="40" t="s">
        <v>16</v>
      </c>
      <c r="AH916" s="40" t="s">
        <v>16</v>
      </c>
      <c r="AI916" s="40" t="s">
        <v>16</v>
      </c>
      <c r="AJ916" s="18">
        <v>4661</v>
      </c>
      <c r="AK916" s="40" t="s">
        <v>16</v>
      </c>
      <c r="AL916" s="18">
        <v>1884</v>
      </c>
      <c r="AM916" s="40" t="s">
        <v>16</v>
      </c>
      <c r="AN916" s="40" t="s">
        <v>16</v>
      </c>
      <c r="AO916" s="18">
        <v>6723</v>
      </c>
      <c r="AP916" s="18">
        <v>0</v>
      </c>
      <c r="AQ916" s="18">
        <v>0</v>
      </c>
      <c r="AR916" s="18">
        <v>0</v>
      </c>
      <c r="AS916" s="18">
        <v>0</v>
      </c>
      <c r="AT916" s="18">
        <v>0</v>
      </c>
      <c r="AU916" s="18">
        <v>0</v>
      </c>
      <c r="AV916" s="18">
        <v>0</v>
      </c>
      <c r="AW916" s="18">
        <v>0</v>
      </c>
      <c r="AX916" s="18">
        <v>0</v>
      </c>
      <c r="AY916" s="18">
        <v>0</v>
      </c>
      <c r="AZ916" s="18">
        <v>0</v>
      </c>
      <c r="BA916" s="18">
        <v>0</v>
      </c>
      <c r="BB916" s="18">
        <v>0</v>
      </c>
      <c r="BC916" s="18">
        <v>0</v>
      </c>
      <c r="BD916" s="18">
        <v>0</v>
      </c>
      <c r="BE916" s="18">
        <v>0</v>
      </c>
      <c r="BF916" s="18">
        <v>0</v>
      </c>
      <c r="BG916" s="18">
        <v>0</v>
      </c>
      <c r="BH916" s="18">
        <v>0</v>
      </c>
      <c r="BI916" s="18">
        <v>0</v>
      </c>
      <c r="BJ916" s="18">
        <v>0</v>
      </c>
      <c r="BK916" s="115">
        <v>0</v>
      </c>
      <c r="BL916" s="115">
        <v>0</v>
      </c>
      <c r="BM916" s="115">
        <v>0</v>
      </c>
      <c r="BN916" s="115">
        <v>0</v>
      </c>
      <c r="BO916" s="115">
        <v>0</v>
      </c>
      <c r="BP916" s="115">
        <v>0</v>
      </c>
      <c r="BQ916" s="101"/>
    </row>
    <row r="917" spans="1:69">
      <c r="B917" s="104"/>
      <c r="C917" s="107" t="s">
        <v>181</v>
      </c>
      <c r="D917" s="95"/>
      <c r="E917" s="18">
        <v>0</v>
      </c>
      <c r="F917" s="18">
        <v>0</v>
      </c>
      <c r="G917" s="18">
        <v>0</v>
      </c>
      <c r="H917" s="18">
        <v>0</v>
      </c>
      <c r="I917" s="18">
        <v>0</v>
      </c>
      <c r="J917" s="18">
        <v>0</v>
      </c>
      <c r="K917" s="18">
        <v>0</v>
      </c>
      <c r="L917" s="18">
        <v>0</v>
      </c>
      <c r="M917" s="18">
        <v>0</v>
      </c>
      <c r="N917" s="18">
        <v>0</v>
      </c>
      <c r="O917" s="18">
        <v>0</v>
      </c>
      <c r="P917" s="18">
        <v>0</v>
      </c>
      <c r="Q917" s="18">
        <v>0</v>
      </c>
      <c r="R917" s="18">
        <v>0</v>
      </c>
      <c r="S917" s="18">
        <v>0</v>
      </c>
      <c r="T917" s="18">
        <v>0</v>
      </c>
      <c r="U917" s="18">
        <v>0</v>
      </c>
      <c r="V917" s="18">
        <v>0</v>
      </c>
      <c r="W917" s="18">
        <v>0</v>
      </c>
      <c r="X917" s="60">
        <v>0</v>
      </c>
      <c r="Y917" s="18">
        <v>0</v>
      </c>
      <c r="Z917" s="18">
        <v>0</v>
      </c>
      <c r="AA917" s="18">
        <v>0</v>
      </c>
      <c r="AB917" s="18">
        <v>8.413480000000001E-2</v>
      </c>
      <c r="AC917" s="18">
        <v>0.17615400000000001</v>
      </c>
      <c r="AD917" s="71">
        <v>0.335343</v>
      </c>
      <c r="AE917" s="71">
        <v>0.68208400000000002</v>
      </c>
      <c r="AF917" s="71">
        <v>1.8943399999999999</v>
      </c>
      <c r="AG917" s="71">
        <v>3.4776769999999999</v>
      </c>
      <c r="AH917" s="71">
        <v>4.6736405000000003</v>
      </c>
      <c r="AI917" s="71">
        <v>7.2043280000000003</v>
      </c>
      <c r="AJ917" s="18">
        <v>8.7311274000000001</v>
      </c>
      <c r="AK917" s="71">
        <v>5.0698639999999999</v>
      </c>
      <c r="AL917" s="71">
        <v>6.4084487999999995</v>
      </c>
      <c r="AM917" s="18">
        <v>7.6683750000000002</v>
      </c>
      <c r="AN917" s="18">
        <v>9.8112498000000006</v>
      </c>
      <c r="AO917" s="18">
        <v>11.1357458</v>
      </c>
      <c r="AP917" s="18">
        <v>13.9474722</v>
      </c>
      <c r="AQ917" s="18">
        <v>11.0804227</v>
      </c>
      <c r="AR917" s="18">
        <v>7.2440939999999996</v>
      </c>
      <c r="AS917" s="18">
        <v>6.7056870000000002</v>
      </c>
      <c r="AT917" s="18">
        <v>4.7405616999999998</v>
      </c>
      <c r="AU917" s="18">
        <v>0.19420079999999998</v>
      </c>
      <c r="AV917" s="18">
        <v>6.4084487999999995</v>
      </c>
      <c r="AW917" s="18">
        <v>7.6683750000000002</v>
      </c>
      <c r="AX917" s="18">
        <v>9.8112498000000006</v>
      </c>
      <c r="AY917" s="18">
        <v>11.1357458</v>
      </c>
      <c r="AZ917" s="18">
        <v>13.9474722</v>
      </c>
      <c r="BA917" s="18">
        <v>11.0804227</v>
      </c>
      <c r="BB917" s="18">
        <v>7.2440939999999996</v>
      </c>
      <c r="BC917" s="18">
        <v>6.7056870000000002</v>
      </c>
      <c r="BD917" s="18">
        <v>4.7405616999999998</v>
      </c>
      <c r="BE917" s="18">
        <v>0.19420079999999998</v>
      </c>
      <c r="BF917" s="25">
        <v>0</v>
      </c>
      <c r="BG917" s="18">
        <v>0</v>
      </c>
      <c r="BH917" s="18">
        <v>0</v>
      </c>
      <c r="BI917" s="18">
        <v>0</v>
      </c>
      <c r="BJ917" s="18">
        <v>0</v>
      </c>
      <c r="BK917" s="115">
        <v>0</v>
      </c>
      <c r="BL917" s="115">
        <v>0</v>
      </c>
      <c r="BM917" s="115">
        <v>0</v>
      </c>
      <c r="BN917" s="115">
        <v>0</v>
      </c>
      <c r="BO917" s="115">
        <v>0</v>
      </c>
      <c r="BP917" s="115">
        <v>0</v>
      </c>
      <c r="BQ917" s="101"/>
    </row>
    <row r="918" spans="1:69">
      <c r="B918" s="104" t="str">
        <f>IF(LEFT(C919,1)&lt;&gt;"",IF(LEFT(C919,1)&lt;&gt;" ",COUNT($B$66:B912)+1,""),"")</f>
        <v/>
      </c>
      <c r="C918" s="57" t="s">
        <v>3</v>
      </c>
      <c r="D918" s="95"/>
      <c r="E918" s="18">
        <v>0</v>
      </c>
      <c r="F918" s="18">
        <v>0</v>
      </c>
      <c r="G918" s="18">
        <v>0</v>
      </c>
      <c r="H918" s="18">
        <v>0</v>
      </c>
      <c r="I918" s="18">
        <v>0</v>
      </c>
      <c r="J918" s="18">
        <v>0</v>
      </c>
      <c r="K918" s="18">
        <v>0</v>
      </c>
      <c r="L918" s="18">
        <v>0</v>
      </c>
      <c r="M918" s="18">
        <v>0</v>
      </c>
      <c r="N918" s="18">
        <v>0</v>
      </c>
      <c r="O918" s="18">
        <v>0</v>
      </c>
      <c r="P918" s="18">
        <v>0</v>
      </c>
      <c r="Q918" s="18">
        <v>0</v>
      </c>
      <c r="R918" s="18">
        <v>0</v>
      </c>
      <c r="S918" s="18">
        <v>0</v>
      </c>
      <c r="T918" s="18">
        <v>0</v>
      </c>
      <c r="U918" s="18">
        <v>0</v>
      </c>
      <c r="V918" s="18">
        <v>0</v>
      </c>
      <c r="W918" s="18">
        <v>0</v>
      </c>
      <c r="X918" s="18">
        <v>0</v>
      </c>
      <c r="Y918" s="18">
        <v>0</v>
      </c>
      <c r="Z918" s="18">
        <v>0</v>
      </c>
      <c r="AA918" s="18">
        <v>60.588439999999999</v>
      </c>
      <c r="AB918" s="40" t="s">
        <v>16</v>
      </c>
      <c r="AC918" s="40" t="s">
        <v>16</v>
      </c>
      <c r="AD918" s="18">
        <v>1150.3318402</v>
      </c>
      <c r="AE918" s="18">
        <v>1974.8068426</v>
      </c>
      <c r="AF918" s="18">
        <v>3292.8300883000002</v>
      </c>
      <c r="AG918" s="18">
        <v>3409.0701927</v>
      </c>
      <c r="AH918" s="18">
        <v>4172.4090744999994</v>
      </c>
      <c r="AI918" s="18">
        <v>3248.2895231000002</v>
      </c>
      <c r="AJ918" s="40" t="s">
        <v>16</v>
      </c>
      <c r="AK918" s="40" t="s">
        <v>16</v>
      </c>
      <c r="AL918" s="40" t="s">
        <v>16</v>
      </c>
      <c r="AM918" s="18">
        <v>2013.9086078</v>
      </c>
      <c r="AN918" s="18">
        <v>3841.8663738999999</v>
      </c>
      <c r="AO918" s="40" t="s">
        <v>16</v>
      </c>
      <c r="AP918" s="18">
        <v>428.36263510000003</v>
      </c>
      <c r="AQ918" s="18">
        <v>471.59325540000003</v>
      </c>
      <c r="AR918" s="18">
        <v>24.6485764</v>
      </c>
      <c r="AS918" s="18">
        <v>39.869627900000005</v>
      </c>
      <c r="AT918" s="18">
        <v>1258.5804922</v>
      </c>
      <c r="AU918" s="18">
        <v>70.175772600000002</v>
      </c>
      <c r="AV918" s="18">
        <v>55.030042699999996</v>
      </c>
      <c r="AW918" s="18">
        <v>71.269390200000004</v>
      </c>
      <c r="AX918" s="18">
        <v>63.792293900000004</v>
      </c>
      <c r="AY918" s="18">
        <v>62.467797900000001</v>
      </c>
      <c r="AZ918" s="18">
        <v>2409.8152031999998</v>
      </c>
      <c r="BA918" s="18">
        <v>909.75188460000004</v>
      </c>
      <c r="BB918" s="18">
        <v>51.6448374</v>
      </c>
      <c r="BC918" s="18">
        <v>1882.4338984000001</v>
      </c>
      <c r="BD918" s="18">
        <v>42.529273699999997</v>
      </c>
      <c r="BE918" s="18">
        <v>17.220614100000002</v>
      </c>
      <c r="BF918" s="25">
        <v>3.3640145000000001</v>
      </c>
      <c r="BG918" s="18">
        <v>493.74836830000004</v>
      </c>
      <c r="BH918" s="18">
        <v>350.88799999999998</v>
      </c>
      <c r="BI918" s="18">
        <v>610.69299999999998</v>
      </c>
      <c r="BJ918" s="18">
        <v>0</v>
      </c>
      <c r="BK918" s="115">
        <v>0</v>
      </c>
      <c r="BL918" s="115">
        <v>0</v>
      </c>
      <c r="BM918" s="115">
        <v>0</v>
      </c>
      <c r="BN918" s="115">
        <v>0</v>
      </c>
      <c r="BO918" s="115">
        <v>8.4276321999999997</v>
      </c>
      <c r="BP918" s="115">
        <v>20</v>
      </c>
      <c r="BQ918" s="101"/>
    </row>
    <row r="919" spans="1:69">
      <c r="B919" s="104"/>
      <c r="C919" s="19" t="s">
        <v>18</v>
      </c>
      <c r="D919" s="95"/>
      <c r="E919" s="18">
        <v>0</v>
      </c>
      <c r="F919" s="18">
        <v>0</v>
      </c>
      <c r="G919" s="18">
        <v>0</v>
      </c>
      <c r="H919" s="18">
        <v>0</v>
      </c>
      <c r="I919" s="18">
        <v>0</v>
      </c>
      <c r="J919" s="18">
        <v>0</v>
      </c>
      <c r="K919" s="18">
        <v>0</v>
      </c>
      <c r="L919" s="18">
        <v>0</v>
      </c>
      <c r="M919" s="18">
        <v>53</v>
      </c>
      <c r="N919" s="18">
        <v>0</v>
      </c>
      <c r="O919" s="18">
        <v>346.8</v>
      </c>
      <c r="P919" s="18">
        <v>0</v>
      </c>
      <c r="Q919" s="18">
        <v>0</v>
      </c>
      <c r="R919" s="18">
        <v>0</v>
      </c>
      <c r="S919" s="18">
        <v>0</v>
      </c>
      <c r="T919" s="18">
        <v>0</v>
      </c>
      <c r="U919" s="18">
        <v>387</v>
      </c>
      <c r="V919" s="18">
        <v>0</v>
      </c>
      <c r="W919" s="18">
        <v>386</v>
      </c>
      <c r="X919" s="18">
        <v>1189</v>
      </c>
      <c r="Y919" s="18">
        <v>340</v>
      </c>
      <c r="Z919" s="18">
        <v>0</v>
      </c>
      <c r="AA919" s="18">
        <v>0</v>
      </c>
      <c r="AB919" s="18">
        <v>2190</v>
      </c>
      <c r="AC919" s="18">
        <v>2500</v>
      </c>
      <c r="AD919" s="18">
        <v>2751.25</v>
      </c>
      <c r="AE919" s="18">
        <v>4724.9314514634034</v>
      </c>
      <c r="AF919" s="18">
        <v>5156.2605062681323</v>
      </c>
      <c r="AG919" s="18">
        <v>5698.1300567439202</v>
      </c>
      <c r="AH919" s="18">
        <v>6386.0124024048455</v>
      </c>
      <c r="AI919" s="18">
        <v>7087.1875651358632</v>
      </c>
      <c r="AJ919" s="18">
        <v>7665.6064592700186</v>
      </c>
      <c r="AK919" s="18">
        <v>8107.5769817575638</v>
      </c>
      <c r="AL919" s="18">
        <v>8520.8814973750013</v>
      </c>
      <c r="AM919" s="18">
        <v>9092.3372500000005</v>
      </c>
      <c r="AN919" s="18">
        <v>9842.1</v>
      </c>
      <c r="AO919" s="18">
        <v>10600</v>
      </c>
      <c r="AP919" s="18">
        <v>10600</v>
      </c>
      <c r="AQ919" s="18">
        <v>0</v>
      </c>
      <c r="AR919" s="18">
        <v>0</v>
      </c>
      <c r="AS919" s="18">
        <v>0</v>
      </c>
      <c r="AT919" s="18">
        <v>0</v>
      </c>
      <c r="AU919" s="18">
        <v>0</v>
      </c>
      <c r="AV919" s="18">
        <v>0</v>
      </c>
      <c r="AW919" s="18">
        <v>0</v>
      </c>
      <c r="AX919" s="18">
        <v>0</v>
      </c>
      <c r="AY919" s="18">
        <v>0</v>
      </c>
      <c r="AZ919" s="18">
        <v>0</v>
      </c>
      <c r="BA919" s="18">
        <v>0</v>
      </c>
      <c r="BB919" s="18">
        <v>0</v>
      </c>
      <c r="BC919" s="18">
        <v>0</v>
      </c>
      <c r="BD919" s="18">
        <v>0</v>
      </c>
      <c r="BE919" s="18">
        <v>0</v>
      </c>
      <c r="BF919" s="25">
        <v>0</v>
      </c>
      <c r="BG919" s="18">
        <v>0</v>
      </c>
      <c r="BH919" s="18">
        <v>0</v>
      </c>
      <c r="BI919" s="18">
        <v>0</v>
      </c>
      <c r="BJ919" s="18">
        <v>0</v>
      </c>
      <c r="BK919" s="115">
        <v>0</v>
      </c>
      <c r="BL919" s="115">
        <v>0</v>
      </c>
      <c r="BM919" s="115">
        <v>0</v>
      </c>
      <c r="BN919" s="115">
        <v>0</v>
      </c>
      <c r="BO919" s="115">
        <v>0</v>
      </c>
      <c r="BP919" s="115">
        <v>0</v>
      </c>
      <c r="BQ919" s="101"/>
    </row>
    <row r="920" spans="1:69">
      <c r="B920" s="104"/>
      <c r="C920" s="57" t="s">
        <v>184</v>
      </c>
      <c r="D920" s="95"/>
      <c r="E920" s="18">
        <v>0</v>
      </c>
      <c r="F920" s="18">
        <v>0</v>
      </c>
      <c r="G920" s="18">
        <v>0</v>
      </c>
      <c r="H920" s="18">
        <v>0</v>
      </c>
      <c r="I920" s="18">
        <v>0</v>
      </c>
      <c r="J920" s="18">
        <v>0</v>
      </c>
      <c r="K920" s="18">
        <v>0</v>
      </c>
      <c r="L920" s="18">
        <v>0</v>
      </c>
      <c r="M920" s="18">
        <v>75</v>
      </c>
      <c r="N920" s="18">
        <v>0</v>
      </c>
      <c r="O920" s="18">
        <v>0</v>
      </c>
      <c r="P920" s="18">
        <v>0</v>
      </c>
      <c r="Q920" s="18">
        <v>0</v>
      </c>
      <c r="R920" s="18">
        <v>0</v>
      </c>
      <c r="S920" s="18">
        <v>0</v>
      </c>
      <c r="T920" s="18">
        <v>0</v>
      </c>
      <c r="U920" s="18">
        <v>0</v>
      </c>
      <c r="V920" s="18">
        <v>0</v>
      </c>
      <c r="W920" s="18">
        <v>0</v>
      </c>
      <c r="X920" s="18">
        <v>0</v>
      </c>
      <c r="Y920" s="18">
        <v>1.2999999999999999E-2</v>
      </c>
      <c r="Z920" s="18">
        <v>2.4269999999999996</v>
      </c>
      <c r="AA920" s="18">
        <v>8.6719999999999988</v>
      </c>
      <c r="AB920" s="40" t="s">
        <v>16</v>
      </c>
      <c r="AC920" s="40" t="s">
        <v>16</v>
      </c>
      <c r="AD920" s="40" t="s">
        <v>16</v>
      </c>
      <c r="AE920" s="40" t="s">
        <v>16</v>
      </c>
      <c r="AF920" s="40" t="s">
        <v>16</v>
      </c>
      <c r="AG920" s="40" t="s">
        <v>16</v>
      </c>
      <c r="AH920" s="18">
        <v>116</v>
      </c>
      <c r="AI920" s="18">
        <v>369</v>
      </c>
      <c r="AJ920" s="18">
        <v>763</v>
      </c>
      <c r="AK920" s="40" t="s">
        <v>16</v>
      </c>
      <c r="AL920" s="40" t="s">
        <v>16</v>
      </c>
      <c r="AM920" s="40" t="s">
        <v>16</v>
      </c>
      <c r="AN920" s="40" t="s">
        <v>16</v>
      </c>
      <c r="AO920" s="40" t="s">
        <v>16</v>
      </c>
      <c r="AP920" s="40" t="s">
        <v>16</v>
      </c>
      <c r="AQ920" s="18">
        <v>35.781999999999996</v>
      </c>
      <c r="AR920" s="18">
        <v>11.522</v>
      </c>
      <c r="AS920" s="18">
        <v>11.1751568</v>
      </c>
      <c r="AT920" s="18">
        <v>16.029569599999999</v>
      </c>
      <c r="AU920" s="18">
        <v>19.012111000000001</v>
      </c>
      <c r="AV920" s="18">
        <v>11.882</v>
      </c>
      <c r="AW920" s="18">
        <v>12.321999999999999</v>
      </c>
      <c r="AX920" s="18">
        <v>11.054</v>
      </c>
      <c r="AY920" s="18">
        <v>1.8560000000000001</v>
      </c>
      <c r="AZ920" s="18">
        <v>1.8560000000000001</v>
      </c>
      <c r="BA920" s="18">
        <v>1.8560000000000001</v>
      </c>
      <c r="BB920" s="18">
        <v>1.8560000000000001</v>
      </c>
      <c r="BC920" s="18">
        <v>1.8560000000000001</v>
      </c>
      <c r="BD920" s="18">
        <v>0</v>
      </c>
      <c r="BE920" s="18">
        <v>0</v>
      </c>
      <c r="BF920" s="25">
        <v>0</v>
      </c>
      <c r="BG920" s="18">
        <v>0</v>
      </c>
      <c r="BH920" s="18">
        <v>0</v>
      </c>
      <c r="BI920" s="18">
        <v>0</v>
      </c>
      <c r="BJ920" s="18">
        <v>0</v>
      </c>
      <c r="BK920" s="115">
        <v>0</v>
      </c>
      <c r="BL920" s="115">
        <v>0</v>
      </c>
      <c r="BM920" s="115">
        <v>0</v>
      </c>
      <c r="BN920" s="115">
        <v>0</v>
      </c>
      <c r="BO920" s="115">
        <v>0</v>
      </c>
      <c r="BP920" s="115">
        <v>0</v>
      </c>
      <c r="BQ920" s="101"/>
    </row>
    <row r="921" spans="1:69">
      <c r="A921">
        <v>28</v>
      </c>
      <c r="B921" s="104"/>
      <c r="C921" s="107" t="s">
        <v>21</v>
      </c>
      <c r="D921" s="95"/>
      <c r="E921" s="18">
        <v>0</v>
      </c>
      <c r="F921" s="18">
        <v>0</v>
      </c>
      <c r="G921" s="18">
        <v>0</v>
      </c>
      <c r="H921" s="18">
        <v>0</v>
      </c>
      <c r="I921" s="18">
        <v>0</v>
      </c>
      <c r="J921" s="18">
        <v>0</v>
      </c>
      <c r="K921" s="18">
        <v>0</v>
      </c>
      <c r="L921" s="18">
        <v>0</v>
      </c>
      <c r="M921" s="18">
        <v>0</v>
      </c>
      <c r="N921" s="18">
        <v>0</v>
      </c>
      <c r="O921" s="18">
        <v>0</v>
      </c>
      <c r="P921" s="18">
        <v>0</v>
      </c>
      <c r="Q921" s="18">
        <v>0</v>
      </c>
      <c r="R921" s="18">
        <v>0</v>
      </c>
      <c r="S921" s="18">
        <v>0</v>
      </c>
      <c r="T921" s="18">
        <v>0</v>
      </c>
      <c r="U921" s="60">
        <v>0</v>
      </c>
      <c r="V921" s="60">
        <v>0</v>
      </c>
      <c r="W921" s="60">
        <v>0</v>
      </c>
      <c r="X921" s="60">
        <v>0</v>
      </c>
      <c r="Y921" s="18">
        <v>46</v>
      </c>
      <c r="Z921" s="18">
        <v>31.502369668246445</v>
      </c>
      <c r="AA921" s="18">
        <v>19.045845272206304</v>
      </c>
      <c r="AB921" s="18">
        <v>8.155828220858897</v>
      </c>
      <c r="AC921" s="18">
        <v>3.8311239193083582</v>
      </c>
      <c r="AD921" s="18">
        <v>1.2113094424550566</v>
      </c>
      <c r="AE921" s="18">
        <v>1.2113094424550566</v>
      </c>
      <c r="AF921" s="18">
        <v>1.2113094424550566</v>
      </c>
      <c r="AG921" s="40" t="s">
        <v>16</v>
      </c>
      <c r="AH921" s="40" t="s">
        <v>16</v>
      </c>
      <c r="AI921" s="40" t="s">
        <v>16</v>
      </c>
      <c r="AJ921" s="40" t="s">
        <v>16</v>
      </c>
      <c r="AK921" s="147">
        <v>533.22262999999998</v>
      </c>
      <c r="AL921" s="147">
        <v>535.62130388599996</v>
      </c>
      <c r="AM921" s="147">
        <v>538.19316202656921</v>
      </c>
      <c r="AN921" s="147">
        <v>540.9507083248875</v>
      </c>
      <c r="AO921" s="147">
        <v>543.90734946594443</v>
      </c>
      <c r="AP921" s="147">
        <v>547.0774600973856</v>
      </c>
      <c r="AQ921" s="147">
        <v>550.47645271641682</v>
      </c>
      <c r="AR921" s="147">
        <v>554.12085260254207</v>
      </c>
      <c r="AS921" s="147">
        <v>558.02837816044564</v>
      </c>
      <c r="AT921" s="147">
        <v>562.21802706362985</v>
      </c>
      <c r="AU921" s="147">
        <v>566.71016861762394</v>
      </c>
      <c r="AV921" s="147">
        <v>571.52664279181636</v>
      </c>
      <c r="AW921" s="147">
        <v>576.69086640138551</v>
      </c>
      <c r="AX921" s="147">
        <v>582.22794695556547</v>
      </c>
      <c r="AY921" s="147">
        <v>638</v>
      </c>
      <c r="AZ921" s="147">
        <v>638</v>
      </c>
      <c r="BA921" s="147">
        <v>638</v>
      </c>
      <c r="BB921" s="196">
        <v>533</v>
      </c>
      <c r="BC921" s="147">
        <v>535</v>
      </c>
      <c r="BD921" s="147">
        <v>538</v>
      </c>
      <c r="BE921" s="147">
        <v>541</v>
      </c>
      <c r="BF921" s="147">
        <v>544</v>
      </c>
      <c r="BG921" s="147">
        <v>547</v>
      </c>
      <c r="BH921" s="147">
        <v>550</v>
      </c>
      <c r="BI921" s="147">
        <v>554</v>
      </c>
      <c r="BJ921" s="147">
        <v>558</v>
      </c>
      <c r="BK921" s="18">
        <v>62</v>
      </c>
      <c r="BL921" s="18">
        <v>66</v>
      </c>
      <c r="BM921" s="18">
        <v>71</v>
      </c>
      <c r="BN921" s="18">
        <v>76</v>
      </c>
      <c r="BO921" s="18">
        <v>81</v>
      </c>
      <c r="BP921" s="115">
        <v>0</v>
      </c>
      <c r="BQ921" s="101"/>
    </row>
    <row r="922" spans="1:69">
      <c r="B922" s="104"/>
      <c r="C922" s="57" t="s">
        <v>188</v>
      </c>
      <c r="D922" s="95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60"/>
      <c r="V922" s="60"/>
      <c r="W922" s="60"/>
      <c r="X922" s="60"/>
      <c r="Y922" s="60"/>
      <c r="Z922" s="60"/>
      <c r="AA922" s="60"/>
      <c r="AB922" s="60"/>
      <c r="AC922" s="60"/>
      <c r="AD922" s="60"/>
      <c r="AE922" s="60"/>
      <c r="AF922" s="60"/>
      <c r="AG922" s="60"/>
      <c r="AH922" s="60"/>
      <c r="AI922" s="60"/>
      <c r="AJ922" s="60"/>
      <c r="AK922" s="60"/>
      <c r="AL922" s="60"/>
      <c r="AM922" s="127"/>
      <c r="AN922" s="127"/>
      <c r="AO922" s="127"/>
      <c r="AP922" s="127"/>
      <c r="AQ922" s="127"/>
      <c r="AR922" s="127"/>
      <c r="AS922" s="127"/>
      <c r="AT922" s="127"/>
      <c r="AU922" s="127"/>
      <c r="AV922" s="127"/>
      <c r="AW922" s="127"/>
      <c r="AX922" s="127"/>
      <c r="AY922" s="127"/>
      <c r="AZ922" s="127"/>
      <c r="BA922" s="127"/>
      <c r="BB922" s="60"/>
      <c r="BC922" s="60"/>
      <c r="BD922" s="60"/>
      <c r="BE922" s="60"/>
      <c r="BF922" s="60">
        <v>2952.0295202952029</v>
      </c>
      <c r="BG922" s="60"/>
      <c r="BH922" s="60"/>
      <c r="BI922" s="18"/>
      <c r="BJ922" s="18"/>
      <c r="BK922" s="18"/>
      <c r="BL922" s="18"/>
      <c r="BM922" s="18"/>
      <c r="BN922" s="18"/>
      <c r="BO922" s="18"/>
      <c r="BP922" s="115"/>
      <c r="BQ922" s="101"/>
    </row>
    <row r="923" spans="1:69">
      <c r="B923" s="104"/>
      <c r="C923" s="107"/>
      <c r="D923" s="95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60"/>
      <c r="V923" s="60"/>
      <c r="W923" s="60"/>
      <c r="X923" s="60"/>
      <c r="Y923" s="60"/>
      <c r="Z923" s="60"/>
      <c r="AA923" s="60"/>
      <c r="AB923" s="60"/>
      <c r="AC923" s="60"/>
      <c r="AD923" s="60"/>
      <c r="AE923" s="60"/>
      <c r="AF923" s="60"/>
      <c r="AG923" s="127"/>
      <c r="AH923" s="127"/>
      <c r="AI923" s="219"/>
      <c r="AJ923" s="127"/>
      <c r="AK923" s="127"/>
      <c r="AL923" s="219"/>
      <c r="AM923" s="219"/>
      <c r="AN923" s="127"/>
      <c r="AO923" s="127"/>
      <c r="AP923" s="127"/>
      <c r="AQ923" s="127"/>
      <c r="AR923" s="127"/>
      <c r="AS923" s="127"/>
      <c r="AT923" s="127"/>
      <c r="AU923" s="127"/>
      <c r="AV923" s="127"/>
      <c r="AW923" s="127"/>
      <c r="AX923" s="127"/>
      <c r="AY923" s="127"/>
      <c r="AZ923" s="127"/>
      <c r="BA923" s="127"/>
      <c r="BB923" s="196"/>
      <c r="BC923" s="60"/>
      <c r="BD923" s="60"/>
      <c r="BE923" s="60"/>
      <c r="BF923" s="60"/>
      <c r="BG923" s="60"/>
      <c r="BH923" s="60"/>
      <c r="BI923" s="18"/>
      <c r="BJ923" s="18"/>
      <c r="BK923" s="18"/>
      <c r="BL923" s="18"/>
      <c r="BM923" s="18"/>
      <c r="BN923" s="18"/>
      <c r="BO923" s="18"/>
      <c r="BP923" s="115"/>
      <c r="BQ923" s="101"/>
    </row>
    <row r="924" spans="1:69">
      <c r="B924" s="103">
        <f>IF(LEFT(C924,1)&lt;&gt;"",IF(LEFT(C924,1)&lt;&gt;" ",COUNT($B$66:B923)+1,""),"")</f>
        <v>116</v>
      </c>
      <c r="C924" s="52" t="s">
        <v>113</v>
      </c>
      <c r="D924" s="95">
        <v>2</v>
      </c>
      <c r="E924" s="22">
        <v>0</v>
      </c>
      <c r="F924" s="22">
        <v>0</v>
      </c>
      <c r="G924" s="22">
        <v>0</v>
      </c>
      <c r="H924" s="22">
        <v>0</v>
      </c>
      <c r="I924" s="22">
        <v>0</v>
      </c>
      <c r="J924" s="22">
        <v>0</v>
      </c>
      <c r="K924" s="22">
        <v>0</v>
      </c>
      <c r="L924" s="22">
        <v>0</v>
      </c>
      <c r="M924" s="22">
        <v>0</v>
      </c>
      <c r="N924" s="22">
        <v>0</v>
      </c>
      <c r="O924" s="22">
        <v>274.89999999999998</v>
      </c>
      <c r="P924" s="22">
        <v>0</v>
      </c>
      <c r="Q924" s="22">
        <v>0</v>
      </c>
      <c r="R924" s="22">
        <v>0</v>
      </c>
      <c r="S924" s="22">
        <v>0</v>
      </c>
      <c r="T924" s="22">
        <v>0</v>
      </c>
      <c r="U924" s="22">
        <v>0.11700000000000001</v>
      </c>
      <c r="V924" s="22">
        <v>0.14299999999999999</v>
      </c>
      <c r="W924" s="22">
        <v>0.17699999999999999</v>
      </c>
      <c r="X924" s="22">
        <v>0.54800000000000004</v>
      </c>
      <c r="Y924" s="22">
        <v>0.49399999999999999</v>
      </c>
      <c r="Z924" s="22">
        <v>0.48399999999999999</v>
      </c>
      <c r="AA924" s="22">
        <v>0.71799999999999997</v>
      </c>
      <c r="AB924" s="22">
        <v>4259.1819999999998</v>
      </c>
      <c r="AC924" s="22">
        <v>5870.5829999999996</v>
      </c>
      <c r="AD924" s="22">
        <v>5568.06</v>
      </c>
      <c r="AE924" s="22">
        <v>10821.046</v>
      </c>
      <c r="AF924" s="22">
        <v>12854.295</v>
      </c>
      <c r="AG924" s="22">
        <v>3098.9569999999999</v>
      </c>
      <c r="AH924" s="22">
        <v>6499.3940000000002</v>
      </c>
      <c r="AI924" s="22">
        <v>14073.754000000001</v>
      </c>
      <c r="AJ924" s="22">
        <v>12434.841</v>
      </c>
      <c r="AK924" s="22">
        <v>8353.6329999999998</v>
      </c>
      <c r="AL924" s="22">
        <v>281.13</v>
      </c>
      <c r="AM924" s="22">
        <v>585</v>
      </c>
      <c r="AN924" s="22">
        <v>0</v>
      </c>
      <c r="AO924" s="22">
        <v>1.8385320000000001</v>
      </c>
      <c r="AP924" s="22">
        <v>0.1251285</v>
      </c>
      <c r="AQ924" s="22">
        <v>0.59727630000000009</v>
      </c>
      <c r="AR924" s="22">
        <v>0</v>
      </c>
      <c r="AS924" s="22">
        <v>0</v>
      </c>
      <c r="AT924" s="22">
        <v>0</v>
      </c>
      <c r="AU924" s="22">
        <v>0</v>
      </c>
      <c r="AV924" s="22">
        <v>0</v>
      </c>
      <c r="AW924" s="22">
        <v>0</v>
      </c>
      <c r="AX924" s="22">
        <v>0</v>
      </c>
      <c r="AY924" s="22">
        <v>1.8385320000000001</v>
      </c>
      <c r="AZ924" s="22">
        <v>0</v>
      </c>
      <c r="BA924" s="22">
        <v>0.54300000000000004</v>
      </c>
      <c r="BB924" s="22">
        <v>0</v>
      </c>
      <c r="BC924" s="22">
        <v>0</v>
      </c>
      <c r="BD924" s="22">
        <v>0</v>
      </c>
      <c r="BE924" s="22">
        <v>0</v>
      </c>
      <c r="BF924" s="22">
        <v>0</v>
      </c>
      <c r="BG924" s="22">
        <v>0</v>
      </c>
      <c r="BH924" s="22">
        <v>0</v>
      </c>
      <c r="BI924" s="22">
        <v>0</v>
      </c>
      <c r="BJ924" s="22">
        <v>0</v>
      </c>
      <c r="BK924" s="22">
        <v>0</v>
      </c>
      <c r="BL924" s="22">
        <v>0</v>
      </c>
      <c r="BM924" s="22">
        <v>0</v>
      </c>
      <c r="BN924" s="22">
        <v>0</v>
      </c>
      <c r="BO924" s="22">
        <v>0</v>
      </c>
      <c r="BP924" s="22">
        <v>0</v>
      </c>
      <c r="BQ924" s="101"/>
    </row>
    <row r="925" spans="1:69">
      <c r="B925" s="104"/>
      <c r="C925" s="19" t="s">
        <v>2</v>
      </c>
      <c r="D925" s="95"/>
      <c r="E925" s="18">
        <v>0</v>
      </c>
      <c r="F925" s="18">
        <v>0</v>
      </c>
      <c r="G925" s="18">
        <v>0</v>
      </c>
      <c r="H925" s="18">
        <v>0</v>
      </c>
      <c r="I925" s="18">
        <v>0</v>
      </c>
      <c r="J925" s="18">
        <v>0</v>
      </c>
      <c r="K925" s="18">
        <v>0</v>
      </c>
      <c r="L925" s="18">
        <v>0</v>
      </c>
      <c r="M925" s="18">
        <v>0</v>
      </c>
      <c r="N925" s="18">
        <v>0</v>
      </c>
      <c r="O925" s="18">
        <v>0</v>
      </c>
      <c r="P925" s="18">
        <v>0</v>
      </c>
      <c r="Q925" s="18">
        <v>0</v>
      </c>
      <c r="R925" s="18">
        <v>0</v>
      </c>
      <c r="S925" s="18">
        <v>0</v>
      </c>
      <c r="T925" s="18">
        <v>0</v>
      </c>
      <c r="U925" s="18">
        <v>0</v>
      </c>
      <c r="V925" s="18">
        <v>0</v>
      </c>
      <c r="W925" s="18">
        <v>0</v>
      </c>
      <c r="X925" s="18">
        <v>0</v>
      </c>
      <c r="Y925" s="18">
        <v>0</v>
      </c>
      <c r="Z925" s="18">
        <v>0</v>
      </c>
      <c r="AA925" s="18">
        <v>0</v>
      </c>
      <c r="AB925" s="40" t="s">
        <v>16</v>
      </c>
      <c r="AC925" s="18">
        <v>1000</v>
      </c>
      <c r="AD925" s="18">
        <v>0</v>
      </c>
      <c r="AE925" s="18">
        <v>1300</v>
      </c>
      <c r="AF925" s="18">
        <v>870</v>
      </c>
      <c r="AG925" s="40" t="s">
        <v>16</v>
      </c>
      <c r="AH925" s="18">
        <v>1859</v>
      </c>
      <c r="AI925" s="18">
        <v>0</v>
      </c>
      <c r="AJ925" s="18">
        <v>1096</v>
      </c>
      <c r="AK925" s="18">
        <v>0</v>
      </c>
      <c r="AL925" s="18">
        <v>0</v>
      </c>
      <c r="AM925" s="18">
        <v>585</v>
      </c>
      <c r="AN925" s="18">
        <v>0</v>
      </c>
      <c r="AO925" s="18">
        <v>0</v>
      </c>
      <c r="AP925" s="18">
        <v>0</v>
      </c>
      <c r="AQ925" s="18">
        <v>0</v>
      </c>
      <c r="AR925" s="18">
        <v>0</v>
      </c>
      <c r="AS925" s="18">
        <v>0</v>
      </c>
      <c r="AT925" s="18">
        <v>0</v>
      </c>
      <c r="AU925" s="18">
        <v>0</v>
      </c>
      <c r="AV925" s="18">
        <v>0</v>
      </c>
      <c r="AW925" s="18">
        <v>0</v>
      </c>
      <c r="AX925" s="18">
        <v>0</v>
      </c>
      <c r="AY925" s="18">
        <v>0</v>
      </c>
      <c r="AZ925" s="18">
        <v>0</v>
      </c>
      <c r="BA925" s="18">
        <v>0</v>
      </c>
      <c r="BB925" s="18">
        <v>0</v>
      </c>
      <c r="BC925" s="18">
        <v>0</v>
      </c>
      <c r="BD925" s="18">
        <v>0</v>
      </c>
      <c r="BE925" s="18">
        <v>0</v>
      </c>
      <c r="BF925" s="18">
        <v>0</v>
      </c>
      <c r="BG925" s="18">
        <v>0</v>
      </c>
      <c r="BH925" s="18">
        <v>0</v>
      </c>
      <c r="BI925" s="18">
        <v>0</v>
      </c>
      <c r="BJ925" s="18">
        <v>0</v>
      </c>
      <c r="BK925" s="115">
        <v>0</v>
      </c>
      <c r="BL925" s="115">
        <v>0</v>
      </c>
      <c r="BM925" s="115">
        <v>0</v>
      </c>
      <c r="BN925" s="115">
        <v>0</v>
      </c>
      <c r="BO925" s="115">
        <v>0</v>
      </c>
      <c r="BP925" s="115">
        <v>0</v>
      </c>
      <c r="BQ925" s="101"/>
    </row>
    <row r="926" spans="1:69">
      <c r="B926" s="104"/>
      <c r="C926" s="107" t="s">
        <v>181</v>
      </c>
      <c r="D926" s="95"/>
      <c r="E926" s="18">
        <v>0</v>
      </c>
      <c r="F926" s="18">
        <v>0</v>
      </c>
      <c r="G926" s="18">
        <v>0</v>
      </c>
      <c r="H926" s="18">
        <v>0</v>
      </c>
      <c r="I926" s="18">
        <v>0</v>
      </c>
      <c r="J926" s="18">
        <v>0</v>
      </c>
      <c r="K926" s="18">
        <v>0</v>
      </c>
      <c r="L926" s="18">
        <v>0</v>
      </c>
      <c r="M926" s="18">
        <v>0</v>
      </c>
      <c r="N926" s="18">
        <v>0</v>
      </c>
      <c r="O926" s="18">
        <v>0</v>
      </c>
      <c r="P926" s="18">
        <v>0</v>
      </c>
      <c r="Q926" s="18">
        <v>0</v>
      </c>
      <c r="R926" s="18">
        <v>0</v>
      </c>
      <c r="S926" s="18">
        <v>0</v>
      </c>
      <c r="T926" s="18">
        <v>0</v>
      </c>
      <c r="U926" s="18">
        <v>0</v>
      </c>
      <c r="V926" s="18">
        <v>0</v>
      </c>
      <c r="W926" s="18">
        <v>0</v>
      </c>
      <c r="X926" s="18">
        <v>0</v>
      </c>
      <c r="Y926" s="18">
        <v>0</v>
      </c>
      <c r="Z926" s="18">
        <v>0</v>
      </c>
      <c r="AA926" s="18">
        <v>0</v>
      </c>
      <c r="AB926" s="18">
        <v>0</v>
      </c>
      <c r="AC926" s="18">
        <v>0</v>
      </c>
      <c r="AD926" s="18">
        <v>0.67600000000000005</v>
      </c>
      <c r="AE926" s="18">
        <v>1.8320000000000001</v>
      </c>
      <c r="AF926" s="18">
        <v>3.278</v>
      </c>
      <c r="AG926" s="71">
        <v>4.6239999999999997</v>
      </c>
      <c r="AH926" s="18">
        <v>5.95</v>
      </c>
      <c r="AI926" s="18">
        <v>7.4080000000000004</v>
      </c>
      <c r="AJ926" s="18">
        <v>5.9240000000000004</v>
      </c>
      <c r="AK926" s="18">
        <v>0</v>
      </c>
      <c r="AL926" s="18">
        <v>0</v>
      </c>
      <c r="AM926" s="18">
        <v>0</v>
      </c>
      <c r="AN926" s="18">
        <v>0</v>
      </c>
      <c r="AO926" s="18">
        <v>0</v>
      </c>
      <c r="AP926" s="18">
        <v>0</v>
      </c>
      <c r="AQ926" s="18">
        <v>0</v>
      </c>
      <c r="AR926" s="18">
        <v>0</v>
      </c>
      <c r="AS926" s="18">
        <v>0</v>
      </c>
      <c r="AT926" s="18">
        <v>0</v>
      </c>
      <c r="AU926" s="18">
        <v>0</v>
      </c>
      <c r="AV926" s="18">
        <v>0</v>
      </c>
      <c r="AW926" s="18">
        <v>0</v>
      </c>
      <c r="AX926" s="18">
        <v>0</v>
      </c>
      <c r="AY926" s="18">
        <v>0</v>
      </c>
      <c r="AZ926" s="18">
        <v>0</v>
      </c>
      <c r="BA926" s="18">
        <v>0</v>
      </c>
      <c r="BB926" s="18">
        <v>0</v>
      </c>
      <c r="BC926" s="18">
        <v>0</v>
      </c>
      <c r="BD926" s="18">
        <v>0</v>
      </c>
      <c r="BE926" s="18">
        <v>0</v>
      </c>
      <c r="BF926" s="18">
        <v>0</v>
      </c>
      <c r="BG926" s="18">
        <v>0</v>
      </c>
      <c r="BH926" s="18">
        <v>0</v>
      </c>
      <c r="BI926" s="18">
        <v>0</v>
      </c>
      <c r="BJ926" s="18">
        <v>0</v>
      </c>
      <c r="BK926" s="18">
        <v>0</v>
      </c>
      <c r="BL926" s="18">
        <v>0</v>
      </c>
      <c r="BM926" s="18">
        <v>0</v>
      </c>
      <c r="BN926" s="18">
        <v>0</v>
      </c>
      <c r="BO926" s="18">
        <v>0</v>
      </c>
      <c r="BP926" s="18">
        <v>0</v>
      </c>
      <c r="BQ926" s="101"/>
    </row>
    <row r="927" spans="1:69">
      <c r="B927" s="104"/>
      <c r="C927" s="57" t="s">
        <v>3</v>
      </c>
      <c r="D927" s="95"/>
      <c r="E927" s="18">
        <v>0</v>
      </c>
      <c r="F927" s="18">
        <v>0</v>
      </c>
      <c r="G927" s="18">
        <v>0</v>
      </c>
      <c r="H927" s="18">
        <v>0</v>
      </c>
      <c r="I927" s="18">
        <v>0</v>
      </c>
      <c r="J927" s="18">
        <v>0</v>
      </c>
      <c r="K927" s="18">
        <v>0</v>
      </c>
      <c r="L927" s="18">
        <v>0</v>
      </c>
      <c r="M927" s="18">
        <v>0</v>
      </c>
      <c r="N927" s="18">
        <v>0</v>
      </c>
      <c r="O927" s="18">
        <v>0</v>
      </c>
      <c r="P927" s="18">
        <v>0</v>
      </c>
      <c r="Q927" s="18">
        <v>0</v>
      </c>
      <c r="R927" s="18">
        <v>0</v>
      </c>
      <c r="S927" s="18">
        <v>0</v>
      </c>
      <c r="T927" s="18">
        <v>0</v>
      </c>
      <c r="U927" s="18">
        <v>0</v>
      </c>
      <c r="V927" s="18">
        <v>0</v>
      </c>
      <c r="W927" s="18">
        <v>0</v>
      </c>
      <c r="X927" s="18">
        <v>0</v>
      </c>
      <c r="Y927" s="18">
        <v>0</v>
      </c>
      <c r="Z927" s="18">
        <v>0</v>
      </c>
      <c r="AA927" s="18">
        <v>0</v>
      </c>
      <c r="AB927" s="18">
        <v>2.1819999999999999</v>
      </c>
      <c r="AC927" s="18">
        <v>13.582999999999998</v>
      </c>
      <c r="AD927" s="18">
        <v>4.3839999999999995</v>
      </c>
      <c r="AE927" s="18">
        <v>7.2139999999999995</v>
      </c>
      <c r="AF927" s="18">
        <v>6.0169999999999995</v>
      </c>
      <c r="AG927" s="18">
        <v>129.333</v>
      </c>
      <c r="AH927" s="18">
        <v>888.44399999999996</v>
      </c>
      <c r="AI927" s="18">
        <v>2091.346</v>
      </c>
      <c r="AJ927" s="18">
        <v>696.91700000000003</v>
      </c>
      <c r="AK927" s="18">
        <v>682.63300000000004</v>
      </c>
      <c r="AL927" s="18">
        <v>252.94199999999998</v>
      </c>
      <c r="AM927" s="18">
        <v>0</v>
      </c>
      <c r="AN927" s="18">
        <v>0</v>
      </c>
      <c r="AO927" s="18">
        <v>1.8385320000000001</v>
      </c>
      <c r="AP927" s="18">
        <v>0</v>
      </c>
      <c r="AQ927" s="18">
        <v>0.54300000000000004</v>
      </c>
      <c r="AR927" s="18">
        <v>0</v>
      </c>
      <c r="AS927" s="18">
        <v>0</v>
      </c>
      <c r="AT927" s="18">
        <v>0</v>
      </c>
      <c r="AU927" s="18">
        <v>0</v>
      </c>
      <c r="AV927" s="18">
        <v>0</v>
      </c>
      <c r="AW927" s="18">
        <v>0</v>
      </c>
      <c r="AX927" s="18">
        <v>0</v>
      </c>
      <c r="AY927" s="18">
        <v>1.8385320000000001</v>
      </c>
      <c r="AZ927" s="18">
        <v>0</v>
      </c>
      <c r="BA927" s="18">
        <v>0.54300000000000004</v>
      </c>
      <c r="BB927" s="18">
        <v>0</v>
      </c>
      <c r="BC927" s="18">
        <v>0</v>
      </c>
      <c r="BD927" s="18">
        <v>0</v>
      </c>
      <c r="BE927" s="18">
        <v>0</v>
      </c>
      <c r="BF927" s="25">
        <v>0</v>
      </c>
      <c r="BG927" s="18">
        <v>0</v>
      </c>
      <c r="BH927" s="18">
        <v>0</v>
      </c>
      <c r="BI927" s="18">
        <v>0</v>
      </c>
      <c r="BJ927" s="18">
        <v>0</v>
      </c>
      <c r="BK927" s="115">
        <v>0</v>
      </c>
      <c r="BL927" s="115">
        <v>0</v>
      </c>
      <c r="BM927" s="115">
        <v>0</v>
      </c>
      <c r="BN927" s="115">
        <v>0</v>
      </c>
      <c r="BO927" s="115">
        <v>0</v>
      </c>
      <c r="BP927" s="115">
        <v>0</v>
      </c>
      <c r="BQ927" s="101"/>
    </row>
    <row r="928" spans="1:69">
      <c r="B928" s="104"/>
      <c r="C928" s="19" t="s">
        <v>18</v>
      </c>
      <c r="D928" s="95"/>
      <c r="E928" s="18">
        <v>0</v>
      </c>
      <c r="F928" s="18">
        <v>0</v>
      </c>
      <c r="G928" s="18">
        <v>0</v>
      </c>
      <c r="H928" s="18">
        <v>0</v>
      </c>
      <c r="I928" s="18">
        <v>0</v>
      </c>
      <c r="J928" s="18">
        <v>0</v>
      </c>
      <c r="K928" s="18">
        <v>0</v>
      </c>
      <c r="L928" s="18">
        <v>0</v>
      </c>
      <c r="M928" s="18">
        <v>0</v>
      </c>
      <c r="N928" s="18">
        <v>0</v>
      </c>
      <c r="O928" s="18">
        <v>274.89999999999998</v>
      </c>
      <c r="P928" s="18">
        <v>0</v>
      </c>
      <c r="Q928" s="18">
        <v>0</v>
      </c>
      <c r="R928" s="18">
        <v>0</v>
      </c>
      <c r="S928" s="18">
        <v>0</v>
      </c>
      <c r="T928" s="18">
        <v>0</v>
      </c>
      <c r="U928" s="18">
        <v>0</v>
      </c>
      <c r="V928" s="18">
        <v>0</v>
      </c>
      <c r="W928" s="18">
        <v>0</v>
      </c>
      <c r="X928" s="18">
        <v>0</v>
      </c>
      <c r="Y928" s="18">
        <v>0</v>
      </c>
      <c r="Z928" s="18">
        <v>0</v>
      </c>
      <c r="AA928" s="18">
        <v>0</v>
      </c>
      <c r="AB928" s="18">
        <v>4257</v>
      </c>
      <c r="AC928" s="18">
        <v>4857</v>
      </c>
      <c r="AD928" s="18">
        <v>5563</v>
      </c>
      <c r="AE928" s="18">
        <v>9512</v>
      </c>
      <c r="AF928" s="18">
        <v>11975</v>
      </c>
      <c r="AG928" s="18">
        <v>2965</v>
      </c>
      <c r="AH928" s="18">
        <v>3746</v>
      </c>
      <c r="AI928" s="18">
        <v>11975</v>
      </c>
      <c r="AJ928" s="18">
        <v>10636</v>
      </c>
      <c r="AK928" s="18">
        <v>7671</v>
      </c>
      <c r="AL928" s="18">
        <v>0</v>
      </c>
      <c r="AM928" s="18">
        <v>0</v>
      </c>
      <c r="AN928" s="18">
        <v>0</v>
      </c>
      <c r="AO928" s="18">
        <v>0</v>
      </c>
      <c r="AP928" s="18">
        <v>0</v>
      </c>
      <c r="AQ928" s="18">
        <v>0</v>
      </c>
      <c r="AR928" s="18">
        <v>0</v>
      </c>
      <c r="AS928" s="18">
        <v>0</v>
      </c>
      <c r="AT928" s="18">
        <v>0</v>
      </c>
      <c r="AU928" s="18">
        <v>0</v>
      </c>
      <c r="AV928" s="18">
        <v>0</v>
      </c>
      <c r="AW928" s="18">
        <v>0</v>
      </c>
      <c r="AX928" s="18">
        <v>0</v>
      </c>
      <c r="AY928" s="18">
        <v>0</v>
      </c>
      <c r="AZ928" s="18">
        <v>0</v>
      </c>
      <c r="BA928" s="18">
        <v>0</v>
      </c>
      <c r="BB928" s="18">
        <v>0</v>
      </c>
      <c r="BC928" s="18">
        <v>0</v>
      </c>
      <c r="BD928" s="18">
        <v>0</v>
      </c>
      <c r="BE928" s="18">
        <v>0</v>
      </c>
      <c r="BF928" s="25">
        <v>0</v>
      </c>
      <c r="BG928" s="18">
        <v>0</v>
      </c>
      <c r="BH928" s="18">
        <v>0</v>
      </c>
      <c r="BI928" s="18">
        <v>0</v>
      </c>
      <c r="BJ928" s="18">
        <v>0</v>
      </c>
      <c r="BK928" s="115">
        <v>0</v>
      </c>
      <c r="BL928" s="115">
        <v>0</v>
      </c>
      <c r="BM928" s="115">
        <v>0</v>
      </c>
      <c r="BN928" s="115">
        <v>0</v>
      </c>
      <c r="BO928" s="115">
        <v>0</v>
      </c>
      <c r="BP928" s="115">
        <v>0</v>
      </c>
      <c r="BQ928" s="101"/>
    </row>
    <row r="929" spans="2:69">
      <c r="B929" s="104"/>
      <c r="C929" s="57" t="s">
        <v>184</v>
      </c>
      <c r="D929" s="95"/>
      <c r="E929" s="18">
        <v>0</v>
      </c>
      <c r="F929" s="18">
        <v>0</v>
      </c>
      <c r="G929" s="18">
        <v>0</v>
      </c>
      <c r="H929" s="18">
        <v>0</v>
      </c>
      <c r="I929" s="18">
        <v>0</v>
      </c>
      <c r="J929" s="18">
        <v>0</v>
      </c>
      <c r="K929" s="18">
        <v>0</v>
      </c>
      <c r="L929" s="18">
        <v>0</v>
      </c>
      <c r="M929" s="18">
        <v>0</v>
      </c>
      <c r="N929" s="18">
        <v>0</v>
      </c>
      <c r="O929" s="18">
        <v>0</v>
      </c>
      <c r="P929" s="18">
        <v>0</v>
      </c>
      <c r="Q929" s="18">
        <v>0</v>
      </c>
      <c r="R929" s="18">
        <v>0</v>
      </c>
      <c r="S929" s="18">
        <v>0</v>
      </c>
      <c r="T929" s="18">
        <v>0</v>
      </c>
      <c r="U929" s="18">
        <v>0.11700000000000001</v>
      </c>
      <c r="V929" s="18">
        <v>0.14299999999999999</v>
      </c>
      <c r="W929" s="18">
        <v>0.17699999999999999</v>
      </c>
      <c r="X929" s="18">
        <v>0.54800000000000004</v>
      </c>
      <c r="Y929" s="18">
        <v>0.49399999999999999</v>
      </c>
      <c r="Z929" s="18">
        <v>0.48399999999999999</v>
      </c>
      <c r="AA929" s="18">
        <v>0.71799999999999997</v>
      </c>
      <c r="AB929" s="40" t="s">
        <v>16</v>
      </c>
      <c r="AC929" s="40" t="s">
        <v>16</v>
      </c>
      <c r="AD929" s="40" t="s">
        <v>16</v>
      </c>
      <c r="AE929" s="40" t="s">
        <v>16</v>
      </c>
      <c r="AF929" s="40" t="s">
        <v>16</v>
      </c>
      <c r="AG929" s="40" t="s">
        <v>16</v>
      </c>
      <c r="AH929" s="40" t="s">
        <v>16</v>
      </c>
      <c r="AI929" s="40" t="s">
        <v>16</v>
      </c>
      <c r="AJ929" s="40" t="s">
        <v>16</v>
      </c>
      <c r="AK929" s="40" t="s">
        <v>16</v>
      </c>
      <c r="AL929" s="18">
        <v>28.188000000000002</v>
      </c>
      <c r="AM929" s="18">
        <v>0</v>
      </c>
      <c r="AN929" s="18">
        <v>0</v>
      </c>
      <c r="AO929" s="18">
        <v>0</v>
      </c>
      <c r="AP929" s="18">
        <v>0.1251285</v>
      </c>
      <c r="AQ929" s="18">
        <v>5.42763E-2</v>
      </c>
      <c r="AR929" s="18">
        <v>0</v>
      </c>
      <c r="AS929" s="18">
        <v>0</v>
      </c>
      <c r="AT929" s="18">
        <v>0</v>
      </c>
      <c r="AU929" s="18">
        <v>0</v>
      </c>
      <c r="AV929" s="18">
        <v>0</v>
      </c>
      <c r="AW929" s="18">
        <v>0</v>
      </c>
      <c r="AX929" s="18">
        <v>0</v>
      </c>
      <c r="AY929" s="18">
        <v>0</v>
      </c>
      <c r="AZ929" s="18">
        <v>0</v>
      </c>
      <c r="BA929" s="18">
        <v>0</v>
      </c>
      <c r="BB929" s="18">
        <v>0</v>
      </c>
      <c r="BC929" s="18">
        <v>0</v>
      </c>
      <c r="BD929" s="18">
        <v>0</v>
      </c>
      <c r="BE929" s="18">
        <v>0</v>
      </c>
      <c r="BF929" s="25">
        <v>0</v>
      </c>
      <c r="BG929" s="18">
        <v>0</v>
      </c>
      <c r="BH929" s="18">
        <v>0</v>
      </c>
      <c r="BI929" s="18">
        <v>0</v>
      </c>
      <c r="BJ929" s="18">
        <v>0</v>
      </c>
      <c r="BK929" s="115">
        <v>0</v>
      </c>
      <c r="BL929" s="115">
        <v>0</v>
      </c>
      <c r="BM929" s="115">
        <v>0</v>
      </c>
      <c r="BN929" s="115">
        <v>0</v>
      </c>
      <c r="BO929" s="115">
        <v>0</v>
      </c>
      <c r="BP929" s="115">
        <v>0</v>
      </c>
      <c r="BQ929" s="101"/>
    </row>
    <row r="930" spans="2:69">
      <c r="B930" s="104"/>
      <c r="C930" s="57" t="s">
        <v>188</v>
      </c>
      <c r="D930" s="95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40"/>
      <c r="AC930" s="40"/>
      <c r="AD930" s="40"/>
      <c r="AE930" s="40"/>
      <c r="AF930" s="40"/>
      <c r="AG930" s="40"/>
      <c r="AH930" s="18">
        <v>419.4</v>
      </c>
      <c r="AI930" s="18">
        <v>0</v>
      </c>
      <c r="AJ930" s="18">
        <v>0</v>
      </c>
      <c r="AK930" s="18">
        <v>0</v>
      </c>
      <c r="AL930" s="18">
        <v>0</v>
      </c>
      <c r="AM930" s="18">
        <v>0</v>
      </c>
      <c r="AN930" s="18">
        <v>0</v>
      </c>
      <c r="AO930" s="18">
        <v>0</v>
      </c>
      <c r="AP930" s="18">
        <v>0</v>
      </c>
      <c r="AQ930" s="18">
        <v>0</v>
      </c>
      <c r="AR930" s="18">
        <v>0</v>
      </c>
      <c r="AS930" s="18">
        <v>0</v>
      </c>
      <c r="AT930" s="18">
        <v>0</v>
      </c>
      <c r="AU930" s="18">
        <v>0</v>
      </c>
      <c r="AV930" s="18">
        <v>0</v>
      </c>
      <c r="AW930" s="18">
        <v>0</v>
      </c>
      <c r="AX930" s="18">
        <v>0</v>
      </c>
      <c r="AY930" s="18">
        <v>0</v>
      </c>
      <c r="AZ930" s="18">
        <v>0</v>
      </c>
      <c r="BA930" s="18">
        <v>0</v>
      </c>
      <c r="BB930" s="18">
        <v>0</v>
      </c>
      <c r="BC930" s="18">
        <v>0</v>
      </c>
      <c r="BD930" s="18">
        <v>0</v>
      </c>
      <c r="BE930" s="18">
        <v>0</v>
      </c>
      <c r="BF930" s="18">
        <v>0</v>
      </c>
      <c r="BG930" s="18">
        <v>0</v>
      </c>
      <c r="BH930" s="18">
        <v>0</v>
      </c>
      <c r="BI930" s="18">
        <v>0</v>
      </c>
      <c r="BJ930" s="18">
        <v>0</v>
      </c>
      <c r="BK930" s="18">
        <v>0</v>
      </c>
      <c r="BL930" s="18">
        <v>0</v>
      </c>
      <c r="BM930" s="18">
        <v>0</v>
      </c>
      <c r="BN930" s="18">
        <v>0</v>
      </c>
      <c r="BO930" s="18">
        <v>0</v>
      </c>
      <c r="BP930" s="18">
        <v>0</v>
      </c>
      <c r="BQ930" s="101"/>
    </row>
    <row r="931" spans="2:69" ht="15.5">
      <c r="B931" s="104" t="str">
        <f>IF(LEFT(C934,1)&lt;&gt;"",IF(LEFT(C934,1)&lt;&gt;" ",COUNT($B$66:B929)+1,""),"")</f>
        <v/>
      </c>
      <c r="C931" s="19"/>
      <c r="D931" s="95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31"/>
      <c r="AK931" s="31"/>
      <c r="AL931" s="31"/>
      <c r="AM931" s="31"/>
      <c r="AN931" s="31"/>
      <c r="AO931" s="31"/>
      <c r="AP931" s="31"/>
      <c r="AQ931" s="31"/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55"/>
      <c r="BG931" s="18"/>
      <c r="BH931" s="31"/>
      <c r="BI931" s="2"/>
      <c r="BJ931" s="18"/>
      <c r="BK931" s="2"/>
      <c r="BL931" s="2"/>
      <c r="BM931" s="9"/>
      <c r="BN931" s="2"/>
      <c r="BO931" s="2"/>
      <c r="BP931" s="2"/>
      <c r="BQ931" s="101"/>
    </row>
    <row r="932" spans="2:69">
      <c r="B932" s="103">
        <f>IF(LEFT(C932,1)&lt;&gt;"",IF(LEFT(C932,1)&lt;&gt;" ",COUNT($B$66:B931)+1,""),"")</f>
        <v>117</v>
      </c>
      <c r="C932" s="52" t="s">
        <v>114</v>
      </c>
      <c r="D932" s="95">
        <v>2</v>
      </c>
      <c r="E932" s="9">
        <v>88.968999999999994</v>
      </c>
      <c r="F932" s="9">
        <v>90.964999999999989</v>
      </c>
      <c r="G932" s="9">
        <v>92.960999999999984</v>
      </c>
      <c r="H932" s="9">
        <v>94.956999999999979</v>
      </c>
      <c r="I932" s="9">
        <v>96.952999999999975</v>
      </c>
      <c r="J932" s="9">
        <v>98.94899999999997</v>
      </c>
      <c r="K932" s="9">
        <v>100.94499999999996</v>
      </c>
      <c r="L932" s="9">
        <v>102.94099999999996</v>
      </c>
      <c r="M932" s="9">
        <v>104.93699999999995</v>
      </c>
      <c r="N932" s="9">
        <v>106.93299999999995</v>
      </c>
      <c r="O932" s="9">
        <v>108.92899999999995</v>
      </c>
      <c r="P932" s="9">
        <v>110.92499999999994</v>
      </c>
      <c r="Q932" s="9">
        <v>112.92099999999994</v>
      </c>
      <c r="R932" s="9">
        <v>114.91699999999993</v>
      </c>
      <c r="S932" s="9">
        <v>116.91299999999993</v>
      </c>
      <c r="T932" s="9">
        <v>118.90899999999992</v>
      </c>
      <c r="U932" s="9">
        <v>7.0547160000000035</v>
      </c>
      <c r="V932" s="9">
        <v>0</v>
      </c>
      <c r="W932" s="9">
        <v>0</v>
      </c>
      <c r="X932" s="9">
        <v>0</v>
      </c>
      <c r="Y932" s="40">
        <v>0</v>
      </c>
      <c r="Z932" s="9">
        <v>3863.578</v>
      </c>
      <c r="AA932" s="9">
        <v>1956</v>
      </c>
      <c r="AB932" s="9">
        <v>2225</v>
      </c>
      <c r="AC932" s="9">
        <v>1390</v>
      </c>
      <c r="AD932" s="9">
        <v>13050</v>
      </c>
      <c r="AE932" s="9">
        <v>6993.4</v>
      </c>
      <c r="AF932" s="9">
        <v>24730.5</v>
      </c>
      <c r="AG932" s="9">
        <v>13090.8</v>
      </c>
      <c r="AH932" s="9">
        <v>10933.7</v>
      </c>
      <c r="AI932" s="9">
        <v>21380.5</v>
      </c>
      <c r="AJ932" s="9">
        <v>48597.599999999999</v>
      </c>
      <c r="AK932" s="9">
        <v>16190</v>
      </c>
      <c r="AL932" s="9">
        <v>13360.3</v>
      </c>
      <c r="AM932" s="9">
        <v>14254.6</v>
      </c>
      <c r="AN932" s="9">
        <v>760.8</v>
      </c>
      <c r="AO932" s="9">
        <v>29.2</v>
      </c>
      <c r="AP932" s="9">
        <v>29</v>
      </c>
      <c r="AQ932" s="9">
        <v>2.8000000000000003</v>
      </c>
      <c r="AR932" s="9">
        <v>96</v>
      </c>
      <c r="AS932" s="9">
        <v>120.80000000000001</v>
      </c>
      <c r="AT932" s="9">
        <v>2.9</v>
      </c>
      <c r="AU932" s="9">
        <v>2.2000000000000002</v>
      </c>
      <c r="AV932" s="9">
        <v>0</v>
      </c>
      <c r="AW932" s="9">
        <v>0</v>
      </c>
      <c r="AX932" s="9">
        <v>0</v>
      </c>
      <c r="AY932" s="9">
        <v>0</v>
      </c>
      <c r="AZ932" s="9">
        <v>0</v>
      </c>
      <c r="BA932" s="9">
        <v>0</v>
      </c>
      <c r="BB932" s="9">
        <v>0</v>
      </c>
      <c r="BC932" s="9">
        <v>0</v>
      </c>
      <c r="BD932" s="9">
        <v>0</v>
      </c>
      <c r="BE932" s="9">
        <v>0</v>
      </c>
      <c r="BF932" s="9">
        <v>0</v>
      </c>
      <c r="BG932" s="9">
        <v>0</v>
      </c>
      <c r="BH932" s="9">
        <v>0</v>
      </c>
      <c r="BI932" s="9">
        <v>0</v>
      </c>
      <c r="BJ932" s="22">
        <v>0</v>
      </c>
      <c r="BK932" s="9">
        <v>0</v>
      </c>
      <c r="BL932" s="9">
        <v>0</v>
      </c>
      <c r="BM932" s="9">
        <v>0</v>
      </c>
      <c r="BN932" s="9">
        <v>0</v>
      </c>
      <c r="BO932" s="9">
        <v>0</v>
      </c>
      <c r="BP932" s="9">
        <v>0</v>
      </c>
      <c r="BQ932" s="101"/>
    </row>
    <row r="933" spans="2:69">
      <c r="B933" s="104"/>
      <c r="C933" s="19" t="s">
        <v>2</v>
      </c>
      <c r="D933" s="95"/>
      <c r="E933" s="18">
        <v>0</v>
      </c>
      <c r="F933" s="18">
        <v>0</v>
      </c>
      <c r="G933" s="18">
        <v>0</v>
      </c>
      <c r="H933" s="18">
        <v>0</v>
      </c>
      <c r="I933" s="18">
        <v>0</v>
      </c>
      <c r="J933" s="18">
        <v>0</v>
      </c>
      <c r="K933" s="18">
        <v>0</v>
      </c>
      <c r="L933" s="18">
        <v>0</v>
      </c>
      <c r="M933" s="18">
        <v>0</v>
      </c>
      <c r="N933" s="18">
        <v>0</v>
      </c>
      <c r="O933" s="18">
        <v>0</v>
      </c>
      <c r="P933" s="18">
        <v>0</v>
      </c>
      <c r="Q933" s="18">
        <v>0</v>
      </c>
      <c r="R933" s="18">
        <v>0</v>
      </c>
      <c r="S933" s="18">
        <v>0</v>
      </c>
      <c r="T933" s="18">
        <v>0</v>
      </c>
      <c r="U933" s="60">
        <v>0</v>
      </c>
      <c r="V933" s="60">
        <v>0</v>
      </c>
      <c r="W933" s="60">
        <v>0</v>
      </c>
      <c r="X933" s="60">
        <v>0</v>
      </c>
      <c r="Y933" s="40" t="s">
        <v>16</v>
      </c>
      <c r="Z933" s="34">
        <v>2200</v>
      </c>
      <c r="AA933" s="40" t="s">
        <v>16</v>
      </c>
      <c r="AB933" s="40" t="s">
        <v>16</v>
      </c>
      <c r="AC933" s="40" t="s">
        <v>16</v>
      </c>
      <c r="AD933" s="34">
        <v>11570</v>
      </c>
      <c r="AE933" s="40" t="s">
        <v>16</v>
      </c>
      <c r="AF933" s="34">
        <v>8500</v>
      </c>
      <c r="AG933" s="40" t="s">
        <v>16</v>
      </c>
      <c r="AH933" s="40" t="s">
        <v>16</v>
      </c>
      <c r="AI933" s="34">
        <v>9400</v>
      </c>
      <c r="AJ933" s="34">
        <v>29871</v>
      </c>
      <c r="AK933" s="40" t="s">
        <v>16</v>
      </c>
      <c r="AL933" s="9"/>
      <c r="AM933" s="9"/>
      <c r="AN933" s="9"/>
      <c r="AO933" s="18">
        <v>0</v>
      </c>
      <c r="AP933" s="18">
        <v>0</v>
      </c>
      <c r="AQ933" s="18">
        <v>0</v>
      </c>
      <c r="AR933" s="18">
        <v>0</v>
      </c>
      <c r="AS933" s="18">
        <v>0</v>
      </c>
      <c r="AT933" s="18">
        <v>0</v>
      </c>
      <c r="AU933" s="18">
        <v>0</v>
      </c>
      <c r="AV933" s="18">
        <v>0</v>
      </c>
      <c r="AW933" s="18">
        <v>0</v>
      </c>
      <c r="AX933" s="18">
        <v>0</v>
      </c>
      <c r="AY933" s="18">
        <v>0</v>
      </c>
      <c r="AZ933" s="18">
        <v>0</v>
      </c>
      <c r="BA933" s="18">
        <v>0</v>
      </c>
      <c r="BB933" s="18">
        <v>0</v>
      </c>
      <c r="BC933" s="18">
        <v>0</v>
      </c>
      <c r="BD933" s="18">
        <v>0</v>
      </c>
      <c r="BE933" s="18">
        <v>0</v>
      </c>
      <c r="BF933" s="18">
        <v>0</v>
      </c>
      <c r="BG933" s="18">
        <v>0</v>
      </c>
      <c r="BH933" s="18">
        <v>0</v>
      </c>
      <c r="BI933" s="18">
        <v>0</v>
      </c>
      <c r="BJ933" s="18">
        <v>0</v>
      </c>
      <c r="BK933" s="115">
        <v>0</v>
      </c>
      <c r="BL933" s="115">
        <v>0</v>
      </c>
      <c r="BM933" s="115">
        <v>0</v>
      </c>
      <c r="BN933" s="115">
        <v>0</v>
      </c>
      <c r="BO933" s="115">
        <v>0</v>
      </c>
      <c r="BP933" s="115">
        <v>0</v>
      </c>
      <c r="BQ933" s="101"/>
    </row>
    <row r="934" spans="2:69">
      <c r="B934" s="104" t="str">
        <f>IF(LEFT(C935,1)&lt;&gt;"",IF(LEFT(C935,1)&lt;&gt;" ",COUNT($B$66:B931)+1,""),"")</f>
        <v/>
      </c>
      <c r="C934" s="57" t="s">
        <v>3</v>
      </c>
      <c r="D934" s="95"/>
      <c r="E934" s="18">
        <v>0</v>
      </c>
      <c r="F934" s="18">
        <v>0</v>
      </c>
      <c r="G934" s="18">
        <v>0</v>
      </c>
      <c r="H934" s="18">
        <v>0</v>
      </c>
      <c r="I934" s="18">
        <v>0</v>
      </c>
      <c r="J934" s="18">
        <v>0</v>
      </c>
      <c r="K934" s="18">
        <v>0</v>
      </c>
      <c r="L934" s="18">
        <v>0</v>
      </c>
      <c r="M934" s="18">
        <v>0</v>
      </c>
      <c r="N934" s="18">
        <v>0</v>
      </c>
      <c r="O934" s="18">
        <v>0</v>
      </c>
      <c r="P934" s="18">
        <v>0</v>
      </c>
      <c r="Q934" s="18">
        <v>0</v>
      </c>
      <c r="R934" s="18">
        <v>0</v>
      </c>
      <c r="S934" s="18">
        <v>0</v>
      </c>
      <c r="T934" s="18">
        <v>0</v>
      </c>
      <c r="U934" s="18">
        <v>0</v>
      </c>
      <c r="V934" s="18">
        <v>0</v>
      </c>
      <c r="W934" s="18">
        <v>0</v>
      </c>
      <c r="X934" s="18">
        <v>0</v>
      </c>
      <c r="Y934" s="18">
        <v>0</v>
      </c>
      <c r="Z934" s="18">
        <v>0</v>
      </c>
      <c r="AA934" s="18">
        <v>0</v>
      </c>
      <c r="AB934" s="18">
        <v>0</v>
      </c>
      <c r="AC934" s="18">
        <v>0</v>
      </c>
      <c r="AD934" s="18">
        <v>0</v>
      </c>
      <c r="AE934" s="18">
        <v>3751.3999999999996</v>
      </c>
      <c r="AF934" s="18">
        <v>6540.5</v>
      </c>
      <c r="AG934" s="18">
        <v>8736.7999999999993</v>
      </c>
      <c r="AH934" s="18">
        <v>9382.7000000000007</v>
      </c>
      <c r="AI934" s="18">
        <v>1452.5</v>
      </c>
      <c r="AJ934" s="18">
        <v>7438.6</v>
      </c>
      <c r="AK934" s="18">
        <v>4142</v>
      </c>
      <c r="AL934" s="18">
        <v>552.30000000000007</v>
      </c>
      <c r="AM934" s="18">
        <v>716.59999999999991</v>
      </c>
      <c r="AN934" s="18">
        <v>755.59999999999991</v>
      </c>
      <c r="AO934" s="18">
        <v>25.2</v>
      </c>
      <c r="AP934" s="18">
        <v>25.2</v>
      </c>
      <c r="AQ934" s="18">
        <v>0</v>
      </c>
      <c r="AR934" s="18">
        <v>0</v>
      </c>
      <c r="AS934" s="18">
        <v>0</v>
      </c>
      <c r="AT934" s="18">
        <v>0</v>
      </c>
      <c r="AU934" s="18">
        <v>0</v>
      </c>
      <c r="AV934" s="18">
        <v>0</v>
      </c>
      <c r="AW934" s="18">
        <v>0</v>
      </c>
      <c r="AX934" s="18">
        <v>0</v>
      </c>
      <c r="AY934" s="18">
        <v>0</v>
      </c>
      <c r="AZ934" s="18">
        <v>0</v>
      </c>
      <c r="BA934" s="18">
        <v>0</v>
      </c>
      <c r="BB934" s="18">
        <v>0</v>
      </c>
      <c r="BC934" s="18">
        <v>0</v>
      </c>
      <c r="BD934" s="18">
        <v>0</v>
      </c>
      <c r="BE934" s="18">
        <v>0</v>
      </c>
      <c r="BF934" s="25">
        <v>0</v>
      </c>
      <c r="BG934" s="18">
        <v>0</v>
      </c>
      <c r="BH934" s="18">
        <v>0</v>
      </c>
      <c r="BI934" s="18">
        <v>0</v>
      </c>
      <c r="BJ934" s="18">
        <v>0</v>
      </c>
      <c r="BK934" s="115">
        <v>0</v>
      </c>
      <c r="BL934" s="115">
        <v>0</v>
      </c>
      <c r="BM934" s="115">
        <v>0</v>
      </c>
      <c r="BN934" s="115">
        <v>0</v>
      </c>
      <c r="BO934" s="115">
        <v>0</v>
      </c>
      <c r="BP934" s="115">
        <v>0</v>
      </c>
      <c r="BQ934" s="101"/>
    </row>
    <row r="935" spans="2:69">
      <c r="B935" s="104"/>
      <c r="C935" s="19" t="s">
        <v>18</v>
      </c>
      <c r="D935" s="94"/>
      <c r="E935" s="18">
        <v>0</v>
      </c>
      <c r="F935" s="18">
        <v>0</v>
      </c>
      <c r="G935" s="18">
        <v>0</v>
      </c>
      <c r="H935" s="18">
        <v>0</v>
      </c>
      <c r="I935" s="18">
        <v>0</v>
      </c>
      <c r="J935" s="18">
        <v>0</v>
      </c>
      <c r="K935" s="18">
        <v>0</v>
      </c>
      <c r="L935" s="18">
        <v>0</v>
      </c>
      <c r="M935" s="18">
        <v>0</v>
      </c>
      <c r="N935" s="18">
        <v>0</v>
      </c>
      <c r="O935" s="18">
        <v>0</v>
      </c>
      <c r="P935" s="18">
        <v>0</v>
      </c>
      <c r="Q935" s="18">
        <v>0</v>
      </c>
      <c r="R935" s="18">
        <v>0</v>
      </c>
      <c r="S935" s="18">
        <v>0</v>
      </c>
      <c r="T935" s="18">
        <v>0</v>
      </c>
      <c r="U935" s="18">
        <v>0</v>
      </c>
      <c r="V935" s="18">
        <v>0</v>
      </c>
      <c r="W935" s="18">
        <v>0</v>
      </c>
      <c r="X935" s="18">
        <v>0</v>
      </c>
      <c r="Y935" s="18">
        <v>0</v>
      </c>
      <c r="Z935" s="18">
        <v>1663.578</v>
      </c>
      <c r="AA935" s="18">
        <v>1956</v>
      </c>
      <c r="AB935" s="18">
        <v>2225</v>
      </c>
      <c r="AC935" s="18">
        <v>1390</v>
      </c>
      <c r="AD935" s="18">
        <v>1480</v>
      </c>
      <c r="AE935" s="18">
        <v>3242</v>
      </c>
      <c r="AF935" s="18">
        <v>9690</v>
      </c>
      <c r="AG935" s="18">
        <v>1000</v>
      </c>
      <c r="AH935" s="18">
        <v>1351</v>
      </c>
      <c r="AI935" s="18">
        <v>10528</v>
      </c>
      <c r="AJ935" s="18">
        <v>11288</v>
      </c>
      <c r="AK935" s="18">
        <v>12048</v>
      </c>
      <c r="AL935" s="18">
        <v>12808</v>
      </c>
      <c r="AM935" s="18">
        <v>13531</v>
      </c>
      <c r="AN935" s="18">
        <v>0</v>
      </c>
      <c r="AO935" s="18">
        <v>0</v>
      </c>
      <c r="AP935" s="18">
        <v>0</v>
      </c>
      <c r="AQ935" s="18">
        <v>0</v>
      </c>
      <c r="AR935" s="18">
        <v>0</v>
      </c>
      <c r="AS935" s="18">
        <v>0</v>
      </c>
      <c r="AT935" s="18">
        <v>0</v>
      </c>
      <c r="AU935" s="18">
        <v>0</v>
      </c>
      <c r="AV935" s="18">
        <v>0</v>
      </c>
      <c r="AW935" s="18">
        <v>0</v>
      </c>
      <c r="AX935" s="18">
        <v>0</v>
      </c>
      <c r="AY935" s="18">
        <v>0</v>
      </c>
      <c r="AZ935" s="18">
        <v>0</v>
      </c>
      <c r="BA935" s="18">
        <v>0</v>
      </c>
      <c r="BB935" s="18">
        <v>0</v>
      </c>
      <c r="BC935" s="18">
        <v>0</v>
      </c>
      <c r="BD935" s="18">
        <v>0</v>
      </c>
      <c r="BE935" s="18">
        <v>0</v>
      </c>
      <c r="BF935" s="25">
        <v>0</v>
      </c>
      <c r="BG935" s="18">
        <v>0</v>
      </c>
      <c r="BH935" s="18">
        <v>0</v>
      </c>
      <c r="BI935" s="18">
        <v>0</v>
      </c>
      <c r="BJ935" s="18">
        <v>0</v>
      </c>
      <c r="BK935" s="115">
        <v>0</v>
      </c>
      <c r="BL935" s="115">
        <v>0</v>
      </c>
      <c r="BM935" s="115">
        <v>0</v>
      </c>
      <c r="BN935" s="115">
        <v>0</v>
      </c>
      <c r="BO935" s="115">
        <v>0</v>
      </c>
      <c r="BP935" s="115">
        <v>0</v>
      </c>
      <c r="BQ935" s="101"/>
    </row>
    <row r="936" spans="2:69">
      <c r="B936" s="104"/>
      <c r="C936" s="53" t="s">
        <v>25</v>
      </c>
      <c r="D936" s="94"/>
      <c r="E936" s="18">
        <v>88.968999999999994</v>
      </c>
      <c r="F936" s="18">
        <v>90.964999999999989</v>
      </c>
      <c r="G936" s="18">
        <v>92.960999999999984</v>
      </c>
      <c r="H936" s="18">
        <v>94.956999999999979</v>
      </c>
      <c r="I936" s="18">
        <v>96.952999999999975</v>
      </c>
      <c r="J936" s="18">
        <v>98.94899999999997</v>
      </c>
      <c r="K936" s="18">
        <v>100.94499999999996</v>
      </c>
      <c r="L936" s="18">
        <v>102.94099999999996</v>
      </c>
      <c r="M936" s="18">
        <v>104.93699999999995</v>
      </c>
      <c r="N936" s="18">
        <v>106.93299999999995</v>
      </c>
      <c r="O936" s="18">
        <v>108.92899999999995</v>
      </c>
      <c r="P936" s="18">
        <v>110.92499999999994</v>
      </c>
      <c r="Q936" s="18">
        <v>112.92099999999994</v>
      </c>
      <c r="R936" s="18">
        <v>114.91699999999993</v>
      </c>
      <c r="S936" s="18">
        <v>116.91299999999993</v>
      </c>
      <c r="T936" s="18">
        <v>118.90899999999992</v>
      </c>
      <c r="U936" s="31">
        <v>7.0547160000000035</v>
      </c>
      <c r="V936" s="18">
        <v>0</v>
      </c>
      <c r="W936" s="18">
        <v>0</v>
      </c>
      <c r="X936" s="18">
        <v>0</v>
      </c>
      <c r="Y936" s="18">
        <v>0</v>
      </c>
      <c r="Z936" s="18">
        <v>0</v>
      </c>
      <c r="AA936" s="18">
        <v>0</v>
      </c>
      <c r="AB936" s="18">
        <v>0</v>
      </c>
      <c r="AC936" s="18">
        <v>0</v>
      </c>
      <c r="AD936" s="18">
        <v>0</v>
      </c>
      <c r="AE936" s="18">
        <v>0</v>
      </c>
      <c r="AF936" s="18">
        <v>0</v>
      </c>
      <c r="AG936" s="18">
        <v>0</v>
      </c>
      <c r="AH936" s="18">
        <v>0</v>
      </c>
      <c r="AI936" s="18">
        <v>0</v>
      </c>
      <c r="AJ936" s="18">
        <v>0</v>
      </c>
      <c r="AK936" s="18">
        <v>0</v>
      </c>
      <c r="AL936" s="18">
        <v>0</v>
      </c>
      <c r="AM936" s="18">
        <v>0</v>
      </c>
      <c r="AN936" s="18">
        <v>0</v>
      </c>
      <c r="AO936" s="18">
        <v>0</v>
      </c>
      <c r="AP936" s="18">
        <v>0</v>
      </c>
      <c r="AQ936" s="18">
        <v>0</v>
      </c>
      <c r="AR936" s="18">
        <v>0</v>
      </c>
      <c r="AS936" s="18">
        <v>0</v>
      </c>
      <c r="AT936" s="18">
        <v>0</v>
      </c>
      <c r="AU936" s="18">
        <v>0</v>
      </c>
      <c r="AV936" s="18">
        <v>0</v>
      </c>
      <c r="AW936" s="18">
        <v>0</v>
      </c>
      <c r="AX936" s="18">
        <v>0</v>
      </c>
      <c r="AY936" s="18">
        <v>0</v>
      </c>
      <c r="AZ936" s="18">
        <v>0</v>
      </c>
      <c r="BA936" s="18">
        <v>0</v>
      </c>
      <c r="BB936" s="18">
        <v>0</v>
      </c>
      <c r="BC936" s="18">
        <v>0</v>
      </c>
      <c r="BD936" s="18">
        <v>0</v>
      </c>
      <c r="BE936" s="18">
        <v>0</v>
      </c>
      <c r="BF936" s="18">
        <v>0</v>
      </c>
      <c r="BG936" s="18">
        <v>0</v>
      </c>
      <c r="BH936" s="18">
        <v>0</v>
      </c>
      <c r="BI936" s="18">
        <v>0</v>
      </c>
      <c r="BJ936" s="18">
        <v>0</v>
      </c>
      <c r="BK936" s="115">
        <v>0</v>
      </c>
      <c r="BL936" s="115">
        <v>0</v>
      </c>
      <c r="BM936" s="115">
        <v>0</v>
      </c>
      <c r="BN936" s="115">
        <v>0</v>
      </c>
      <c r="BO936" s="115">
        <v>0</v>
      </c>
      <c r="BP936" s="115">
        <v>0</v>
      </c>
      <c r="BQ936" s="101"/>
    </row>
    <row r="937" spans="2:69">
      <c r="B937" s="104"/>
      <c r="C937" s="57" t="s">
        <v>184</v>
      </c>
      <c r="D937" s="96"/>
      <c r="E937" s="18">
        <v>0</v>
      </c>
      <c r="F937" s="18">
        <v>0</v>
      </c>
      <c r="G937" s="18">
        <v>0</v>
      </c>
      <c r="H937" s="18">
        <v>0</v>
      </c>
      <c r="I937" s="18">
        <v>0</v>
      </c>
      <c r="J937" s="18">
        <v>0</v>
      </c>
      <c r="K937" s="18">
        <v>0</v>
      </c>
      <c r="L937" s="18">
        <v>0</v>
      </c>
      <c r="M937" s="18">
        <v>0</v>
      </c>
      <c r="N937" s="18">
        <v>0</v>
      </c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40" t="s">
        <v>16</v>
      </c>
      <c r="AF937" s="40" t="s">
        <v>16</v>
      </c>
      <c r="AG937" s="18">
        <v>3354</v>
      </c>
      <c r="AH937" s="18">
        <v>200</v>
      </c>
      <c r="AI937" s="40" t="s">
        <v>16</v>
      </c>
      <c r="AJ937" s="40" t="s">
        <v>16</v>
      </c>
      <c r="AK937" s="40" t="s">
        <v>16</v>
      </c>
      <c r="AL937" s="40" t="s">
        <v>16</v>
      </c>
      <c r="AM937" s="18">
        <v>7</v>
      </c>
      <c r="AN937" s="18">
        <v>5.2</v>
      </c>
      <c r="AO937" s="18">
        <v>4</v>
      </c>
      <c r="AP937" s="18">
        <v>3.8000000000000003</v>
      </c>
      <c r="AQ937" s="18">
        <v>2.8000000000000003</v>
      </c>
      <c r="AR937" s="18">
        <v>96</v>
      </c>
      <c r="AS937" s="18">
        <v>120.80000000000001</v>
      </c>
      <c r="AT937" s="18">
        <v>2.9</v>
      </c>
      <c r="AU937" s="18">
        <v>2.2000000000000002</v>
      </c>
      <c r="AV937" s="18">
        <v>0</v>
      </c>
      <c r="AW937" s="18">
        <v>0</v>
      </c>
      <c r="AX937" s="18">
        <v>0</v>
      </c>
      <c r="AY937" s="18">
        <v>0</v>
      </c>
      <c r="AZ937" s="18">
        <v>0</v>
      </c>
      <c r="BA937" s="18">
        <v>0</v>
      </c>
      <c r="BB937" s="18">
        <v>0</v>
      </c>
      <c r="BC937" s="18">
        <v>0</v>
      </c>
      <c r="BD937" s="18">
        <v>0</v>
      </c>
      <c r="BE937" s="18">
        <v>0</v>
      </c>
      <c r="BF937" s="25">
        <v>0</v>
      </c>
      <c r="BG937" s="18">
        <v>0</v>
      </c>
      <c r="BH937" s="18">
        <v>0</v>
      </c>
      <c r="BI937" s="18">
        <v>0</v>
      </c>
      <c r="BJ937" s="18">
        <v>0</v>
      </c>
      <c r="BK937" s="115">
        <v>0</v>
      </c>
      <c r="BL937" s="115">
        <v>0</v>
      </c>
      <c r="BM937" s="115">
        <v>0</v>
      </c>
      <c r="BN937" s="115">
        <v>0</v>
      </c>
      <c r="BO937" s="115">
        <v>0</v>
      </c>
      <c r="BP937" s="115">
        <v>0</v>
      </c>
      <c r="BQ937" s="101"/>
    </row>
    <row r="938" spans="2:69">
      <c r="B938" s="104"/>
      <c r="C938" s="57" t="s">
        <v>188</v>
      </c>
      <c r="D938" s="96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40"/>
      <c r="AF938" s="40"/>
      <c r="AG938" s="18"/>
      <c r="AH938" s="18"/>
      <c r="AI938" s="18">
        <v>0</v>
      </c>
      <c r="AJ938" s="40">
        <v>4.5045045045045043E-2</v>
      </c>
      <c r="AK938" s="18">
        <v>0</v>
      </c>
      <c r="AL938" s="18">
        <v>220.99447513812154</v>
      </c>
      <c r="AM938" s="18">
        <v>264.31718061674007</v>
      </c>
      <c r="AN938" s="18">
        <v>743.80165289256206</v>
      </c>
      <c r="AO938" s="18">
        <v>962.96296296296293</v>
      </c>
      <c r="AP938" s="18">
        <v>792.68292682926835</v>
      </c>
      <c r="AQ938" s="18">
        <v>1867.816091954023</v>
      </c>
      <c r="AR938" s="18">
        <v>2191.4357682619648</v>
      </c>
      <c r="AS938" s="18">
        <v>2275.8620689655172</v>
      </c>
      <c r="AT938" s="147">
        <v>181.86046511627907</v>
      </c>
      <c r="AU938" s="18">
        <v>0</v>
      </c>
      <c r="AV938" s="18">
        <v>0</v>
      </c>
      <c r="AW938" s="18">
        <v>0</v>
      </c>
      <c r="AX938" s="18">
        <v>0</v>
      </c>
      <c r="AY938" s="18">
        <v>0</v>
      </c>
      <c r="AZ938" s="18">
        <v>0</v>
      </c>
      <c r="BA938" s="18">
        <v>0</v>
      </c>
      <c r="BB938" s="18">
        <v>0</v>
      </c>
      <c r="BC938" s="18">
        <v>0</v>
      </c>
      <c r="BD938" s="18">
        <v>0</v>
      </c>
      <c r="BE938" s="18">
        <v>0</v>
      </c>
      <c r="BF938" s="18">
        <v>0</v>
      </c>
      <c r="BG938" s="18">
        <v>0</v>
      </c>
      <c r="BH938" s="18">
        <v>0</v>
      </c>
      <c r="BI938" s="18">
        <v>0</v>
      </c>
      <c r="BJ938" s="18">
        <v>0</v>
      </c>
      <c r="BK938" s="18">
        <v>0</v>
      </c>
      <c r="BL938" s="18">
        <v>0</v>
      </c>
      <c r="BM938" s="18">
        <v>0</v>
      </c>
      <c r="BN938" s="18">
        <v>0</v>
      </c>
      <c r="BO938" s="18">
        <v>0</v>
      </c>
      <c r="BP938" s="18">
        <v>0</v>
      </c>
      <c r="BQ938" s="101"/>
    </row>
    <row r="939" spans="2:69" ht="15.5">
      <c r="B939" s="104" t="str">
        <f>IF(LEFT(C941,1)&lt;&gt;"",IF(LEFT(C941,1)&lt;&gt;" ",COUNT($B$66:B937)+1,""),"")</f>
        <v/>
      </c>
      <c r="C939" s="37"/>
      <c r="D939" s="94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31"/>
      <c r="AK939" s="31"/>
      <c r="AL939" s="31"/>
      <c r="AM939" s="31"/>
      <c r="AN939" s="31"/>
      <c r="AO939" s="31"/>
      <c r="AP939" s="31"/>
      <c r="AQ939" s="31"/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55"/>
      <c r="BG939" s="18"/>
      <c r="BH939" s="73"/>
      <c r="BI939" s="2"/>
      <c r="BJ939" s="18"/>
      <c r="BK939" s="2"/>
      <c r="BL939" s="2"/>
      <c r="BM939" s="4"/>
      <c r="BN939" s="2"/>
      <c r="BO939" s="2"/>
      <c r="BP939" s="2"/>
      <c r="BQ939" s="101"/>
    </row>
    <row r="940" spans="2:69">
      <c r="B940" s="103">
        <f>IF(LEFT(C940,1)&lt;&gt;"",IF(LEFT(C940,1)&lt;&gt;" ",COUNT($B$66:B939)+1,""),"")</f>
        <v>118</v>
      </c>
      <c r="C940" s="32" t="s">
        <v>115</v>
      </c>
      <c r="D940" s="94">
        <v>1</v>
      </c>
      <c r="E940" s="22">
        <v>0</v>
      </c>
      <c r="F940" s="22">
        <v>0</v>
      </c>
      <c r="G940" s="22">
        <v>0</v>
      </c>
      <c r="H940" s="22">
        <v>0</v>
      </c>
      <c r="I940" s="22">
        <v>0</v>
      </c>
      <c r="J940" s="22">
        <v>0</v>
      </c>
      <c r="K940" s="22">
        <v>0</v>
      </c>
      <c r="L940" s="22">
        <v>0</v>
      </c>
      <c r="M940" s="22">
        <v>0</v>
      </c>
      <c r="N940" s="22">
        <v>0</v>
      </c>
      <c r="O940" s="22">
        <v>0</v>
      </c>
      <c r="P940" s="22">
        <v>0</v>
      </c>
      <c r="Q940" s="22">
        <v>0</v>
      </c>
      <c r="R940" s="22">
        <v>0</v>
      </c>
      <c r="S940" s="22">
        <v>0</v>
      </c>
      <c r="T940" s="22">
        <v>0</v>
      </c>
      <c r="U940" s="22">
        <v>0</v>
      </c>
      <c r="V940" s="22">
        <v>0</v>
      </c>
      <c r="W940" s="22">
        <v>0</v>
      </c>
      <c r="X940" s="22">
        <v>0</v>
      </c>
      <c r="Y940" s="22">
        <v>0</v>
      </c>
      <c r="Z940" s="22">
        <v>0</v>
      </c>
      <c r="AA940" s="22">
        <v>0</v>
      </c>
      <c r="AB940" s="22">
        <v>0</v>
      </c>
      <c r="AC940" s="22">
        <v>0</v>
      </c>
      <c r="AD940" s="22">
        <v>0</v>
      </c>
      <c r="AE940" s="22">
        <v>0</v>
      </c>
      <c r="AF940" s="22">
        <v>0</v>
      </c>
      <c r="AG940" s="22">
        <v>0</v>
      </c>
      <c r="AH940" s="22">
        <v>0</v>
      </c>
      <c r="AI940" s="22">
        <v>0</v>
      </c>
      <c r="AJ940" s="22">
        <v>0</v>
      </c>
      <c r="AK940" s="22">
        <v>0</v>
      </c>
      <c r="AL940" s="22">
        <v>0</v>
      </c>
      <c r="AM940" s="22">
        <v>0</v>
      </c>
      <c r="AN940" s="22">
        <v>0</v>
      </c>
      <c r="AO940" s="22">
        <v>0</v>
      </c>
      <c r="AP940" s="22">
        <v>0</v>
      </c>
      <c r="AQ940" s="22">
        <v>0</v>
      </c>
      <c r="AR940" s="22">
        <v>0</v>
      </c>
      <c r="AS940" s="22">
        <v>0</v>
      </c>
      <c r="AT940" s="22">
        <v>0</v>
      </c>
      <c r="AU940" s="22">
        <v>0</v>
      </c>
      <c r="AV940" s="22">
        <v>0</v>
      </c>
      <c r="AW940" s="22">
        <v>0</v>
      </c>
      <c r="AX940" s="22">
        <v>0</v>
      </c>
      <c r="AY940" s="22">
        <v>0</v>
      </c>
      <c r="AZ940" s="22">
        <v>0</v>
      </c>
      <c r="BA940" s="22">
        <v>0</v>
      </c>
      <c r="BB940" s="22">
        <v>0</v>
      </c>
      <c r="BC940" s="22">
        <v>0</v>
      </c>
      <c r="BD940" s="22">
        <v>0</v>
      </c>
      <c r="BE940" s="22">
        <v>0</v>
      </c>
      <c r="BF940" s="23">
        <v>52712</v>
      </c>
      <c r="BG940" s="22">
        <v>0</v>
      </c>
      <c r="BH940" s="22">
        <v>0</v>
      </c>
      <c r="BI940" s="22">
        <v>0</v>
      </c>
      <c r="BJ940" s="22">
        <v>0</v>
      </c>
      <c r="BK940" s="4">
        <v>0</v>
      </c>
      <c r="BL940" s="4">
        <v>0</v>
      </c>
      <c r="BM940" s="4">
        <v>0</v>
      </c>
      <c r="BN940" s="4">
        <v>0</v>
      </c>
      <c r="BO940" s="4">
        <v>0</v>
      </c>
      <c r="BP940" s="4">
        <v>0</v>
      </c>
      <c r="BQ940" s="101"/>
    </row>
    <row r="941" spans="2:69">
      <c r="B941" s="104"/>
      <c r="C941" s="57" t="s">
        <v>3</v>
      </c>
      <c r="D941" s="8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>
        <v>0</v>
      </c>
      <c r="P941" s="18">
        <v>0</v>
      </c>
      <c r="Q941" s="18">
        <v>0</v>
      </c>
      <c r="R941" s="18">
        <v>0</v>
      </c>
      <c r="S941" s="18">
        <v>0</v>
      </c>
      <c r="T941" s="18">
        <v>0</v>
      </c>
      <c r="U941" s="18">
        <v>0</v>
      </c>
      <c r="V941" s="18">
        <v>0</v>
      </c>
      <c r="W941" s="18">
        <v>0</v>
      </c>
      <c r="X941" s="18">
        <v>0</v>
      </c>
      <c r="Y941" s="18">
        <v>0</v>
      </c>
      <c r="Z941" s="18">
        <v>0</v>
      </c>
      <c r="AA941" s="18">
        <v>0</v>
      </c>
      <c r="AB941" s="18">
        <v>0</v>
      </c>
      <c r="AC941" s="18">
        <v>0</v>
      </c>
      <c r="AD941" s="18">
        <v>0</v>
      </c>
      <c r="AE941" s="18">
        <v>0</v>
      </c>
      <c r="AF941" s="18">
        <v>0</v>
      </c>
      <c r="AG941" s="18">
        <v>0</v>
      </c>
      <c r="AH941" s="18">
        <v>0</v>
      </c>
      <c r="AI941" s="18">
        <v>0</v>
      </c>
      <c r="AJ941" s="18">
        <v>0</v>
      </c>
      <c r="AK941" s="18">
        <v>0</v>
      </c>
      <c r="AL941" s="18">
        <v>0</v>
      </c>
      <c r="AM941" s="18">
        <v>0</v>
      </c>
      <c r="AN941" s="18">
        <v>0</v>
      </c>
      <c r="AO941" s="18">
        <v>0</v>
      </c>
      <c r="AP941" s="18">
        <v>0</v>
      </c>
      <c r="AQ941" s="18">
        <v>0</v>
      </c>
      <c r="AR941" s="18">
        <v>0</v>
      </c>
      <c r="AS941" s="18">
        <v>0</v>
      </c>
      <c r="AT941" s="18">
        <v>0</v>
      </c>
      <c r="AU941" s="18">
        <v>0</v>
      </c>
      <c r="AV941" s="18">
        <v>0</v>
      </c>
      <c r="AW941" s="18">
        <v>0</v>
      </c>
      <c r="AX941" s="18">
        <v>0</v>
      </c>
      <c r="AY941" s="18">
        <v>0</v>
      </c>
      <c r="AZ941" s="18">
        <v>0</v>
      </c>
      <c r="BA941" s="18">
        <v>0</v>
      </c>
      <c r="BB941" s="18">
        <v>0</v>
      </c>
      <c r="BC941" s="18">
        <v>0</v>
      </c>
      <c r="BD941" s="18">
        <v>0</v>
      </c>
      <c r="BE941" s="18">
        <v>0</v>
      </c>
      <c r="BF941" s="25">
        <v>52712</v>
      </c>
      <c r="BG941" s="18">
        <v>0</v>
      </c>
      <c r="BH941" s="18">
        <v>0</v>
      </c>
      <c r="BI941" s="18">
        <v>0</v>
      </c>
      <c r="BJ941" s="18">
        <v>0</v>
      </c>
      <c r="BK941" s="115">
        <v>0</v>
      </c>
      <c r="BL941" s="115">
        <v>0</v>
      </c>
      <c r="BM941" s="115">
        <v>0</v>
      </c>
      <c r="BN941" s="115">
        <v>0</v>
      </c>
      <c r="BO941" s="115">
        <v>0</v>
      </c>
      <c r="BP941" s="115">
        <v>0</v>
      </c>
      <c r="BQ941" s="101"/>
    </row>
    <row r="942" spans="2:69">
      <c r="B942" s="104"/>
      <c r="C942" s="57" t="s">
        <v>188</v>
      </c>
      <c r="D942" s="8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>
        <v>0</v>
      </c>
      <c r="AJ942" s="18">
        <v>0</v>
      </c>
      <c r="AK942" s="18">
        <v>0</v>
      </c>
      <c r="AL942" s="18">
        <v>0</v>
      </c>
      <c r="AM942" s="18">
        <v>0</v>
      </c>
      <c r="AN942" s="18">
        <v>0</v>
      </c>
      <c r="AO942" s="18">
        <v>0</v>
      </c>
      <c r="AP942" s="18">
        <v>0</v>
      </c>
      <c r="AQ942" s="18">
        <v>0</v>
      </c>
      <c r="AR942" s="18">
        <v>0</v>
      </c>
      <c r="AS942" s="18">
        <v>0</v>
      </c>
      <c r="AT942" s="18">
        <v>0</v>
      </c>
      <c r="AU942" s="18">
        <v>0</v>
      </c>
      <c r="AV942" s="18">
        <v>0</v>
      </c>
      <c r="AW942" s="18">
        <v>0</v>
      </c>
      <c r="AX942" s="18">
        <v>0</v>
      </c>
      <c r="AY942" s="18">
        <v>0</v>
      </c>
      <c r="AZ942" s="18">
        <v>0</v>
      </c>
      <c r="BA942" s="18">
        <v>8232</v>
      </c>
      <c r="BB942" s="155">
        <v>9360</v>
      </c>
      <c r="BC942" s="147">
        <v>11390</v>
      </c>
      <c r="BD942" s="18">
        <v>6731</v>
      </c>
      <c r="BE942" s="18">
        <v>4902</v>
      </c>
      <c r="BF942" s="25">
        <v>4512.7800000000007</v>
      </c>
      <c r="BG942" s="18">
        <v>3094</v>
      </c>
      <c r="BH942" s="72">
        <v>1994</v>
      </c>
      <c r="BI942" s="18">
        <v>1694</v>
      </c>
      <c r="BJ942" s="18">
        <v>1494</v>
      </c>
      <c r="BK942" s="115">
        <v>0</v>
      </c>
      <c r="BL942" s="115">
        <v>0</v>
      </c>
      <c r="BM942" s="115">
        <v>0</v>
      </c>
      <c r="BN942" s="115">
        <v>0</v>
      </c>
      <c r="BO942" s="115">
        <v>0</v>
      </c>
      <c r="BP942" s="115">
        <v>0</v>
      </c>
      <c r="BQ942" s="101"/>
    </row>
    <row r="943" spans="2:69" ht="15.5">
      <c r="B943" s="104" t="str">
        <f>IF(LEFT(C948,1)&lt;&gt;"",IF(LEFT(C948,1)&lt;&gt;" ",COUNT($B$66:B941)+1,""),"")</f>
        <v/>
      </c>
      <c r="C943" s="37"/>
      <c r="D943" s="94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  <c r="AY943" s="18"/>
      <c r="AZ943" s="18"/>
      <c r="BA943" s="18"/>
      <c r="BB943" s="18"/>
      <c r="BC943" s="18"/>
      <c r="BD943" s="20"/>
      <c r="BE943" s="20"/>
      <c r="BF943" s="25"/>
      <c r="BG943" s="18"/>
      <c r="BH943" s="18"/>
      <c r="BI943" s="115"/>
      <c r="BJ943" s="18"/>
      <c r="BK943" s="115"/>
      <c r="BL943" s="2"/>
      <c r="BM943" s="4"/>
      <c r="BN943" s="2"/>
      <c r="BO943" s="2"/>
      <c r="BP943" s="2"/>
      <c r="BQ943" s="101"/>
    </row>
    <row r="944" spans="2:69">
      <c r="B944" s="103">
        <f>IF(LEFT(C944,1)&lt;&gt;"",IF(LEFT(C944,1)&lt;&gt;" ",COUNT($B$66:B943)+1,""),"")</f>
        <v>119</v>
      </c>
      <c r="C944" s="80" t="s">
        <v>116</v>
      </c>
      <c r="D944" s="94">
        <v>1</v>
      </c>
      <c r="E944" s="22">
        <v>0</v>
      </c>
      <c r="F944" s="22">
        <v>0</v>
      </c>
      <c r="G944" s="22">
        <v>0</v>
      </c>
      <c r="H944" s="22">
        <v>0</v>
      </c>
      <c r="I944" s="22">
        <v>0</v>
      </c>
      <c r="J944" s="22">
        <v>0</v>
      </c>
      <c r="K944" s="22">
        <v>0</v>
      </c>
      <c r="L944" s="22">
        <v>0</v>
      </c>
      <c r="M944" s="22">
        <v>0</v>
      </c>
      <c r="N944" s="22">
        <v>0</v>
      </c>
      <c r="O944" s="22">
        <v>0</v>
      </c>
      <c r="P944" s="22">
        <v>0</v>
      </c>
      <c r="Q944" s="22">
        <v>0</v>
      </c>
      <c r="R944" s="22">
        <v>0</v>
      </c>
      <c r="S944" s="22">
        <v>0</v>
      </c>
      <c r="T944" s="22">
        <v>0</v>
      </c>
      <c r="U944" s="22">
        <v>0</v>
      </c>
      <c r="V944" s="22">
        <v>0</v>
      </c>
      <c r="W944" s="22">
        <v>0</v>
      </c>
      <c r="X944" s="22">
        <v>0</v>
      </c>
      <c r="Y944" s="22">
        <v>0</v>
      </c>
      <c r="Z944" s="22">
        <v>0</v>
      </c>
      <c r="AA944" s="22">
        <v>0</v>
      </c>
      <c r="AB944" s="22">
        <v>0</v>
      </c>
      <c r="AC944" s="22">
        <v>0</v>
      </c>
      <c r="AD944" s="22">
        <v>0</v>
      </c>
      <c r="AE944" s="22">
        <v>0</v>
      </c>
      <c r="AF944" s="22">
        <v>0</v>
      </c>
      <c r="AG944" s="22">
        <v>0</v>
      </c>
      <c r="AH944" s="22">
        <v>0</v>
      </c>
      <c r="AI944" s="22">
        <v>0</v>
      </c>
      <c r="AJ944" s="22">
        <v>0</v>
      </c>
      <c r="AK944" s="22">
        <v>0</v>
      </c>
      <c r="AL944" s="22">
        <v>0</v>
      </c>
      <c r="AM944" s="22">
        <v>0</v>
      </c>
      <c r="AN944" s="22">
        <v>0</v>
      </c>
      <c r="AO944" s="22">
        <v>0</v>
      </c>
      <c r="AP944" s="22">
        <v>0</v>
      </c>
      <c r="AQ944" s="22">
        <v>0</v>
      </c>
      <c r="AR944" s="22">
        <v>0</v>
      </c>
      <c r="AS944" s="22">
        <v>0</v>
      </c>
      <c r="AT944" s="22">
        <v>0</v>
      </c>
      <c r="AU944" s="22">
        <v>0</v>
      </c>
      <c r="AV944" s="22">
        <v>0</v>
      </c>
      <c r="AW944" s="22">
        <v>0</v>
      </c>
      <c r="AX944" s="22">
        <v>0</v>
      </c>
      <c r="AY944" s="22">
        <v>0</v>
      </c>
      <c r="AZ944" s="22">
        <v>0</v>
      </c>
      <c r="BA944" s="22">
        <v>0</v>
      </c>
      <c r="BB944" s="22">
        <v>0</v>
      </c>
      <c r="BC944" s="22">
        <v>0</v>
      </c>
      <c r="BD944" s="22">
        <v>0</v>
      </c>
      <c r="BE944" s="22">
        <v>0</v>
      </c>
      <c r="BF944" s="22">
        <v>0</v>
      </c>
      <c r="BG944" s="22">
        <v>0</v>
      </c>
      <c r="BH944" s="22">
        <v>1103</v>
      </c>
      <c r="BI944" s="22">
        <v>25904</v>
      </c>
      <c r="BJ944" s="22">
        <v>46602</v>
      </c>
      <c r="BK944" s="4">
        <v>49951</v>
      </c>
      <c r="BL944" s="4">
        <v>53300</v>
      </c>
      <c r="BM944" s="4">
        <v>56649</v>
      </c>
      <c r="BN944" s="4">
        <v>59998</v>
      </c>
      <c r="BO944" s="4">
        <v>61226</v>
      </c>
      <c r="BP944" s="4">
        <v>0</v>
      </c>
      <c r="BQ944" s="101"/>
    </row>
    <row r="945" spans="2:69">
      <c r="B945" s="104"/>
      <c r="C945" s="53" t="s">
        <v>25</v>
      </c>
      <c r="D945" s="94"/>
      <c r="E945" s="18">
        <v>0</v>
      </c>
      <c r="F945" s="18">
        <v>0</v>
      </c>
      <c r="G945" s="18">
        <v>0</v>
      </c>
      <c r="H945" s="18">
        <v>0</v>
      </c>
      <c r="I945" s="18">
        <v>0</v>
      </c>
      <c r="J945" s="18">
        <v>0</v>
      </c>
      <c r="K945" s="18">
        <v>0</v>
      </c>
      <c r="L945" s="18">
        <v>0</v>
      </c>
      <c r="M945" s="18">
        <v>0</v>
      </c>
      <c r="N945" s="18">
        <v>0</v>
      </c>
      <c r="O945" s="18">
        <v>0</v>
      </c>
      <c r="P945" s="18">
        <v>0</v>
      </c>
      <c r="Q945" s="18">
        <v>0</v>
      </c>
      <c r="R945" s="18">
        <v>0</v>
      </c>
      <c r="S945" s="18">
        <v>0</v>
      </c>
      <c r="T945" s="18">
        <v>0</v>
      </c>
      <c r="U945" s="18">
        <v>0</v>
      </c>
      <c r="V945" s="18">
        <v>0</v>
      </c>
      <c r="W945" s="18">
        <v>0</v>
      </c>
      <c r="X945" s="18">
        <v>0</v>
      </c>
      <c r="Y945" s="18">
        <v>0</v>
      </c>
      <c r="Z945" s="18">
        <v>0</v>
      </c>
      <c r="AA945" s="18">
        <v>0</v>
      </c>
      <c r="AB945" s="18">
        <v>0</v>
      </c>
      <c r="AC945" s="18">
        <v>0</v>
      </c>
      <c r="AD945" s="18">
        <v>0</v>
      </c>
      <c r="AE945" s="18">
        <v>0</v>
      </c>
      <c r="AF945" s="18">
        <v>0</v>
      </c>
      <c r="AG945" s="18">
        <v>0</v>
      </c>
      <c r="AH945" s="18">
        <v>0</v>
      </c>
      <c r="AI945" s="18">
        <v>0</v>
      </c>
      <c r="AJ945" s="18">
        <v>0</v>
      </c>
      <c r="AK945" s="18">
        <v>0</v>
      </c>
      <c r="AL945" s="18">
        <v>0</v>
      </c>
      <c r="AM945" s="18">
        <v>0</v>
      </c>
      <c r="AN945" s="18">
        <v>0</v>
      </c>
      <c r="AO945" s="18">
        <v>0</v>
      </c>
      <c r="AP945" s="18">
        <v>0</v>
      </c>
      <c r="AQ945" s="18">
        <v>0</v>
      </c>
      <c r="AR945" s="18">
        <v>0</v>
      </c>
      <c r="AS945" s="18">
        <v>0</v>
      </c>
      <c r="AT945" s="18">
        <v>0</v>
      </c>
      <c r="AU945" s="18">
        <v>0</v>
      </c>
      <c r="AV945" s="18">
        <v>0</v>
      </c>
      <c r="AW945" s="18">
        <v>0</v>
      </c>
      <c r="AX945" s="18">
        <v>0</v>
      </c>
      <c r="AY945" s="18">
        <v>0</v>
      </c>
      <c r="AZ945" s="18">
        <v>0</v>
      </c>
      <c r="BA945" s="18">
        <v>0</v>
      </c>
      <c r="BB945" s="18">
        <v>0</v>
      </c>
      <c r="BC945" s="18">
        <v>0</v>
      </c>
      <c r="BD945" s="18">
        <v>0</v>
      </c>
      <c r="BE945" s="18">
        <v>0</v>
      </c>
      <c r="BF945" s="18">
        <v>0</v>
      </c>
      <c r="BG945" s="18">
        <v>0</v>
      </c>
      <c r="BH945" s="18">
        <v>1103</v>
      </c>
      <c r="BI945" s="18">
        <v>25904</v>
      </c>
      <c r="BJ945" s="18">
        <v>46602</v>
      </c>
      <c r="BK945" s="34">
        <v>49951</v>
      </c>
      <c r="BL945" s="115">
        <v>53300</v>
      </c>
      <c r="BM945" s="115">
        <v>56649</v>
      </c>
      <c r="BN945" s="115">
        <v>59998</v>
      </c>
      <c r="BO945" s="115">
        <v>61226</v>
      </c>
      <c r="BP945" s="115">
        <v>0</v>
      </c>
      <c r="BQ945" s="101"/>
    </row>
    <row r="946" spans="2:69" ht="15.5">
      <c r="B946" s="104"/>
      <c r="C946" s="53"/>
      <c r="D946" s="94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/>
      <c r="AY946" s="18"/>
      <c r="AZ946" s="18"/>
      <c r="BA946" s="18"/>
      <c r="BB946" s="18"/>
      <c r="BC946" s="18"/>
      <c r="BD946" s="20"/>
      <c r="BE946" s="20"/>
      <c r="BF946" s="25"/>
      <c r="BG946" s="18"/>
      <c r="BH946" s="18"/>
      <c r="BI946" s="2"/>
      <c r="BJ946" s="2"/>
      <c r="BK946" s="2"/>
      <c r="BL946" s="2"/>
      <c r="BM946" s="9"/>
      <c r="BN946" s="2"/>
      <c r="BO946" s="2"/>
      <c r="BP946" s="2"/>
      <c r="BQ946" s="101"/>
    </row>
    <row r="947" spans="2:69">
      <c r="B947" s="103">
        <f>IF(LEFT(C947,1)&lt;&gt;"",IF(LEFT(C947,1)&lt;&gt;" ",COUNT($B$66:B946)+1,""),"")</f>
        <v>120</v>
      </c>
      <c r="C947" s="52" t="s">
        <v>117</v>
      </c>
      <c r="D947" s="95">
        <v>2</v>
      </c>
      <c r="E947" s="22">
        <v>272.75692199999997</v>
      </c>
      <c r="F947" s="22">
        <v>279.62212199999999</v>
      </c>
      <c r="G947" s="22">
        <v>286.48732200000001</v>
      </c>
      <c r="H947" s="22">
        <v>293.35252200000002</v>
      </c>
      <c r="I947" s="22">
        <v>300.21772199999998</v>
      </c>
      <c r="J947" s="22">
        <v>307.082922</v>
      </c>
      <c r="K947" s="22">
        <v>313.94812200000001</v>
      </c>
      <c r="L947" s="22">
        <v>309.657082</v>
      </c>
      <c r="M947" s="22">
        <v>316.324682</v>
      </c>
      <c r="N947" s="22">
        <v>322.99228199999999</v>
      </c>
      <c r="O947" s="22">
        <v>329.36615599999999</v>
      </c>
      <c r="P947" s="22">
        <v>340.21014000000002</v>
      </c>
      <c r="Q947" s="22">
        <v>341.17344600000001</v>
      </c>
      <c r="R947" s="22">
        <v>347.19431400000008</v>
      </c>
      <c r="S947" s="22">
        <v>354.1358800000001</v>
      </c>
      <c r="T947" s="22">
        <v>350.89769400000012</v>
      </c>
      <c r="U947" s="22">
        <v>54.325487999999993</v>
      </c>
      <c r="V947" s="22">
        <v>0</v>
      </c>
      <c r="W947" s="22">
        <v>0</v>
      </c>
      <c r="X947" s="22">
        <v>0</v>
      </c>
      <c r="Y947" s="22">
        <v>95</v>
      </c>
      <c r="Z947" s="22">
        <v>1359.0989999999999</v>
      </c>
      <c r="AA947" s="22">
        <v>2021.5</v>
      </c>
      <c r="AB947" s="22">
        <v>693</v>
      </c>
      <c r="AC947" s="22">
        <v>0</v>
      </c>
      <c r="AD947" s="22">
        <v>0</v>
      </c>
      <c r="AE947" s="22">
        <v>1839.7897816255504</v>
      </c>
      <c r="AF947" s="22">
        <v>177</v>
      </c>
      <c r="AG947" s="22">
        <v>0</v>
      </c>
      <c r="AH947" s="22">
        <v>0</v>
      </c>
      <c r="AI947" s="22">
        <v>0</v>
      </c>
      <c r="AJ947" s="22">
        <v>0</v>
      </c>
      <c r="AK947" s="22">
        <v>0</v>
      </c>
      <c r="AL947" s="22">
        <v>0</v>
      </c>
      <c r="AM947" s="22">
        <v>0</v>
      </c>
      <c r="AN947" s="22">
        <v>0</v>
      </c>
      <c r="AO947" s="22">
        <v>0</v>
      </c>
      <c r="AP947" s="22">
        <v>0.20399999999999999</v>
      </c>
      <c r="AQ947" s="22">
        <v>65.196999999999989</v>
      </c>
      <c r="AR947" s="22">
        <v>66.243903000000003</v>
      </c>
      <c r="AS947" s="22">
        <v>148.58799999999999</v>
      </c>
      <c r="AT947" s="22">
        <v>149.30000000000001</v>
      </c>
      <c r="AU947" s="22">
        <v>123.9226319</v>
      </c>
      <c r="AV947" s="22">
        <v>39.2721357</v>
      </c>
      <c r="AW947" s="22">
        <v>73.294494100000009</v>
      </c>
      <c r="AX947" s="22">
        <v>269.79825369999998</v>
      </c>
      <c r="AY947" s="22">
        <v>264.26524890000002</v>
      </c>
      <c r="AZ947" s="22">
        <v>261.19324540000002</v>
      </c>
      <c r="BA947" s="22">
        <v>18.3329889</v>
      </c>
      <c r="BB947" s="22">
        <v>39.399017200000003</v>
      </c>
      <c r="BC947" s="22">
        <v>39.308017200000002</v>
      </c>
      <c r="BD947" s="22">
        <v>39.302763399999996</v>
      </c>
      <c r="BE947" s="22">
        <v>1.2539163999999998</v>
      </c>
      <c r="BF947" s="22">
        <v>1.1942746000000002</v>
      </c>
      <c r="BG947" s="22">
        <v>1.8738856000000002</v>
      </c>
      <c r="BH947" s="22">
        <v>1.7966392</v>
      </c>
      <c r="BI947" s="22">
        <v>1.7753256000000002</v>
      </c>
      <c r="BJ947" s="22">
        <v>1.8647688</v>
      </c>
      <c r="BK947" s="9">
        <v>4.9037964000000001</v>
      </c>
      <c r="BL947" s="9">
        <v>4.7087403999999999</v>
      </c>
      <c r="BM947" s="9">
        <v>4.7093625999999995</v>
      </c>
      <c r="BN947" s="9">
        <v>0</v>
      </c>
      <c r="BO947" s="9">
        <v>0</v>
      </c>
      <c r="BP947" s="9">
        <v>0</v>
      </c>
      <c r="BQ947" s="101"/>
    </row>
    <row r="948" spans="2:69">
      <c r="B948" s="104"/>
      <c r="C948" s="24" t="s">
        <v>15</v>
      </c>
      <c r="D948" s="94"/>
      <c r="E948" s="18">
        <v>0</v>
      </c>
      <c r="F948" s="18">
        <v>0</v>
      </c>
      <c r="G948" s="18">
        <v>0</v>
      </c>
      <c r="H948" s="18">
        <v>0</v>
      </c>
      <c r="I948" s="18">
        <v>0</v>
      </c>
      <c r="J948" s="18">
        <v>0</v>
      </c>
      <c r="K948" s="18">
        <v>0</v>
      </c>
      <c r="L948" s="18">
        <v>0</v>
      </c>
      <c r="M948" s="18">
        <v>0</v>
      </c>
      <c r="N948" s="18">
        <v>0</v>
      </c>
      <c r="O948" s="18">
        <v>0</v>
      </c>
      <c r="P948" s="18">
        <v>0</v>
      </c>
      <c r="Q948" s="18">
        <v>0</v>
      </c>
      <c r="R948" s="18">
        <v>0</v>
      </c>
      <c r="S948" s="18">
        <v>0</v>
      </c>
      <c r="T948" s="18">
        <v>0</v>
      </c>
      <c r="U948" s="18">
        <v>0</v>
      </c>
      <c r="V948" s="18">
        <v>0</v>
      </c>
      <c r="W948" s="18">
        <v>0</v>
      </c>
      <c r="X948" s="18">
        <v>0</v>
      </c>
      <c r="Y948" s="18">
        <v>95</v>
      </c>
      <c r="Z948" s="18">
        <v>0</v>
      </c>
      <c r="AA948" s="18">
        <v>13.5</v>
      </c>
      <c r="AB948" s="18">
        <v>0</v>
      </c>
      <c r="AC948" s="18">
        <v>0</v>
      </c>
      <c r="AD948" s="18">
        <v>0</v>
      </c>
      <c r="AE948" s="18">
        <v>1039.7897816255504</v>
      </c>
      <c r="AF948" s="18">
        <v>74</v>
      </c>
      <c r="AG948" s="18">
        <v>0</v>
      </c>
      <c r="AH948" s="18">
        <v>0</v>
      </c>
      <c r="AI948" s="18">
        <v>0</v>
      </c>
      <c r="AJ948" s="18">
        <v>0</v>
      </c>
      <c r="AK948" s="18">
        <v>0</v>
      </c>
      <c r="AL948" s="18">
        <v>0</v>
      </c>
      <c r="AM948" s="18">
        <v>0</v>
      </c>
      <c r="AN948" s="18">
        <v>0</v>
      </c>
      <c r="AO948" s="18">
        <v>0</v>
      </c>
      <c r="AP948" s="18">
        <v>0</v>
      </c>
      <c r="AQ948" s="18">
        <v>0</v>
      </c>
      <c r="AR948" s="18">
        <v>0</v>
      </c>
      <c r="AS948" s="18">
        <v>0</v>
      </c>
      <c r="AT948" s="18">
        <v>0</v>
      </c>
      <c r="AU948" s="18">
        <v>0</v>
      </c>
      <c r="AV948" s="18">
        <v>0</v>
      </c>
      <c r="AW948" s="18">
        <v>0</v>
      </c>
      <c r="AX948" s="18">
        <v>0</v>
      </c>
      <c r="AY948" s="18">
        <v>0</v>
      </c>
      <c r="AZ948" s="18">
        <v>0</v>
      </c>
      <c r="BA948" s="18">
        <v>0</v>
      </c>
      <c r="BB948" s="18">
        <v>0</v>
      </c>
      <c r="BC948" s="18">
        <v>0</v>
      </c>
      <c r="BD948" s="18">
        <v>0</v>
      </c>
      <c r="BE948" s="18">
        <v>0</v>
      </c>
      <c r="BF948" s="25">
        <v>0</v>
      </c>
      <c r="BG948" s="18">
        <v>0</v>
      </c>
      <c r="BH948" s="18">
        <v>0</v>
      </c>
      <c r="BI948" s="18">
        <v>0</v>
      </c>
      <c r="BJ948" s="18">
        <v>0</v>
      </c>
      <c r="BK948" s="115">
        <v>0</v>
      </c>
      <c r="BL948" s="115">
        <v>0</v>
      </c>
      <c r="BM948" s="115">
        <v>0</v>
      </c>
      <c r="BN948" s="115">
        <v>0</v>
      </c>
      <c r="BO948" s="115">
        <v>0</v>
      </c>
      <c r="BP948" s="115">
        <v>0</v>
      </c>
      <c r="BQ948" s="101"/>
    </row>
    <row r="949" spans="2:69">
      <c r="B949" s="104"/>
      <c r="C949" s="24" t="s">
        <v>176</v>
      </c>
      <c r="D949" s="94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60"/>
      <c r="V949" s="60"/>
      <c r="W949" s="60"/>
      <c r="X949" s="60"/>
      <c r="Y949" s="60"/>
      <c r="Z949" s="60"/>
      <c r="AA949" s="18"/>
      <c r="AB949" s="18"/>
      <c r="AC949" s="18"/>
      <c r="AD949" s="18"/>
      <c r="AE949" s="18"/>
      <c r="AF949" s="18">
        <v>103</v>
      </c>
      <c r="AG949" s="18">
        <v>0</v>
      </c>
      <c r="AH949" s="18">
        <v>0</v>
      </c>
      <c r="AI949" s="18">
        <v>0</v>
      </c>
      <c r="AJ949" s="18">
        <v>0</v>
      </c>
      <c r="AK949" s="18">
        <v>0</v>
      </c>
      <c r="AL949" s="18">
        <v>0</v>
      </c>
      <c r="AM949" s="18">
        <v>0</v>
      </c>
      <c r="AN949" s="18">
        <v>0</v>
      </c>
      <c r="AO949" s="18">
        <v>0</v>
      </c>
      <c r="AP949" s="18">
        <v>0</v>
      </c>
      <c r="AQ949" s="18">
        <v>0</v>
      </c>
      <c r="AR949" s="18">
        <v>0</v>
      </c>
      <c r="AS949" s="18">
        <v>0</v>
      </c>
      <c r="AT949" s="18">
        <v>0</v>
      </c>
      <c r="AU949" s="18">
        <v>0</v>
      </c>
      <c r="AV949" s="18">
        <v>0</v>
      </c>
      <c r="AW949" s="18">
        <v>0</v>
      </c>
      <c r="AX949" s="18">
        <v>0</v>
      </c>
      <c r="AY949" s="18">
        <v>0</v>
      </c>
      <c r="AZ949" s="18">
        <v>0</v>
      </c>
      <c r="BA949" s="18">
        <v>0</v>
      </c>
      <c r="BB949" s="18">
        <v>0</v>
      </c>
      <c r="BC949" s="18">
        <v>0</v>
      </c>
      <c r="BD949" s="18">
        <v>0</v>
      </c>
      <c r="BE949" s="18">
        <v>0</v>
      </c>
      <c r="BF949" s="25">
        <v>0</v>
      </c>
      <c r="BG949" s="18">
        <v>0</v>
      </c>
      <c r="BH949" s="18">
        <v>0</v>
      </c>
      <c r="BI949" s="18">
        <v>0</v>
      </c>
      <c r="BJ949" s="18">
        <v>0</v>
      </c>
      <c r="BK949" s="115">
        <v>0</v>
      </c>
      <c r="BL949" s="115">
        <v>0</v>
      </c>
      <c r="BM949" s="115">
        <v>0</v>
      </c>
      <c r="BN949" s="115">
        <v>0</v>
      </c>
      <c r="BO949" s="115">
        <v>0</v>
      </c>
      <c r="BP949" s="115">
        <v>0</v>
      </c>
      <c r="BQ949" s="101"/>
    </row>
    <row r="950" spans="2:69">
      <c r="B950" s="104"/>
      <c r="C950" s="19" t="s">
        <v>2</v>
      </c>
      <c r="D950" s="94"/>
      <c r="E950" s="18">
        <v>0</v>
      </c>
      <c r="F950" s="18">
        <v>0</v>
      </c>
      <c r="G950" s="18">
        <v>0</v>
      </c>
      <c r="H950" s="18">
        <v>0</v>
      </c>
      <c r="I950" s="18">
        <v>0</v>
      </c>
      <c r="J950" s="18">
        <v>0</v>
      </c>
      <c r="K950" s="18">
        <v>0</v>
      </c>
      <c r="L950" s="18">
        <v>0</v>
      </c>
      <c r="M950" s="18">
        <v>0</v>
      </c>
      <c r="N950" s="18">
        <v>0</v>
      </c>
      <c r="O950" s="18">
        <v>0</v>
      </c>
      <c r="P950" s="18">
        <v>0</v>
      </c>
      <c r="Q950" s="18">
        <v>0</v>
      </c>
      <c r="R950" s="18">
        <v>0</v>
      </c>
      <c r="S950" s="18">
        <v>0</v>
      </c>
      <c r="T950" s="18">
        <v>0</v>
      </c>
      <c r="U950" s="60">
        <v>0</v>
      </c>
      <c r="V950" s="60">
        <v>0</v>
      </c>
      <c r="W950" s="60">
        <v>0</v>
      </c>
      <c r="X950" s="60">
        <v>0</v>
      </c>
      <c r="Y950" s="60">
        <v>0</v>
      </c>
      <c r="Z950" s="60">
        <v>0</v>
      </c>
      <c r="AA950" s="18">
        <v>410</v>
      </c>
      <c r="AB950" s="18">
        <v>126</v>
      </c>
      <c r="AC950" s="18">
        <v>0</v>
      </c>
      <c r="AD950" s="18">
        <v>0</v>
      </c>
      <c r="AE950" s="18">
        <v>0</v>
      </c>
      <c r="AF950" s="18">
        <v>0</v>
      </c>
      <c r="AG950" s="18">
        <v>0</v>
      </c>
      <c r="AH950" s="18">
        <v>0</v>
      </c>
      <c r="AI950" s="18">
        <v>0</v>
      </c>
      <c r="AJ950" s="18">
        <v>0</v>
      </c>
      <c r="AK950" s="18">
        <v>0</v>
      </c>
      <c r="AL950" s="18">
        <v>0</v>
      </c>
      <c r="AM950" s="18">
        <v>0</v>
      </c>
      <c r="AN950" s="18">
        <v>0</v>
      </c>
      <c r="AO950" s="18">
        <v>0</v>
      </c>
      <c r="AP950" s="18">
        <v>0</v>
      </c>
      <c r="AQ950" s="18">
        <v>0</v>
      </c>
      <c r="AR950" s="18">
        <v>0</v>
      </c>
      <c r="AS950" s="18">
        <v>0</v>
      </c>
      <c r="AT950" s="31">
        <v>0</v>
      </c>
      <c r="AU950" s="18">
        <v>0</v>
      </c>
      <c r="AV950" s="18">
        <v>0</v>
      </c>
      <c r="AW950" s="18">
        <v>0</v>
      </c>
      <c r="AX950" s="18">
        <v>0</v>
      </c>
      <c r="AY950" s="18">
        <v>0</v>
      </c>
      <c r="AZ950" s="18">
        <v>0</v>
      </c>
      <c r="BA950" s="18">
        <v>0</v>
      </c>
      <c r="BB950" s="18">
        <v>0</v>
      </c>
      <c r="BC950" s="18">
        <v>0</v>
      </c>
      <c r="BD950" s="18">
        <v>0</v>
      </c>
      <c r="BE950" s="18">
        <v>0</v>
      </c>
      <c r="BF950" s="18">
        <v>0</v>
      </c>
      <c r="BG950" s="18">
        <v>0</v>
      </c>
      <c r="BH950" s="18">
        <v>0</v>
      </c>
      <c r="BI950" s="18">
        <v>0</v>
      </c>
      <c r="BJ950" s="18">
        <v>0</v>
      </c>
      <c r="BK950" s="115">
        <v>0</v>
      </c>
      <c r="BL950" s="115">
        <v>0</v>
      </c>
      <c r="BM950" s="115">
        <v>0</v>
      </c>
      <c r="BN950" s="115">
        <v>0</v>
      </c>
      <c r="BO950" s="115">
        <v>0</v>
      </c>
      <c r="BP950" s="115">
        <v>0</v>
      </c>
      <c r="BQ950" s="101"/>
    </row>
    <row r="951" spans="2:69">
      <c r="B951" s="104" t="str">
        <f>IF(LEFT(C956,1)&lt;&gt;"",IF(LEFT(C956,1)&lt;&gt;" ",COUNT($B$66:B947)+1,""),"")</f>
        <v/>
      </c>
      <c r="C951" s="57" t="s">
        <v>3</v>
      </c>
      <c r="D951" s="94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40" t="s">
        <v>16</v>
      </c>
      <c r="AB951" s="40" t="s">
        <v>16</v>
      </c>
      <c r="AC951" s="18"/>
      <c r="AD951" s="18">
        <v>0</v>
      </c>
      <c r="AE951" s="18">
        <v>0</v>
      </c>
      <c r="AF951" s="18">
        <v>0</v>
      </c>
      <c r="AG951" s="18">
        <v>0</v>
      </c>
      <c r="AH951" s="18">
        <v>0</v>
      </c>
      <c r="AI951" s="18">
        <v>0</v>
      </c>
      <c r="AJ951" s="18">
        <v>0</v>
      </c>
      <c r="AK951" s="18">
        <v>0</v>
      </c>
      <c r="AL951" s="18">
        <v>0</v>
      </c>
      <c r="AM951" s="18">
        <v>0</v>
      </c>
      <c r="AN951" s="18">
        <v>0</v>
      </c>
      <c r="AO951" s="18">
        <v>0</v>
      </c>
      <c r="AP951" s="18">
        <v>0.20399999999999999</v>
      </c>
      <c r="AQ951" s="18">
        <v>0.20399999999999999</v>
      </c>
      <c r="AR951" s="18">
        <v>4.4499029999999999</v>
      </c>
      <c r="AS951" s="18">
        <v>125</v>
      </c>
      <c r="AT951" s="18">
        <v>120</v>
      </c>
      <c r="AU951" s="18">
        <v>87.513631900000007</v>
      </c>
      <c r="AV951" s="18">
        <v>9.3421357</v>
      </c>
      <c r="AW951" s="18">
        <v>30.605494100000001</v>
      </c>
      <c r="AX951" s="18">
        <v>230.06425369999999</v>
      </c>
      <c r="AY951" s="18">
        <v>227.81124890000001</v>
      </c>
      <c r="AZ951" s="18">
        <v>227.47524540000001</v>
      </c>
      <c r="BA951" s="18">
        <v>6.5249889000000003</v>
      </c>
      <c r="BB951" s="18">
        <v>38.961017200000001</v>
      </c>
      <c r="BC951" s="18">
        <v>38.961017200000001</v>
      </c>
      <c r="BD951" s="18">
        <v>38.960763399999998</v>
      </c>
      <c r="BE951" s="18">
        <v>1.2539163999999998</v>
      </c>
      <c r="BF951" s="25">
        <v>1.1942746000000002</v>
      </c>
      <c r="BG951" s="18">
        <v>1.8738856000000002</v>
      </c>
      <c r="BH951" s="18">
        <v>1.7966392</v>
      </c>
      <c r="BI951" s="18">
        <v>1.7753256000000002</v>
      </c>
      <c r="BJ951" s="18">
        <v>1.8647688</v>
      </c>
      <c r="BK951" s="115">
        <v>4.9037964000000001</v>
      </c>
      <c r="BL951" s="115">
        <v>4.7087403999999999</v>
      </c>
      <c r="BM951" s="115">
        <v>4.7093625999999995</v>
      </c>
      <c r="BN951" s="115">
        <v>0</v>
      </c>
      <c r="BO951" s="115">
        <v>0</v>
      </c>
      <c r="BP951" s="115">
        <v>0</v>
      </c>
      <c r="BQ951" s="101"/>
    </row>
    <row r="952" spans="2:69">
      <c r="B952" s="104"/>
      <c r="C952" s="19" t="s">
        <v>18</v>
      </c>
      <c r="D952" s="94"/>
      <c r="E952" s="18">
        <v>0</v>
      </c>
      <c r="F952" s="18">
        <v>0</v>
      </c>
      <c r="G952" s="18">
        <v>0</v>
      </c>
      <c r="H952" s="18">
        <v>0</v>
      </c>
      <c r="I952" s="18">
        <v>0</v>
      </c>
      <c r="J952" s="18">
        <v>0</v>
      </c>
      <c r="K952" s="18">
        <v>0</v>
      </c>
      <c r="L952" s="18">
        <v>0</v>
      </c>
      <c r="M952" s="18">
        <v>0</v>
      </c>
      <c r="N952" s="18">
        <v>0</v>
      </c>
      <c r="O952" s="18">
        <v>0</v>
      </c>
      <c r="P952" s="18">
        <v>0</v>
      </c>
      <c r="Q952" s="18">
        <v>0</v>
      </c>
      <c r="R952" s="18">
        <v>0</v>
      </c>
      <c r="S952" s="18">
        <v>0</v>
      </c>
      <c r="T952" s="18">
        <v>0</v>
      </c>
      <c r="U952" s="18">
        <v>0</v>
      </c>
      <c r="V952" s="18">
        <v>0</v>
      </c>
      <c r="W952" s="18">
        <v>0</v>
      </c>
      <c r="X952" s="18">
        <v>0</v>
      </c>
      <c r="Y952" s="18">
        <v>0</v>
      </c>
      <c r="Z952" s="18">
        <v>1359.0989999999999</v>
      </c>
      <c r="AA952" s="18">
        <v>1598</v>
      </c>
      <c r="AB952" s="18">
        <v>567</v>
      </c>
      <c r="AC952" s="18">
        <v>0</v>
      </c>
      <c r="AD952" s="18">
        <v>0</v>
      </c>
      <c r="AE952" s="18">
        <v>800</v>
      </c>
      <c r="AF952" s="18">
        <v>0</v>
      </c>
      <c r="AG952" s="18">
        <v>0</v>
      </c>
      <c r="AH952" s="18">
        <v>0</v>
      </c>
      <c r="AI952" s="18">
        <v>0</v>
      </c>
      <c r="AJ952" s="18">
        <v>0</v>
      </c>
      <c r="AK952" s="18">
        <v>0</v>
      </c>
      <c r="AL952" s="18">
        <v>0</v>
      </c>
      <c r="AM952" s="18">
        <v>0</v>
      </c>
      <c r="AN952" s="18">
        <v>0</v>
      </c>
      <c r="AO952" s="18">
        <v>0</v>
      </c>
      <c r="AP952" s="18">
        <v>0</v>
      </c>
      <c r="AQ952" s="18">
        <v>0</v>
      </c>
      <c r="AR952" s="18">
        <v>0</v>
      </c>
      <c r="AS952" s="18">
        <v>0</v>
      </c>
      <c r="AT952" s="18">
        <v>0</v>
      </c>
      <c r="AU952" s="18">
        <v>0</v>
      </c>
      <c r="AV952" s="18">
        <v>0</v>
      </c>
      <c r="AW952" s="18">
        <v>0</v>
      </c>
      <c r="AX952" s="18">
        <v>0</v>
      </c>
      <c r="AY952" s="18">
        <v>0</v>
      </c>
      <c r="AZ952" s="18">
        <v>0</v>
      </c>
      <c r="BA952" s="18">
        <v>0</v>
      </c>
      <c r="BB952" s="18">
        <v>0</v>
      </c>
      <c r="BC952" s="18">
        <v>0</v>
      </c>
      <c r="BD952" s="18">
        <v>0</v>
      </c>
      <c r="BE952" s="18">
        <v>0</v>
      </c>
      <c r="BF952" s="25">
        <v>0</v>
      </c>
      <c r="BG952" s="18">
        <v>0</v>
      </c>
      <c r="BH952" s="18">
        <v>0</v>
      </c>
      <c r="BI952" s="18">
        <v>0</v>
      </c>
      <c r="BJ952" s="18">
        <v>0</v>
      </c>
      <c r="BK952" s="115">
        <v>0</v>
      </c>
      <c r="BL952" s="115">
        <v>0</v>
      </c>
      <c r="BM952" s="115">
        <v>0</v>
      </c>
      <c r="BN952" s="115">
        <v>0</v>
      </c>
      <c r="BO952" s="115">
        <v>0</v>
      </c>
      <c r="BP952" s="115">
        <v>0</v>
      </c>
      <c r="BQ952" s="101"/>
    </row>
    <row r="953" spans="2:69">
      <c r="B953" s="104"/>
      <c r="C953" s="53" t="s">
        <v>25</v>
      </c>
      <c r="D953" s="94"/>
      <c r="E953" s="18">
        <v>272.75692199999997</v>
      </c>
      <c r="F953" s="18">
        <v>279.62212199999999</v>
      </c>
      <c r="G953" s="18">
        <v>286.48732200000001</v>
      </c>
      <c r="H953" s="18">
        <v>293.35252200000002</v>
      </c>
      <c r="I953" s="18">
        <v>300.21772199999998</v>
      </c>
      <c r="J953" s="18">
        <v>307.082922</v>
      </c>
      <c r="K953" s="18">
        <v>313.94812200000001</v>
      </c>
      <c r="L953" s="18">
        <v>309.657082</v>
      </c>
      <c r="M953" s="18">
        <v>316.324682</v>
      </c>
      <c r="N953" s="18">
        <v>322.99228199999999</v>
      </c>
      <c r="O953" s="18">
        <v>329.36615599999999</v>
      </c>
      <c r="P953" s="18">
        <v>340.21014000000002</v>
      </c>
      <c r="Q953" s="18">
        <v>341.17344600000001</v>
      </c>
      <c r="R953" s="18">
        <v>347.19431400000008</v>
      </c>
      <c r="S953" s="18">
        <v>354.1358800000001</v>
      </c>
      <c r="T953" s="18">
        <v>350.89769400000012</v>
      </c>
      <c r="U953" s="18">
        <v>54.325487999999993</v>
      </c>
      <c r="V953" s="18">
        <v>0</v>
      </c>
      <c r="W953" s="18">
        <v>0</v>
      </c>
      <c r="X953" s="18">
        <v>0</v>
      </c>
      <c r="Y953" s="18">
        <v>0</v>
      </c>
      <c r="Z953" s="18">
        <v>0</v>
      </c>
      <c r="AA953" s="18">
        <v>0</v>
      </c>
      <c r="AB953" s="18">
        <v>0</v>
      </c>
      <c r="AC953" s="18">
        <v>0</v>
      </c>
      <c r="AD953" s="18">
        <v>0</v>
      </c>
      <c r="AE953" s="18">
        <v>0</v>
      </c>
      <c r="AF953" s="18">
        <v>0</v>
      </c>
      <c r="AG953" s="18">
        <v>0</v>
      </c>
      <c r="AH953" s="18">
        <v>0</v>
      </c>
      <c r="AI953" s="18">
        <v>0</v>
      </c>
      <c r="AJ953" s="18">
        <v>0</v>
      </c>
      <c r="AK953" s="18">
        <v>0</v>
      </c>
      <c r="AL953" s="18">
        <v>0</v>
      </c>
      <c r="AM953" s="18">
        <v>0</v>
      </c>
      <c r="AN953" s="18">
        <v>0</v>
      </c>
      <c r="AO953" s="18">
        <v>0</v>
      </c>
      <c r="AP953" s="18">
        <v>0</v>
      </c>
      <c r="AQ953" s="18">
        <v>0</v>
      </c>
      <c r="AR953" s="18">
        <v>0</v>
      </c>
      <c r="AS953" s="18">
        <v>0</v>
      </c>
      <c r="AT953" s="18">
        <v>0</v>
      </c>
      <c r="AU953" s="18">
        <v>0</v>
      </c>
      <c r="AV953" s="18">
        <v>0</v>
      </c>
      <c r="AW953" s="18">
        <v>0</v>
      </c>
      <c r="AX953" s="18">
        <v>0</v>
      </c>
      <c r="AY953" s="18">
        <v>0</v>
      </c>
      <c r="AZ953" s="18">
        <v>0</v>
      </c>
      <c r="BA953" s="18">
        <v>0</v>
      </c>
      <c r="BB953" s="18">
        <v>0</v>
      </c>
      <c r="BC953" s="18">
        <v>0</v>
      </c>
      <c r="BD953" s="18">
        <v>0</v>
      </c>
      <c r="BE953" s="18">
        <v>0</v>
      </c>
      <c r="BF953" s="18">
        <v>0</v>
      </c>
      <c r="BG953" s="18">
        <v>0</v>
      </c>
      <c r="BH953" s="18">
        <v>0</v>
      </c>
      <c r="BI953" s="18">
        <v>0</v>
      </c>
      <c r="BJ953" s="18">
        <v>0</v>
      </c>
      <c r="BK953" s="115">
        <v>0</v>
      </c>
      <c r="BL953" s="115">
        <v>0</v>
      </c>
      <c r="BM953" s="115">
        <v>0</v>
      </c>
      <c r="BN953" s="115">
        <v>0</v>
      </c>
      <c r="BO953" s="115">
        <v>0</v>
      </c>
      <c r="BP953" s="115">
        <v>0</v>
      </c>
      <c r="BQ953" s="101"/>
    </row>
    <row r="954" spans="2:69">
      <c r="B954" s="104"/>
      <c r="C954" s="19" t="s">
        <v>184</v>
      </c>
      <c r="D954" s="94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>
        <v>0</v>
      </c>
      <c r="P954" s="18">
        <v>0</v>
      </c>
      <c r="Q954" s="18">
        <v>0</v>
      </c>
      <c r="R954" s="18">
        <v>0</v>
      </c>
      <c r="S954" s="18">
        <v>0</v>
      </c>
      <c r="T954" s="18">
        <v>0</v>
      </c>
      <c r="U954" s="18">
        <v>0</v>
      </c>
      <c r="V954" s="18">
        <v>0</v>
      </c>
      <c r="W954" s="18">
        <v>0</v>
      </c>
      <c r="X954" s="18">
        <v>0</v>
      </c>
      <c r="Y954" s="18">
        <v>0</v>
      </c>
      <c r="Z954" s="18">
        <v>0</v>
      </c>
      <c r="AA954" s="18">
        <v>0</v>
      </c>
      <c r="AB954" s="18">
        <v>0</v>
      </c>
      <c r="AC954" s="18">
        <v>0</v>
      </c>
      <c r="AD954" s="18">
        <v>0</v>
      </c>
      <c r="AE954" s="18">
        <v>0</v>
      </c>
      <c r="AF954" s="18">
        <v>0</v>
      </c>
      <c r="AG954" s="18">
        <v>0</v>
      </c>
      <c r="AH954" s="18">
        <v>0</v>
      </c>
      <c r="AI954" s="18">
        <v>0</v>
      </c>
      <c r="AJ954" s="18">
        <v>0</v>
      </c>
      <c r="AK954" s="18">
        <v>0</v>
      </c>
      <c r="AL954" s="18">
        <v>0</v>
      </c>
      <c r="AM954" s="18">
        <v>0</v>
      </c>
      <c r="AN954" s="18">
        <v>0</v>
      </c>
      <c r="AO954" s="18">
        <v>0</v>
      </c>
      <c r="AP954" s="18">
        <v>0</v>
      </c>
      <c r="AQ954" s="18">
        <v>64.992999999999995</v>
      </c>
      <c r="AR954" s="18">
        <v>61.793999999999997</v>
      </c>
      <c r="AS954" s="18">
        <v>23.588000000000001</v>
      </c>
      <c r="AT954" s="18">
        <v>29.3</v>
      </c>
      <c r="AU954" s="18">
        <v>36.408999999999999</v>
      </c>
      <c r="AV954" s="18">
        <v>29.93</v>
      </c>
      <c r="AW954" s="18">
        <v>42.689</v>
      </c>
      <c r="AX954" s="18">
        <v>39.734000000000002</v>
      </c>
      <c r="AY954" s="18">
        <v>36.454000000000001</v>
      </c>
      <c r="AZ954" s="18">
        <v>33.718000000000004</v>
      </c>
      <c r="BA954" s="18">
        <v>11.808</v>
      </c>
      <c r="BB954" s="18">
        <v>0.438</v>
      </c>
      <c r="BC954" s="18">
        <v>0.34699999999999998</v>
      </c>
      <c r="BD954" s="18">
        <v>0.34199999999999997</v>
      </c>
      <c r="BE954" s="18">
        <v>0</v>
      </c>
      <c r="BF954" s="25">
        <v>0</v>
      </c>
      <c r="BG954" s="18">
        <v>0</v>
      </c>
      <c r="BH954" s="18">
        <v>0</v>
      </c>
      <c r="BI954" s="18">
        <v>0</v>
      </c>
      <c r="BJ954" s="18">
        <v>0</v>
      </c>
      <c r="BK954" s="115">
        <v>0</v>
      </c>
      <c r="BL954" s="115">
        <v>0</v>
      </c>
      <c r="BM954" s="115">
        <v>0</v>
      </c>
      <c r="BN954" s="115">
        <v>0</v>
      </c>
      <c r="BO954" s="115">
        <v>0</v>
      </c>
      <c r="BP954" s="115">
        <v>0</v>
      </c>
      <c r="BQ954" s="101"/>
    </row>
    <row r="955" spans="2:69">
      <c r="B955" s="104"/>
      <c r="C955" s="57" t="s">
        <v>188</v>
      </c>
      <c r="D955" s="94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>
        <v>3766.4783427495295</v>
      </c>
      <c r="AE955" s="18">
        <v>7761.9663648124188</v>
      </c>
      <c r="AF955" s="18">
        <v>12702.893436838391</v>
      </c>
      <c r="AG955" s="18">
        <v>16643.55062413315</v>
      </c>
      <c r="AH955" s="18">
        <v>14285.714285714286</v>
      </c>
      <c r="AI955" s="18">
        <v>0</v>
      </c>
      <c r="AJ955" s="18">
        <v>0</v>
      </c>
      <c r="AK955" s="18">
        <v>0</v>
      </c>
      <c r="AL955" s="18">
        <v>1510.9717868338557</v>
      </c>
      <c r="AM955" s="18">
        <v>0</v>
      </c>
      <c r="AN955" s="18">
        <v>0</v>
      </c>
      <c r="AO955" s="18">
        <v>0</v>
      </c>
      <c r="AP955" s="18">
        <v>0</v>
      </c>
      <c r="AQ955" s="18">
        <v>0</v>
      </c>
      <c r="AR955" s="18">
        <v>0</v>
      </c>
      <c r="AS955" s="18">
        <v>0</v>
      </c>
      <c r="AT955" s="18">
        <v>0</v>
      </c>
      <c r="AU955" s="18">
        <v>0</v>
      </c>
      <c r="AV955" s="18">
        <v>0</v>
      </c>
      <c r="AW955" s="18">
        <v>0</v>
      </c>
      <c r="AX955" s="18">
        <v>0</v>
      </c>
      <c r="AY955" s="18">
        <v>0</v>
      </c>
      <c r="AZ955" s="18">
        <v>0</v>
      </c>
      <c r="BA955" s="18">
        <v>75</v>
      </c>
      <c r="BB955" s="18">
        <v>348.83720930232562</v>
      </c>
      <c r="BC955" s="18">
        <v>58.783491120598967</v>
      </c>
      <c r="BD955" s="18">
        <v>26.833631484794275</v>
      </c>
      <c r="BE955" s="18">
        <v>7.4750830564784048</v>
      </c>
      <c r="BF955" s="25">
        <v>6.1602907657241426</v>
      </c>
      <c r="BG955" s="18">
        <v>4.0983606557377046</v>
      </c>
      <c r="BH955" s="18">
        <v>0</v>
      </c>
      <c r="BI955" s="18">
        <v>0</v>
      </c>
      <c r="BJ955" s="18">
        <v>0</v>
      </c>
      <c r="BK955" s="115">
        <v>0</v>
      </c>
      <c r="BL955" s="115">
        <v>0</v>
      </c>
      <c r="BM955" s="115">
        <v>0</v>
      </c>
      <c r="BN955" s="115">
        <v>0</v>
      </c>
      <c r="BO955" s="115">
        <v>0</v>
      </c>
      <c r="BP955" s="115">
        <v>0</v>
      </c>
      <c r="BQ955" s="101"/>
    </row>
    <row r="956" spans="2:69" ht="15.5">
      <c r="B956" s="104" t="str">
        <f>IF(LEFT(C961,1)&lt;&gt;"",IF(LEFT(C961,1)&lt;&gt;" ",COUNT($B$66:B954)+1,""),"")</f>
        <v/>
      </c>
      <c r="C956" s="19"/>
      <c r="D956" s="94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31"/>
      <c r="AK956" s="31"/>
      <c r="AL956" s="31"/>
      <c r="AM956" s="31"/>
      <c r="AN956" s="31"/>
      <c r="AO956" s="31"/>
      <c r="AP956" s="31"/>
      <c r="AQ956" s="31"/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55"/>
      <c r="BG956" s="18"/>
      <c r="BH956" s="31"/>
      <c r="BI956" s="2"/>
      <c r="BJ956" s="2"/>
      <c r="BK956" s="2"/>
      <c r="BL956" s="115"/>
      <c r="BM956" s="22"/>
      <c r="BN956" s="2"/>
      <c r="BO956" s="2"/>
      <c r="BP956" s="2"/>
      <c r="BQ956" s="101"/>
    </row>
    <row r="957" spans="2:69">
      <c r="B957" s="103">
        <f>IF(LEFT(C957,1)&lt;&gt;"",IF(LEFT(C957,1)&lt;&gt;" ",COUNT($B$66:B956)+1,""),"")</f>
        <v>121</v>
      </c>
      <c r="C957" s="52" t="s">
        <v>118</v>
      </c>
      <c r="D957" s="94">
        <v>3</v>
      </c>
      <c r="E957" s="18"/>
      <c r="F957" s="22"/>
      <c r="G957" s="22">
        <v>0</v>
      </c>
      <c r="H957" s="22">
        <v>0</v>
      </c>
      <c r="I957" s="22">
        <v>0</v>
      </c>
      <c r="J957" s="22">
        <v>0</v>
      </c>
      <c r="K957" s="22">
        <v>0</v>
      </c>
      <c r="L957" s="22">
        <v>0</v>
      </c>
      <c r="M957" s="22">
        <v>0</v>
      </c>
      <c r="N957" s="22">
        <v>0</v>
      </c>
      <c r="O957" s="22">
        <v>0</v>
      </c>
      <c r="P957" s="22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4.5290999999999998E-2</v>
      </c>
      <c r="V957" s="22">
        <v>9.5010000000000005E-4</v>
      </c>
      <c r="W957" s="22">
        <v>0</v>
      </c>
      <c r="X957" s="22">
        <v>8.6630000000000006E-3</v>
      </c>
      <c r="Y957" s="22">
        <v>1.5824399999999999E-2</v>
      </c>
      <c r="Z957" s="22">
        <v>0</v>
      </c>
      <c r="AA957" s="22">
        <v>0</v>
      </c>
      <c r="AB957" s="22">
        <v>0</v>
      </c>
      <c r="AC957" s="22">
        <v>0.47599999999999998</v>
      </c>
      <c r="AD957" s="22">
        <v>0</v>
      </c>
      <c r="AE957" s="22">
        <v>0.61679880000000009</v>
      </c>
      <c r="AF957" s="22">
        <v>3.3264357000000002</v>
      </c>
      <c r="AG957" s="22">
        <v>7.2182944000000004</v>
      </c>
      <c r="AH957" s="22">
        <v>85.604920100000001</v>
      </c>
      <c r="AI957" s="22">
        <v>21.886809700000001</v>
      </c>
      <c r="AJ957" s="22">
        <v>13.237170799999998</v>
      </c>
      <c r="AK957" s="22">
        <v>21.370528799999999</v>
      </c>
      <c r="AL957" s="22">
        <v>34.286062700000002</v>
      </c>
      <c r="AM957" s="22">
        <v>56.464320999999998</v>
      </c>
      <c r="AN957" s="22">
        <v>141.6811481</v>
      </c>
      <c r="AO957" s="22">
        <v>75.823651199999986</v>
      </c>
      <c r="AP957" s="22">
        <v>96.579236699999996</v>
      </c>
      <c r="AQ957" s="22">
        <v>164.74497239999999</v>
      </c>
      <c r="AR957" s="22">
        <v>87.631841899999998</v>
      </c>
      <c r="AS957" s="22">
        <v>93.528114400000007</v>
      </c>
      <c r="AT957" s="22">
        <v>109.0625031</v>
      </c>
      <c r="AU957" s="22">
        <v>115.82139309999999</v>
      </c>
      <c r="AV957" s="22">
        <v>121.77929330000001</v>
      </c>
      <c r="AW957" s="22">
        <v>132.11951809999999</v>
      </c>
      <c r="AX957" s="22">
        <v>201.22427479999999</v>
      </c>
      <c r="AY957" s="22">
        <v>1294.5680964999999</v>
      </c>
      <c r="AZ957" s="22">
        <v>234.17714580000001</v>
      </c>
      <c r="BA957" s="22">
        <v>33.784868600000003</v>
      </c>
      <c r="BB957" s="22">
        <v>6.5682344000000006</v>
      </c>
      <c r="BC957" s="22">
        <v>5.5010346999999999</v>
      </c>
      <c r="BD957" s="22">
        <v>5.3862304000000005</v>
      </c>
      <c r="BE957" s="22">
        <v>3.8470159000000002</v>
      </c>
      <c r="BF957" s="22">
        <v>4.4662405999999999</v>
      </c>
      <c r="BG957" s="22">
        <v>4.9830252000000002</v>
      </c>
      <c r="BH957" s="22">
        <v>4.5201338</v>
      </c>
      <c r="BI957" s="22">
        <v>4.4824124999999997</v>
      </c>
      <c r="BJ957" s="22">
        <v>1.5178601</v>
      </c>
      <c r="BK957" s="22">
        <v>1.2228007999999999</v>
      </c>
      <c r="BL957" s="22">
        <v>1.1809959999999999</v>
      </c>
      <c r="BM957" s="22">
        <v>7.2106415999999998</v>
      </c>
      <c r="BN957" s="22">
        <v>1.2491907</v>
      </c>
      <c r="BO957" s="22">
        <v>7.9252485000000004</v>
      </c>
      <c r="BP957" s="22">
        <v>1.1995788000000001</v>
      </c>
      <c r="BQ957" s="101"/>
    </row>
    <row r="958" spans="2:69">
      <c r="B958" s="103"/>
      <c r="C958" s="24" t="s">
        <v>15</v>
      </c>
      <c r="D958" s="94"/>
      <c r="E958" s="22"/>
      <c r="F958" s="22"/>
      <c r="G958" s="18">
        <v>0</v>
      </c>
      <c r="H958" s="18">
        <v>0</v>
      </c>
      <c r="I958" s="18">
        <v>0</v>
      </c>
      <c r="J958" s="18">
        <v>0</v>
      </c>
      <c r="K958" s="18">
        <v>0</v>
      </c>
      <c r="L958" s="18">
        <v>0</v>
      </c>
      <c r="M958" s="18">
        <v>0</v>
      </c>
      <c r="N958" s="18">
        <v>0</v>
      </c>
      <c r="O958" s="18">
        <v>0</v>
      </c>
      <c r="P958" s="18">
        <v>0</v>
      </c>
      <c r="Q958" s="18">
        <v>0</v>
      </c>
      <c r="R958" s="18">
        <v>0</v>
      </c>
      <c r="S958" s="18">
        <v>0</v>
      </c>
      <c r="T958" s="18">
        <v>0</v>
      </c>
      <c r="U958" s="18">
        <v>0</v>
      </c>
      <c r="V958" s="18">
        <v>0</v>
      </c>
      <c r="W958" s="18">
        <v>0</v>
      </c>
      <c r="X958" s="18">
        <v>0</v>
      </c>
      <c r="Y958" s="18">
        <v>0</v>
      </c>
      <c r="Z958" s="18">
        <v>0</v>
      </c>
      <c r="AA958" s="18">
        <v>0</v>
      </c>
      <c r="AB958" s="18">
        <v>0</v>
      </c>
      <c r="AC958" s="18">
        <v>0</v>
      </c>
      <c r="AD958" s="18">
        <v>0</v>
      </c>
      <c r="AE958" s="18">
        <v>0</v>
      </c>
      <c r="AF958" s="18">
        <v>0</v>
      </c>
      <c r="AG958" s="18">
        <v>0</v>
      </c>
      <c r="AH958" s="18">
        <v>0</v>
      </c>
      <c r="AI958" s="18">
        <v>0</v>
      </c>
      <c r="AJ958" s="18">
        <v>0</v>
      </c>
      <c r="AK958" s="18">
        <v>0</v>
      </c>
      <c r="AL958" s="18">
        <v>0</v>
      </c>
      <c r="AM958" s="18">
        <v>0.2</v>
      </c>
      <c r="AN958" s="18">
        <v>0</v>
      </c>
      <c r="AO958" s="18">
        <v>0</v>
      </c>
      <c r="AP958" s="18">
        <v>0</v>
      </c>
      <c r="AQ958" s="18">
        <v>0</v>
      </c>
      <c r="AR958" s="18">
        <v>0</v>
      </c>
      <c r="AS958" s="18">
        <v>0</v>
      </c>
      <c r="AT958" s="18">
        <v>0</v>
      </c>
      <c r="AU958" s="18">
        <v>0</v>
      </c>
      <c r="AV958" s="18">
        <v>0</v>
      </c>
      <c r="AW958" s="18">
        <v>0</v>
      </c>
      <c r="AX958" s="18">
        <v>0</v>
      </c>
      <c r="AY958" s="18">
        <v>0</v>
      </c>
      <c r="AZ958" s="18">
        <v>0</v>
      </c>
      <c r="BA958" s="18">
        <v>0</v>
      </c>
      <c r="BB958" s="18">
        <v>0</v>
      </c>
      <c r="BC958" s="18">
        <v>0</v>
      </c>
      <c r="BD958" s="18">
        <v>0</v>
      </c>
      <c r="BE958" s="18">
        <v>0</v>
      </c>
      <c r="BF958" s="18">
        <v>0</v>
      </c>
      <c r="BG958" s="18">
        <v>0</v>
      </c>
      <c r="BH958" s="18">
        <v>0</v>
      </c>
      <c r="BI958" s="18">
        <v>0</v>
      </c>
      <c r="BJ958" s="18">
        <v>0</v>
      </c>
      <c r="BK958" s="115">
        <v>0</v>
      </c>
      <c r="BL958" s="115">
        <v>0</v>
      </c>
      <c r="BM958" s="115">
        <v>0</v>
      </c>
      <c r="BN958" s="115">
        <v>0</v>
      </c>
      <c r="BO958" s="115">
        <v>0</v>
      </c>
      <c r="BP958" s="115">
        <v>0</v>
      </c>
      <c r="BQ958" s="101"/>
    </row>
    <row r="959" spans="2:69">
      <c r="B959" s="104"/>
      <c r="C959" s="19" t="s">
        <v>2</v>
      </c>
      <c r="D959" s="94"/>
      <c r="E959" s="18"/>
      <c r="F959" s="18"/>
      <c r="G959" s="18">
        <v>0</v>
      </c>
      <c r="H959" s="18">
        <v>0</v>
      </c>
      <c r="I959" s="18">
        <v>0</v>
      </c>
      <c r="J959" s="18">
        <v>0</v>
      </c>
      <c r="K959" s="18">
        <v>0</v>
      </c>
      <c r="L959" s="18">
        <v>0</v>
      </c>
      <c r="M959" s="18">
        <v>0</v>
      </c>
      <c r="N959" s="18">
        <v>0</v>
      </c>
      <c r="O959" s="18">
        <v>0</v>
      </c>
      <c r="P959" s="18">
        <v>0</v>
      </c>
      <c r="Q959" s="18">
        <v>0</v>
      </c>
      <c r="R959" s="18">
        <v>0</v>
      </c>
      <c r="S959" s="18">
        <v>0</v>
      </c>
      <c r="T959" s="18">
        <v>0</v>
      </c>
      <c r="U959" s="18">
        <v>0</v>
      </c>
      <c r="V959" s="18">
        <v>0</v>
      </c>
      <c r="W959" s="18">
        <v>0</v>
      </c>
      <c r="X959" s="18">
        <v>0</v>
      </c>
      <c r="Y959" s="18">
        <v>0</v>
      </c>
      <c r="Z959" s="18">
        <v>0</v>
      </c>
      <c r="AA959" s="18">
        <v>0</v>
      </c>
      <c r="AB959" s="18">
        <v>0</v>
      </c>
      <c r="AC959" s="18">
        <v>0</v>
      </c>
      <c r="AD959" s="18">
        <v>0</v>
      </c>
      <c r="AE959" s="18">
        <v>0</v>
      </c>
      <c r="AF959" s="18">
        <v>0</v>
      </c>
      <c r="AG959" s="18">
        <v>0</v>
      </c>
      <c r="AH959" s="18">
        <v>0</v>
      </c>
      <c r="AI959" s="18">
        <v>0</v>
      </c>
      <c r="AJ959" s="18">
        <v>0</v>
      </c>
      <c r="AK959" s="18">
        <v>0</v>
      </c>
      <c r="AL959" s="18">
        <v>0</v>
      </c>
      <c r="AM959" s="18">
        <v>0</v>
      </c>
      <c r="AN959" s="18">
        <v>0</v>
      </c>
      <c r="AO959" s="18">
        <v>0</v>
      </c>
      <c r="AP959" s="18">
        <v>0</v>
      </c>
      <c r="AQ959" s="18">
        <v>54</v>
      </c>
      <c r="AR959" s="18">
        <v>0</v>
      </c>
      <c r="AS959" s="18">
        <v>0</v>
      </c>
      <c r="AT959" s="18">
        <v>0</v>
      </c>
      <c r="AU959" s="18">
        <v>6</v>
      </c>
      <c r="AV959" s="18">
        <v>11</v>
      </c>
      <c r="AW959" s="18">
        <v>15</v>
      </c>
      <c r="AX959" s="18">
        <v>90</v>
      </c>
      <c r="AY959" s="18">
        <v>0</v>
      </c>
      <c r="AZ959" s="18">
        <v>0</v>
      </c>
      <c r="BA959" s="18">
        <v>0</v>
      </c>
      <c r="BB959" s="18">
        <v>0</v>
      </c>
      <c r="BC959" s="18">
        <v>0</v>
      </c>
      <c r="BD959" s="18">
        <v>0</v>
      </c>
      <c r="BE959" s="18">
        <v>0</v>
      </c>
      <c r="BF959" s="18">
        <v>0</v>
      </c>
      <c r="BG959" s="18">
        <v>0</v>
      </c>
      <c r="BH959" s="18">
        <v>0</v>
      </c>
      <c r="BI959" s="18">
        <v>0</v>
      </c>
      <c r="BJ959" s="18">
        <v>0</v>
      </c>
      <c r="BK959" s="18">
        <v>0</v>
      </c>
      <c r="BL959" s="115">
        <v>0</v>
      </c>
      <c r="BM959" s="115">
        <v>0</v>
      </c>
      <c r="BN959" s="115">
        <v>0</v>
      </c>
      <c r="BO959" s="115">
        <v>0</v>
      </c>
      <c r="BP959" s="115">
        <v>0</v>
      </c>
      <c r="BQ959" s="101"/>
    </row>
    <row r="960" spans="2:69">
      <c r="B960" s="104"/>
      <c r="C960" s="19" t="s">
        <v>181</v>
      </c>
      <c r="D960" s="94"/>
      <c r="E960" s="18"/>
      <c r="F960" s="18"/>
      <c r="G960" s="18">
        <v>0</v>
      </c>
      <c r="H960" s="18">
        <v>0</v>
      </c>
      <c r="I960" s="18">
        <v>0</v>
      </c>
      <c r="J960" s="18">
        <v>0</v>
      </c>
      <c r="K960" s="18">
        <v>0</v>
      </c>
      <c r="L960" s="18">
        <v>0</v>
      </c>
      <c r="M960" s="18">
        <v>0</v>
      </c>
      <c r="N960" s="18">
        <v>0</v>
      </c>
      <c r="O960" s="18">
        <v>0</v>
      </c>
      <c r="P960" s="18">
        <v>0</v>
      </c>
      <c r="Q960" s="18">
        <v>0</v>
      </c>
      <c r="R960" s="18">
        <v>0</v>
      </c>
      <c r="S960" s="18">
        <v>0</v>
      </c>
      <c r="T960" s="18">
        <v>0</v>
      </c>
      <c r="U960" s="18">
        <v>0</v>
      </c>
      <c r="V960" s="18">
        <v>0</v>
      </c>
      <c r="W960" s="18">
        <v>0</v>
      </c>
      <c r="X960" s="18">
        <v>0</v>
      </c>
      <c r="Y960" s="18">
        <v>0</v>
      </c>
      <c r="Z960" s="18">
        <v>0</v>
      </c>
      <c r="AA960" s="18">
        <v>0</v>
      </c>
      <c r="AB960" s="18">
        <v>0</v>
      </c>
      <c r="AC960" s="18">
        <v>0</v>
      </c>
      <c r="AD960" s="18">
        <v>0</v>
      </c>
      <c r="AE960" s="18">
        <v>0</v>
      </c>
      <c r="AF960" s="18">
        <v>0.83957809999999999</v>
      </c>
      <c r="AG960" s="18">
        <v>1.6791563</v>
      </c>
      <c r="AH960" s="18">
        <v>0.26471250000000002</v>
      </c>
      <c r="AI960" s="18">
        <v>0.88374390000000003</v>
      </c>
      <c r="AJ960" s="18">
        <v>1.1114790000000001</v>
      </c>
      <c r="AK960" s="18">
        <v>1.6673039999999999</v>
      </c>
      <c r="AL960" s="18">
        <v>2.2655173</v>
      </c>
      <c r="AM960" s="18">
        <v>1.9541326999999999</v>
      </c>
      <c r="AN960" s="18">
        <v>3.0966412999999999</v>
      </c>
      <c r="AO960" s="18">
        <v>4.1737979000000003</v>
      </c>
      <c r="AP960" s="18">
        <v>5.2556840999999999</v>
      </c>
      <c r="AQ960" s="18">
        <v>6.2137769</v>
      </c>
      <c r="AR960" s="18">
        <v>7.3064774000000003</v>
      </c>
      <c r="AS960" s="18">
        <v>7.9784727000000002</v>
      </c>
      <c r="AT960" s="18">
        <v>16</v>
      </c>
      <c r="AU960" s="18">
        <v>8.8098776000000001</v>
      </c>
      <c r="AV960" s="18">
        <v>8.8105161999999986</v>
      </c>
      <c r="AW960" s="18">
        <v>8.810729199999999</v>
      </c>
      <c r="AX960" s="18">
        <v>9.0359595000000006</v>
      </c>
      <c r="AY960" s="18">
        <v>9.3385583000000008</v>
      </c>
      <c r="AZ960" s="18">
        <v>160</v>
      </c>
      <c r="BA960" s="18">
        <v>18.6083657</v>
      </c>
      <c r="BB960" s="18">
        <v>0</v>
      </c>
      <c r="BC960" s="18">
        <v>0</v>
      </c>
      <c r="BD960" s="18">
        <v>0</v>
      </c>
      <c r="BE960" s="18">
        <v>0</v>
      </c>
      <c r="BF960" s="25">
        <v>0</v>
      </c>
      <c r="BG960" s="18">
        <v>0</v>
      </c>
      <c r="BH960" s="18">
        <v>0</v>
      </c>
      <c r="BI960" s="115">
        <v>0</v>
      </c>
      <c r="BJ960" s="115">
        <v>0</v>
      </c>
      <c r="BK960" s="115">
        <v>0</v>
      </c>
      <c r="BL960" s="115">
        <v>0</v>
      </c>
      <c r="BM960" s="115">
        <v>6</v>
      </c>
      <c r="BN960" s="115">
        <v>0</v>
      </c>
      <c r="BO960" s="115">
        <v>7</v>
      </c>
      <c r="BP960" s="115">
        <v>0</v>
      </c>
      <c r="BQ960" s="101"/>
    </row>
    <row r="961" spans="1:69">
      <c r="B961" s="104"/>
      <c r="C961" s="57" t="s">
        <v>3</v>
      </c>
      <c r="D961" s="94"/>
      <c r="E961" s="18"/>
      <c r="F961" s="18"/>
      <c r="G961" s="18">
        <v>0</v>
      </c>
      <c r="H961" s="18">
        <v>0</v>
      </c>
      <c r="I961" s="18">
        <v>0</v>
      </c>
      <c r="J961" s="18">
        <v>0</v>
      </c>
      <c r="K961" s="18">
        <v>0</v>
      </c>
      <c r="L961" s="18">
        <v>0</v>
      </c>
      <c r="M961" s="18">
        <v>0</v>
      </c>
      <c r="N961" s="18">
        <v>0</v>
      </c>
      <c r="O961" s="18">
        <v>0</v>
      </c>
      <c r="P961" s="18">
        <v>0</v>
      </c>
      <c r="Q961" s="18">
        <v>0</v>
      </c>
      <c r="R961" s="18">
        <v>0</v>
      </c>
      <c r="S961" s="18">
        <v>0</v>
      </c>
      <c r="T961" s="18">
        <v>0</v>
      </c>
      <c r="U961" s="18">
        <v>4.5290999999999998E-2</v>
      </c>
      <c r="V961" s="18">
        <v>9.5010000000000005E-4</v>
      </c>
      <c r="W961" s="18">
        <v>0</v>
      </c>
      <c r="X961" s="18">
        <v>8.6630000000000006E-3</v>
      </c>
      <c r="Y961" s="18">
        <v>1.5824399999999999E-2</v>
      </c>
      <c r="Z961" s="18">
        <v>0</v>
      </c>
      <c r="AA961" s="18">
        <v>0</v>
      </c>
      <c r="AB961" s="18">
        <v>0</v>
      </c>
      <c r="AC961" s="18">
        <v>0.47599999999999998</v>
      </c>
      <c r="AD961" s="18">
        <v>0</v>
      </c>
      <c r="AE961" s="18">
        <v>0.61679880000000009</v>
      </c>
      <c r="AF961" s="18">
        <v>2.4868576000000004</v>
      </c>
      <c r="AG961" s="18">
        <v>5.5391381000000006</v>
      </c>
      <c r="AH961" s="18">
        <v>73.140207599999997</v>
      </c>
      <c r="AI961" s="18">
        <v>9.0030657999999999</v>
      </c>
      <c r="AJ961" s="18">
        <v>12.125691799999998</v>
      </c>
      <c r="AK961" s="18">
        <v>19.703224799999997</v>
      </c>
      <c r="AL961" s="18">
        <v>31.0462548</v>
      </c>
      <c r="AM961" s="18">
        <v>52.5950123</v>
      </c>
      <c r="AN961" s="18">
        <v>64.729607599999994</v>
      </c>
      <c r="AO961" s="18">
        <v>69.943039999999996</v>
      </c>
      <c r="AP961" s="18">
        <v>89.848239300000003</v>
      </c>
      <c r="AQ961" s="18">
        <v>102.9555919</v>
      </c>
      <c r="AR961" s="18">
        <v>78.968702499999992</v>
      </c>
      <c r="AS961" s="18">
        <v>84.293048100000007</v>
      </c>
      <c r="AT961" s="18">
        <v>91.872351600000002</v>
      </c>
      <c r="AU961" s="18">
        <v>99.595298700000001</v>
      </c>
      <c r="AV961" s="18">
        <v>100.26315890000001</v>
      </c>
      <c r="AW961" s="18">
        <v>106.46934110000001</v>
      </c>
      <c r="AX961" s="18">
        <v>102.1883153</v>
      </c>
      <c r="AY961" s="18">
        <v>1285.2295382</v>
      </c>
      <c r="AZ961" s="18">
        <v>74.177145799999991</v>
      </c>
      <c r="BA961" s="18">
        <v>15.176502900000003</v>
      </c>
      <c r="BB961" s="18">
        <v>6.5682344000000006</v>
      </c>
      <c r="BC961" s="18">
        <v>5.5010346999999999</v>
      </c>
      <c r="BD961" s="18">
        <v>5.3862304000000005</v>
      </c>
      <c r="BE961" s="18">
        <v>3.8470159000000002</v>
      </c>
      <c r="BF961" s="25">
        <v>4.4662405999999999</v>
      </c>
      <c r="BG961" s="18">
        <v>4.9830252000000002</v>
      </c>
      <c r="BH961" s="18">
        <v>4.5201338</v>
      </c>
      <c r="BI961" s="18">
        <v>4.4824124999999997</v>
      </c>
      <c r="BJ961" s="18">
        <v>1.5178601</v>
      </c>
      <c r="BK961" s="71">
        <v>1.2228007999999999</v>
      </c>
      <c r="BL961" s="34">
        <v>1.1809959999999999</v>
      </c>
      <c r="BM961" s="34">
        <v>1.2106416</v>
      </c>
      <c r="BN961" s="34">
        <v>1.2491907</v>
      </c>
      <c r="BO961" s="34">
        <v>0.92524850000000003</v>
      </c>
      <c r="BP961" s="115">
        <v>1.1995788000000001</v>
      </c>
      <c r="BQ961" s="101"/>
    </row>
    <row r="962" spans="1:69">
      <c r="B962" s="104"/>
      <c r="C962" s="19" t="s">
        <v>184</v>
      </c>
      <c r="D962" s="94"/>
      <c r="E962" s="18"/>
      <c r="F962" s="18"/>
      <c r="G962" s="18">
        <v>0</v>
      </c>
      <c r="H962" s="18">
        <v>0</v>
      </c>
      <c r="I962" s="18">
        <v>0</v>
      </c>
      <c r="J962" s="18">
        <v>0</v>
      </c>
      <c r="K962" s="18">
        <v>0</v>
      </c>
      <c r="L962" s="18">
        <v>0</v>
      </c>
      <c r="M962" s="18">
        <v>0</v>
      </c>
      <c r="N962" s="18">
        <v>0</v>
      </c>
      <c r="O962" s="18">
        <v>0</v>
      </c>
      <c r="P962" s="18">
        <v>0</v>
      </c>
      <c r="Q962" s="18">
        <v>0</v>
      </c>
      <c r="R962" s="18">
        <v>0</v>
      </c>
      <c r="S962" s="18">
        <v>0</v>
      </c>
      <c r="T962" s="18">
        <v>0</v>
      </c>
      <c r="U962" s="18">
        <v>0</v>
      </c>
      <c r="V962" s="18">
        <v>0</v>
      </c>
      <c r="W962" s="18">
        <v>0</v>
      </c>
      <c r="X962" s="18">
        <v>0</v>
      </c>
      <c r="Y962" s="18">
        <v>0</v>
      </c>
      <c r="Z962" s="18">
        <v>0</v>
      </c>
      <c r="AA962" s="18">
        <v>0</v>
      </c>
      <c r="AB962" s="18">
        <v>0</v>
      </c>
      <c r="AC962" s="18">
        <v>0</v>
      </c>
      <c r="AD962" s="18">
        <v>0</v>
      </c>
      <c r="AE962" s="18">
        <v>0</v>
      </c>
      <c r="AF962" s="18">
        <v>0</v>
      </c>
      <c r="AG962" s="18">
        <v>0</v>
      </c>
      <c r="AH962" s="18">
        <v>0</v>
      </c>
      <c r="AI962" s="18">
        <v>0</v>
      </c>
      <c r="AJ962" s="18">
        <v>0</v>
      </c>
      <c r="AK962" s="18">
        <v>0</v>
      </c>
      <c r="AL962" s="18">
        <v>0.97429060000000001</v>
      </c>
      <c r="AM962" s="18">
        <v>1.715176</v>
      </c>
      <c r="AN962" s="18">
        <v>1.8548992</v>
      </c>
      <c r="AO962" s="18">
        <v>1.7068133000000001</v>
      </c>
      <c r="AP962" s="18">
        <v>1.4753133</v>
      </c>
      <c r="AQ962" s="18">
        <v>1.5756036</v>
      </c>
      <c r="AR962" s="18">
        <v>1.356662</v>
      </c>
      <c r="AS962" s="18">
        <v>1.2565935999999998</v>
      </c>
      <c r="AT962" s="18">
        <v>1.1901515</v>
      </c>
      <c r="AU962" s="18">
        <v>1.4162167999999997</v>
      </c>
      <c r="AV962" s="18">
        <v>1.7056182000000002</v>
      </c>
      <c r="AW962" s="18">
        <v>1.8394478000000001</v>
      </c>
      <c r="AX962" s="18">
        <v>0</v>
      </c>
      <c r="AY962" s="18">
        <v>0</v>
      </c>
      <c r="AZ962" s="18">
        <v>0</v>
      </c>
      <c r="BA962" s="18">
        <v>0</v>
      </c>
      <c r="BB962" s="18">
        <v>0</v>
      </c>
      <c r="BC962" s="18">
        <v>0</v>
      </c>
      <c r="BD962" s="18">
        <v>0</v>
      </c>
      <c r="BE962" s="18">
        <v>0</v>
      </c>
      <c r="BF962" s="18">
        <v>0</v>
      </c>
      <c r="BG962" s="18">
        <v>0</v>
      </c>
      <c r="BH962" s="18">
        <v>0</v>
      </c>
      <c r="BI962" s="18">
        <v>0</v>
      </c>
      <c r="BJ962" s="18">
        <v>0</v>
      </c>
      <c r="BK962" s="115">
        <v>0</v>
      </c>
      <c r="BL962" s="115">
        <v>0</v>
      </c>
      <c r="BM962" s="115">
        <v>0</v>
      </c>
      <c r="BN962" s="115">
        <v>0</v>
      </c>
      <c r="BO962" s="115">
        <v>0</v>
      </c>
      <c r="BP962" s="115">
        <v>0</v>
      </c>
      <c r="BQ962" s="101"/>
    </row>
    <row r="963" spans="1:69">
      <c r="A963">
        <v>29</v>
      </c>
      <c r="B963" s="104"/>
      <c r="C963" s="107" t="s">
        <v>21</v>
      </c>
      <c r="D963" s="94"/>
      <c r="E963" s="18"/>
      <c r="F963" s="18"/>
      <c r="G963" s="18">
        <v>0</v>
      </c>
      <c r="H963" s="18">
        <v>0</v>
      </c>
      <c r="I963" s="18">
        <v>0</v>
      </c>
      <c r="J963" s="18">
        <v>0</v>
      </c>
      <c r="K963" s="18">
        <v>0</v>
      </c>
      <c r="L963" s="18">
        <v>0</v>
      </c>
      <c r="M963" s="18">
        <v>0</v>
      </c>
      <c r="N963" s="18">
        <v>0</v>
      </c>
      <c r="O963" s="18">
        <v>0</v>
      </c>
      <c r="P963" s="18">
        <v>0</v>
      </c>
      <c r="Q963" s="18">
        <v>0</v>
      </c>
      <c r="R963" s="18">
        <v>0</v>
      </c>
      <c r="S963" s="18">
        <v>0</v>
      </c>
      <c r="T963" s="18">
        <v>0</v>
      </c>
      <c r="U963" s="18">
        <v>0</v>
      </c>
      <c r="V963" s="18">
        <v>0</v>
      </c>
      <c r="W963" s="18">
        <v>0</v>
      </c>
      <c r="X963" s="18">
        <v>0</v>
      </c>
      <c r="Y963" s="18">
        <v>0</v>
      </c>
      <c r="Z963" s="18">
        <v>0</v>
      </c>
      <c r="AA963" s="18">
        <v>0</v>
      </c>
      <c r="AB963" s="18">
        <v>0</v>
      </c>
      <c r="AC963" s="18">
        <v>0</v>
      </c>
      <c r="AD963" s="18">
        <v>0</v>
      </c>
      <c r="AE963" s="18">
        <v>0</v>
      </c>
      <c r="AF963" s="18">
        <v>0</v>
      </c>
      <c r="AG963" s="18">
        <v>0</v>
      </c>
      <c r="AH963" s="18">
        <v>12.2</v>
      </c>
      <c r="AI963" s="18">
        <v>12</v>
      </c>
      <c r="AJ963" s="18">
        <v>0</v>
      </c>
      <c r="AK963" s="18">
        <v>0</v>
      </c>
      <c r="AL963" s="18">
        <v>0</v>
      </c>
      <c r="AM963" s="18">
        <v>0</v>
      </c>
      <c r="AN963" s="18">
        <v>72</v>
      </c>
      <c r="AO963" s="40" t="s">
        <v>16</v>
      </c>
      <c r="AP963" s="40" t="s">
        <v>16</v>
      </c>
      <c r="AQ963" s="40" t="s">
        <v>16</v>
      </c>
      <c r="AR963" s="40" t="s">
        <v>16</v>
      </c>
      <c r="AS963" s="18">
        <v>0</v>
      </c>
      <c r="AT963" s="18">
        <v>0</v>
      </c>
      <c r="AU963" s="18">
        <v>0</v>
      </c>
      <c r="AV963" s="18">
        <v>0</v>
      </c>
      <c r="AW963" s="18">
        <v>0</v>
      </c>
      <c r="AX963" s="18">
        <v>0</v>
      </c>
      <c r="AY963" s="18">
        <v>0</v>
      </c>
      <c r="AZ963" s="18">
        <v>0</v>
      </c>
      <c r="BA963" s="18">
        <v>0</v>
      </c>
      <c r="BB963" s="18">
        <v>0</v>
      </c>
      <c r="BC963" s="18">
        <v>0</v>
      </c>
      <c r="BD963" s="18">
        <v>0</v>
      </c>
      <c r="BE963" s="18">
        <v>0</v>
      </c>
      <c r="BF963" s="18">
        <v>0</v>
      </c>
      <c r="BG963" s="18">
        <v>0</v>
      </c>
      <c r="BH963" s="18">
        <v>0</v>
      </c>
      <c r="BI963" s="18">
        <v>0</v>
      </c>
      <c r="BJ963" s="18">
        <v>0</v>
      </c>
      <c r="BK963" s="115">
        <v>0</v>
      </c>
      <c r="BL963" s="115">
        <v>0</v>
      </c>
      <c r="BM963" s="115">
        <v>0</v>
      </c>
      <c r="BN963" s="115">
        <v>0</v>
      </c>
      <c r="BO963" s="115">
        <v>0</v>
      </c>
      <c r="BP963" s="115">
        <v>0</v>
      </c>
      <c r="BQ963" s="101"/>
    </row>
    <row r="964" spans="1:69">
      <c r="B964" s="104"/>
      <c r="C964" s="57" t="s">
        <v>188</v>
      </c>
      <c r="D964" s="94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>
        <v>12</v>
      </c>
      <c r="AI964" s="18">
        <v>12</v>
      </c>
      <c r="AJ964" s="18">
        <v>122.62388302193339</v>
      </c>
      <c r="AK964" s="18">
        <v>112.69971629087651</v>
      </c>
      <c r="AL964" s="18">
        <v>257.79625779625775</v>
      </c>
      <c r="AM964" s="18">
        <v>316.98649609097373</v>
      </c>
      <c r="AN964" s="18">
        <v>196.42993363338164</v>
      </c>
      <c r="AO964" s="18">
        <v>175.99895704321753</v>
      </c>
      <c r="AP964" s="18">
        <v>164.6825396825397</v>
      </c>
      <c r="AQ964" s="18">
        <v>146.97406340057637</v>
      </c>
      <c r="AR964" s="18">
        <v>126.77760968229954</v>
      </c>
      <c r="AS964" s="60">
        <v>91.743119266055047</v>
      </c>
      <c r="AT964" s="60">
        <v>1174.6993318485524</v>
      </c>
      <c r="AU964" s="60">
        <v>1059.7975708502024</v>
      </c>
      <c r="AV964" s="60">
        <v>958.24393464268041</v>
      </c>
      <c r="AW964" s="60">
        <v>930.73864054790488</v>
      </c>
      <c r="AX964" s="60">
        <v>975.00586716733164</v>
      </c>
      <c r="AY964" s="60">
        <v>929.15201693697782</v>
      </c>
      <c r="AZ964" s="60">
        <v>898.92785347330801</v>
      </c>
      <c r="BA964" s="60">
        <v>869.48704777280398</v>
      </c>
      <c r="BB964" s="60">
        <v>825.7021519574605</v>
      </c>
      <c r="BC964" s="161">
        <v>773.18493150684935</v>
      </c>
      <c r="BD964" s="161">
        <v>743.48785871964685</v>
      </c>
      <c r="BE964" s="161">
        <v>710.87014192863774</v>
      </c>
      <c r="BF964" s="162">
        <v>610.91124435561471</v>
      </c>
      <c r="BG964" s="60">
        <v>614.17647058823525</v>
      </c>
      <c r="BH964" s="60">
        <v>526.36977058029686</v>
      </c>
      <c r="BI964" s="160">
        <v>449.9993917940858</v>
      </c>
      <c r="BJ964" s="160">
        <v>406.07152529998467</v>
      </c>
      <c r="BK964" s="115">
        <v>456.43835616438355</v>
      </c>
      <c r="BL964" s="115">
        <v>400.90322580645159</v>
      </c>
      <c r="BM964" s="115">
        <v>402.48725790010195</v>
      </c>
      <c r="BN964" s="115">
        <v>469.55312810327706</v>
      </c>
      <c r="BO964" s="115">
        <v>369.35453695042094</v>
      </c>
      <c r="BP964" s="168">
        <v>292.97478991596637</v>
      </c>
      <c r="BQ964" s="101"/>
    </row>
    <row r="965" spans="1:69" ht="15.5">
      <c r="B965" s="104"/>
      <c r="C965" s="81"/>
      <c r="D965" s="94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31"/>
      <c r="BF965" s="55"/>
      <c r="BG965" s="18"/>
      <c r="BH965" s="31"/>
      <c r="BI965" s="115"/>
      <c r="BJ965" s="115"/>
      <c r="BK965" s="115"/>
      <c r="BL965" s="115"/>
      <c r="BM965" s="115"/>
      <c r="BN965" s="2"/>
      <c r="BO965" s="2"/>
      <c r="BP965" s="2"/>
      <c r="BQ965" s="101"/>
    </row>
    <row r="966" spans="1:69">
      <c r="B966" s="103">
        <f>IF(LEFT(C966,1)&lt;&gt;"",IF(LEFT(C966,1)&lt;&gt;" ",COUNT($B$66:B965)+1,""),"")</f>
        <v>122</v>
      </c>
      <c r="C966" s="54" t="s">
        <v>119</v>
      </c>
      <c r="D966" s="94">
        <v>3</v>
      </c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33"/>
      <c r="V966" s="33"/>
      <c r="W966" s="33"/>
      <c r="X966" s="33"/>
      <c r="Y966" s="33"/>
      <c r="Z966" s="33"/>
      <c r="AA966" s="33"/>
      <c r="AB966" s="33">
        <v>0</v>
      </c>
      <c r="AC966" s="33">
        <v>0</v>
      </c>
      <c r="AD966" s="33">
        <v>0</v>
      </c>
      <c r="AE966" s="33">
        <v>0</v>
      </c>
      <c r="AF966" s="33">
        <v>0</v>
      </c>
      <c r="AG966" s="33">
        <v>0</v>
      </c>
      <c r="AH966" s="33">
        <v>0.2</v>
      </c>
      <c r="AI966" s="33">
        <v>0</v>
      </c>
      <c r="AJ966" s="33">
        <v>0</v>
      </c>
      <c r="AK966" s="33">
        <v>1.2</v>
      </c>
      <c r="AL966" s="33">
        <v>1.1000000000000001</v>
      </c>
      <c r="AM966" s="33">
        <v>1.7000000000000002</v>
      </c>
      <c r="AN966" s="33">
        <v>1.9</v>
      </c>
      <c r="AO966" s="33">
        <v>0.2</v>
      </c>
      <c r="AP966" s="33">
        <v>0.2</v>
      </c>
      <c r="AQ966" s="33">
        <v>0.9</v>
      </c>
      <c r="AR966" s="33">
        <v>0.7</v>
      </c>
      <c r="AS966" s="33">
        <v>1.5999999999999999</v>
      </c>
      <c r="AT966" s="33">
        <v>1.9</v>
      </c>
      <c r="AU966" s="33">
        <v>2</v>
      </c>
      <c r="AV966" s="33">
        <v>2.9</v>
      </c>
      <c r="AW966" s="33">
        <v>5.0999999999999996</v>
      </c>
      <c r="AX966" s="33">
        <v>4.7</v>
      </c>
      <c r="AY966" s="33">
        <v>5.5</v>
      </c>
      <c r="AZ966" s="33">
        <v>2.7</v>
      </c>
      <c r="BA966" s="33">
        <v>11.1</v>
      </c>
      <c r="BB966" s="33">
        <v>12.1</v>
      </c>
      <c r="BC966" s="33">
        <v>3.5</v>
      </c>
      <c r="BD966" s="33">
        <v>753</v>
      </c>
      <c r="BE966" s="33">
        <v>758</v>
      </c>
      <c r="BF966" s="33">
        <v>17.46</v>
      </c>
      <c r="BG966" s="33">
        <v>66.47999999999999</v>
      </c>
      <c r="BH966" s="33">
        <v>0</v>
      </c>
      <c r="BI966" s="33">
        <v>44.98</v>
      </c>
      <c r="BJ966" s="33">
        <v>0</v>
      </c>
      <c r="BK966" s="4">
        <v>0</v>
      </c>
      <c r="BL966" s="4">
        <v>0</v>
      </c>
      <c r="BM966" s="4">
        <v>0</v>
      </c>
      <c r="BN966" s="4">
        <v>0</v>
      </c>
      <c r="BO966" s="4">
        <v>0</v>
      </c>
      <c r="BP966" s="4">
        <v>0</v>
      </c>
      <c r="BQ966" s="101"/>
    </row>
    <row r="967" spans="1:69">
      <c r="B967" s="103"/>
      <c r="C967" s="19" t="s">
        <v>2</v>
      </c>
      <c r="D967" s="94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>
        <v>0</v>
      </c>
      <c r="AC967" s="18">
        <v>0</v>
      </c>
      <c r="AD967" s="18">
        <v>0</v>
      </c>
      <c r="AE967" s="18">
        <v>0</v>
      </c>
      <c r="AF967" s="18">
        <v>0</v>
      </c>
      <c r="AG967" s="18">
        <v>0</v>
      </c>
      <c r="AH967" s="18">
        <v>0</v>
      </c>
      <c r="AI967" s="18">
        <v>0</v>
      </c>
      <c r="AJ967" s="18">
        <v>0</v>
      </c>
      <c r="AK967" s="18">
        <v>0</v>
      </c>
      <c r="AL967" s="18">
        <v>0</v>
      </c>
      <c r="AM967" s="18">
        <v>0</v>
      </c>
      <c r="AN967" s="18">
        <v>0</v>
      </c>
      <c r="AO967" s="18">
        <v>0</v>
      </c>
      <c r="AP967" s="18">
        <v>0</v>
      </c>
      <c r="AQ967" s="18">
        <v>0</v>
      </c>
      <c r="AR967" s="18">
        <v>0</v>
      </c>
      <c r="AS967" s="18">
        <v>0</v>
      </c>
      <c r="AT967" s="18">
        <v>0</v>
      </c>
      <c r="AU967" s="18">
        <v>0</v>
      </c>
      <c r="AV967" s="18">
        <v>0</v>
      </c>
      <c r="AW967" s="18">
        <v>0</v>
      </c>
      <c r="AX967" s="18">
        <v>0</v>
      </c>
      <c r="AY967" s="18">
        <v>0</v>
      </c>
      <c r="AZ967" s="18">
        <v>0</v>
      </c>
      <c r="BA967" s="18">
        <v>0</v>
      </c>
      <c r="BB967" s="18">
        <v>0</v>
      </c>
      <c r="BC967" s="18">
        <v>0</v>
      </c>
      <c r="BD967" s="40" t="s">
        <v>16</v>
      </c>
      <c r="BE967" s="18">
        <v>5</v>
      </c>
      <c r="BF967" s="25">
        <v>0</v>
      </c>
      <c r="BG967" s="18">
        <v>0</v>
      </c>
      <c r="BH967" s="18">
        <v>0</v>
      </c>
      <c r="BI967" s="18">
        <v>0</v>
      </c>
      <c r="BJ967" s="18">
        <v>0</v>
      </c>
      <c r="BK967" s="115">
        <v>0</v>
      </c>
      <c r="BL967" s="115">
        <v>0</v>
      </c>
      <c r="BM967" s="115">
        <v>0</v>
      </c>
      <c r="BN967" s="115">
        <v>0</v>
      </c>
      <c r="BO967" s="115">
        <v>0</v>
      </c>
      <c r="BP967" s="115">
        <v>0</v>
      </c>
      <c r="BQ967" s="101"/>
    </row>
    <row r="968" spans="1:69">
      <c r="B968" s="104"/>
      <c r="C968" s="57" t="s">
        <v>3</v>
      </c>
      <c r="D968" s="95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>
        <v>0</v>
      </c>
      <c r="AC968" s="18">
        <v>0</v>
      </c>
      <c r="AD968" s="18">
        <v>0</v>
      </c>
      <c r="AE968" s="18">
        <v>0</v>
      </c>
      <c r="AF968" s="18">
        <v>0</v>
      </c>
      <c r="AG968" s="18">
        <v>0</v>
      </c>
      <c r="AH968" s="18">
        <v>0.2</v>
      </c>
      <c r="AI968" s="18">
        <v>0</v>
      </c>
      <c r="AJ968" s="18">
        <v>0</v>
      </c>
      <c r="AK968" s="18">
        <v>1.2</v>
      </c>
      <c r="AL968" s="18">
        <v>1.1000000000000001</v>
      </c>
      <c r="AM968" s="18">
        <v>1.6</v>
      </c>
      <c r="AN968" s="18">
        <v>1.5</v>
      </c>
      <c r="AO968" s="18">
        <v>0.2</v>
      </c>
      <c r="AP968" s="18">
        <v>0.1</v>
      </c>
      <c r="AQ968" s="18">
        <v>0.4</v>
      </c>
      <c r="AR968" s="18">
        <v>0.2</v>
      </c>
      <c r="AS968" s="18">
        <v>0.2</v>
      </c>
      <c r="AT968" s="18">
        <v>0.4</v>
      </c>
      <c r="AU968" s="18">
        <v>0.5</v>
      </c>
      <c r="AV968" s="18">
        <v>0</v>
      </c>
      <c r="AW968" s="18">
        <v>1.2</v>
      </c>
      <c r="AX968" s="18">
        <v>0.8</v>
      </c>
      <c r="AY968" s="18">
        <v>0.30000000000000004</v>
      </c>
      <c r="AZ968" s="18">
        <v>0.1</v>
      </c>
      <c r="BA968" s="18">
        <v>0.1</v>
      </c>
      <c r="BB968" s="18">
        <v>1.5</v>
      </c>
      <c r="BC968" s="18">
        <v>3.3</v>
      </c>
      <c r="BD968" s="18">
        <v>0</v>
      </c>
      <c r="BE968" s="18">
        <v>0</v>
      </c>
      <c r="BF968" s="25">
        <v>0</v>
      </c>
      <c r="BG968" s="18">
        <v>0</v>
      </c>
      <c r="BH968" s="18">
        <v>0</v>
      </c>
      <c r="BI968" s="18">
        <v>0</v>
      </c>
      <c r="BJ968" s="18">
        <v>0</v>
      </c>
      <c r="BK968" s="115">
        <v>0</v>
      </c>
      <c r="BL968" s="115">
        <v>0</v>
      </c>
      <c r="BM968" s="115">
        <v>0</v>
      </c>
      <c r="BN968" s="115">
        <v>0</v>
      </c>
      <c r="BO968" s="115">
        <v>0</v>
      </c>
      <c r="BP968" s="115">
        <v>0</v>
      </c>
      <c r="BQ968" s="101"/>
    </row>
    <row r="969" spans="1:69">
      <c r="B969" s="104"/>
      <c r="C969" s="19" t="s">
        <v>18</v>
      </c>
      <c r="D969" s="95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  <c r="AB969" s="34">
        <v>0</v>
      </c>
      <c r="AC969" s="34">
        <v>0</v>
      </c>
      <c r="AD969" s="34">
        <v>0</v>
      </c>
      <c r="AE969" s="34">
        <v>0</v>
      </c>
      <c r="AF969" s="34">
        <v>0</v>
      </c>
      <c r="AG969" s="34">
        <v>0</v>
      </c>
      <c r="AH969" s="34">
        <v>0</v>
      </c>
      <c r="AI969" s="34">
        <v>0</v>
      </c>
      <c r="AJ969" s="34">
        <v>0</v>
      </c>
      <c r="AK969" s="34">
        <v>0</v>
      </c>
      <c r="AL969" s="34">
        <v>0</v>
      </c>
      <c r="AM969" s="34">
        <v>0</v>
      </c>
      <c r="AN969" s="34">
        <v>0</v>
      </c>
      <c r="AO969" s="34">
        <v>0</v>
      </c>
      <c r="AP969" s="34">
        <v>0</v>
      </c>
      <c r="AQ969" s="34">
        <v>0</v>
      </c>
      <c r="AR969" s="34">
        <v>0</v>
      </c>
      <c r="AS969" s="34">
        <v>0</v>
      </c>
      <c r="AT969" s="34">
        <v>0</v>
      </c>
      <c r="AU969" s="34">
        <v>0</v>
      </c>
      <c r="AV969" s="34">
        <v>0</v>
      </c>
      <c r="AW969" s="34">
        <v>0</v>
      </c>
      <c r="AX969" s="34">
        <v>0</v>
      </c>
      <c r="AY969" s="34">
        <v>0</v>
      </c>
      <c r="AZ969" s="34">
        <v>0</v>
      </c>
      <c r="BA969" s="34">
        <v>0</v>
      </c>
      <c r="BB969" s="34">
        <v>0</v>
      </c>
      <c r="BC969" s="34">
        <v>0</v>
      </c>
      <c r="BD969" s="34">
        <v>603</v>
      </c>
      <c r="BE969" s="34">
        <v>603</v>
      </c>
      <c r="BF969" s="42">
        <v>9.9700000000000006</v>
      </c>
      <c r="BG969" s="34">
        <v>66.47999999999999</v>
      </c>
      <c r="BH969" s="34">
        <v>0</v>
      </c>
      <c r="BI969" s="34">
        <v>44.98</v>
      </c>
      <c r="BJ969" s="34">
        <v>0</v>
      </c>
      <c r="BK969" s="115">
        <v>0</v>
      </c>
      <c r="BL969" s="115">
        <v>0</v>
      </c>
      <c r="BM969" s="115">
        <v>0</v>
      </c>
      <c r="BN969" s="115">
        <v>0</v>
      </c>
      <c r="BO969" s="115">
        <v>0</v>
      </c>
      <c r="BP969" s="115">
        <v>0</v>
      </c>
      <c r="BQ969" s="101"/>
    </row>
    <row r="970" spans="1:69">
      <c r="B970" s="104"/>
      <c r="C970" s="53" t="s">
        <v>25</v>
      </c>
      <c r="D970" s="95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>
        <v>0</v>
      </c>
      <c r="AC970" s="18">
        <v>0</v>
      </c>
      <c r="AD970" s="18">
        <v>0</v>
      </c>
      <c r="AE970" s="18">
        <v>0</v>
      </c>
      <c r="AF970" s="18">
        <v>0</v>
      </c>
      <c r="AG970" s="18">
        <v>0</v>
      </c>
      <c r="AH970" s="18">
        <v>0</v>
      </c>
      <c r="AI970" s="18">
        <v>0</v>
      </c>
      <c r="AJ970" s="18">
        <v>0</v>
      </c>
      <c r="AK970" s="18">
        <v>0</v>
      </c>
      <c r="AL970" s="18">
        <v>0</v>
      </c>
      <c r="AM970" s="18">
        <v>0</v>
      </c>
      <c r="AN970" s="18">
        <v>0</v>
      </c>
      <c r="AO970" s="18">
        <v>0</v>
      </c>
      <c r="AP970" s="18">
        <v>0</v>
      </c>
      <c r="AQ970" s="18">
        <v>0</v>
      </c>
      <c r="AR970" s="18">
        <v>0</v>
      </c>
      <c r="AS970" s="18">
        <v>0</v>
      </c>
      <c r="AT970" s="18">
        <v>0</v>
      </c>
      <c r="AU970" s="18">
        <v>0</v>
      </c>
      <c r="AV970" s="18">
        <v>0</v>
      </c>
      <c r="AW970" s="18">
        <v>0</v>
      </c>
      <c r="AX970" s="18">
        <v>0</v>
      </c>
      <c r="AY970" s="18">
        <v>0</v>
      </c>
      <c r="AZ970" s="18">
        <v>0</v>
      </c>
      <c r="BA970" s="18">
        <v>0</v>
      </c>
      <c r="BB970" s="18">
        <v>0</v>
      </c>
      <c r="BC970" s="18">
        <v>0</v>
      </c>
      <c r="BD970" s="18">
        <v>150</v>
      </c>
      <c r="BE970" s="18">
        <v>150</v>
      </c>
      <c r="BF970" s="25">
        <v>7.49</v>
      </c>
      <c r="BG970" s="34">
        <v>0</v>
      </c>
      <c r="BH970" s="34">
        <v>0</v>
      </c>
      <c r="BI970" s="34">
        <v>0</v>
      </c>
      <c r="BJ970" s="34">
        <v>0</v>
      </c>
      <c r="BK970" s="115">
        <v>0</v>
      </c>
      <c r="BL970" s="115">
        <v>0</v>
      </c>
      <c r="BM970" s="115">
        <v>0</v>
      </c>
      <c r="BN970" s="115">
        <v>0</v>
      </c>
      <c r="BO970" s="115">
        <v>0</v>
      </c>
      <c r="BP970" s="115">
        <v>0</v>
      </c>
      <c r="BQ970" s="101"/>
    </row>
    <row r="971" spans="1:69">
      <c r="B971" s="104"/>
      <c r="C971" s="19" t="s">
        <v>184</v>
      </c>
      <c r="D971" s="95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>
        <v>0</v>
      </c>
      <c r="AC971" s="18">
        <v>0</v>
      </c>
      <c r="AD971" s="18">
        <v>0</v>
      </c>
      <c r="AE971" s="18">
        <v>0</v>
      </c>
      <c r="AF971" s="18">
        <v>0</v>
      </c>
      <c r="AG971" s="18">
        <v>0</v>
      </c>
      <c r="AH971" s="18">
        <v>0</v>
      </c>
      <c r="AI971" s="18">
        <v>0</v>
      </c>
      <c r="AJ971" s="18">
        <v>0</v>
      </c>
      <c r="AK971" s="18">
        <v>0</v>
      </c>
      <c r="AL971" s="18">
        <v>0</v>
      </c>
      <c r="AM971" s="18">
        <v>0.1</v>
      </c>
      <c r="AN971" s="18">
        <v>0.4</v>
      </c>
      <c r="AO971" s="18">
        <v>0</v>
      </c>
      <c r="AP971" s="18">
        <v>0.1</v>
      </c>
      <c r="AQ971" s="18">
        <v>0.5</v>
      </c>
      <c r="AR971" s="18">
        <v>0.5</v>
      </c>
      <c r="AS971" s="18">
        <v>1.4</v>
      </c>
      <c r="AT971" s="18">
        <v>1.5</v>
      </c>
      <c r="AU971" s="18">
        <v>1.5</v>
      </c>
      <c r="AV971" s="18">
        <v>2.9</v>
      </c>
      <c r="AW971" s="18">
        <v>3.9</v>
      </c>
      <c r="AX971" s="18">
        <v>3.9</v>
      </c>
      <c r="AY971" s="18">
        <v>5.2</v>
      </c>
      <c r="AZ971" s="18">
        <v>2.6</v>
      </c>
      <c r="BA971" s="18">
        <v>11</v>
      </c>
      <c r="BB971" s="18">
        <v>10.6</v>
      </c>
      <c r="BC971" s="18">
        <v>0.2</v>
      </c>
      <c r="BD971" s="18">
        <v>0</v>
      </c>
      <c r="BE971" s="18">
        <v>0</v>
      </c>
      <c r="BF971" s="25">
        <v>0</v>
      </c>
      <c r="BG971" s="34">
        <v>0</v>
      </c>
      <c r="BH971" s="18">
        <v>0</v>
      </c>
      <c r="BI971" s="18">
        <v>0</v>
      </c>
      <c r="BJ971" s="18">
        <v>0</v>
      </c>
      <c r="BK971" s="115">
        <v>0</v>
      </c>
      <c r="BL971" s="115">
        <v>0</v>
      </c>
      <c r="BM971" s="115">
        <v>0</v>
      </c>
      <c r="BN971" s="115">
        <v>0</v>
      </c>
      <c r="BO971" s="115">
        <v>0</v>
      </c>
      <c r="BP971" s="115">
        <v>0</v>
      </c>
      <c r="BQ971" s="101"/>
    </row>
    <row r="972" spans="1:69">
      <c r="B972" s="104"/>
      <c r="C972" s="57" t="s">
        <v>188</v>
      </c>
      <c r="D972" s="94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>
        <v>0</v>
      </c>
      <c r="AJ972" s="18">
        <v>0</v>
      </c>
      <c r="AK972" s="18">
        <v>0</v>
      </c>
      <c r="AL972" s="18">
        <v>0</v>
      </c>
      <c r="AM972" s="18">
        <v>0</v>
      </c>
      <c r="AN972" s="18">
        <v>0</v>
      </c>
      <c r="AO972" s="18">
        <v>0</v>
      </c>
      <c r="AP972" s="18">
        <v>0</v>
      </c>
      <c r="AQ972" s="18">
        <v>0</v>
      </c>
      <c r="AR972" s="18">
        <v>0</v>
      </c>
      <c r="AS972" s="18">
        <v>0</v>
      </c>
      <c r="AT972" s="18">
        <v>0</v>
      </c>
      <c r="AU972" s="18">
        <v>0</v>
      </c>
      <c r="AV972" s="18">
        <v>0</v>
      </c>
      <c r="AW972" s="18">
        <v>0</v>
      </c>
      <c r="AX972" s="18">
        <v>0</v>
      </c>
      <c r="AY972" s="18">
        <v>0</v>
      </c>
      <c r="AZ972" s="18">
        <v>0</v>
      </c>
      <c r="BA972" s="18">
        <v>0</v>
      </c>
      <c r="BB972" s="18">
        <v>0</v>
      </c>
      <c r="BC972" s="18">
        <v>0</v>
      </c>
      <c r="BD972" s="18">
        <v>45.9</v>
      </c>
      <c r="BE972" s="18">
        <v>37.299999999999997</v>
      </c>
      <c r="BF972" s="25">
        <v>35.200000000000003</v>
      </c>
      <c r="BG972" s="18">
        <v>1.6</v>
      </c>
      <c r="BH972" s="18">
        <v>1.4</v>
      </c>
      <c r="BI972" s="115">
        <v>0</v>
      </c>
      <c r="BJ972" s="115">
        <v>0</v>
      </c>
      <c r="BK972" s="115">
        <v>0</v>
      </c>
      <c r="BL972" s="115">
        <v>0</v>
      </c>
      <c r="BM972" s="115">
        <v>0</v>
      </c>
      <c r="BN972" s="115">
        <v>0</v>
      </c>
      <c r="BO972" s="115">
        <v>0</v>
      </c>
      <c r="BP972" s="115">
        <v>0</v>
      </c>
      <c r="BQ972" s="101"/>
    </row>
    <row r="973" spans="1:69" ht="15.5">
      <c r="B973" s="104"/>
      <c r="C973" s="57"/>
      <c r="D973" s="94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/>
      <c r="AV973" s="18"/>
      <c r="AW973" s="18"/>
      <c r="AX973" s="18"/>
      <c r="AY973" s="18"/>
      <c r="AZ973" s="18"/>
      <c r="BA973" s="18"/>
      <c r="BB973" s="18"/>
      <c r="BC973" s="40"/>
      <c r="BD973" s="18"/>
      <c r="BE973" s="18"/>
      <c r="BF973" s="25"/>
      <c r="BG973" s="18"/>
      <c r="BH973" s="18"/>
      <c r="BI973" s="2"/>
      <c r="BJ973" s="2"/>
      <c r="BK973" s="2"/>
      <c r="BL973" s="2"/>
      <c r="BM973" s="22"/>
      <c r="BN973" s="2"/>
      <c r="BO973" s="2"/>
      <c r="BP973" s="2"/>
      <c r="BQ973" s="101"/>
    </row>
    <row r="974" spans="1:69">
      <c r="B974" s="103">
        <f>IF(LEFT(C974,1)&lt;&gt;"",IF(LEFT(C974,1)&lt;&gt;" ",COUNT($B$66:B972)+1,""),"")</f>
        <v>123</v>
      </c>
      <c r="C974" s="52" t="s">
        <v>120</v>
      </c>
      <c r="D974" s="94">
        <v>4</v>
      </c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>
        <v>0</v>
      </c>
      <c r="Y974" s="22">
        <v>0</v>
      </c>
      <c r="Z974" s="22">
        <v>0</v>
      </c>
      <c r="AA974" s="22">
        <v>0</v>
      </c>
      <c r="AB974" s="22">
        <v>0</v>
      </c>
      <c r="AC974" s="22">
        <v>0.2</v>
      </c>
      <c r="AD974" s="22">
        <v>0.3</v>
      </c>
      <c r="AE974" s="22">
        <v>0.2</v>
      </c>
      <c r="AF974" s="22">
        <v>1.28051E-2</v>
      </c>
      <c r="AG974" s="22">
        <v>9.1296500000000003E-2</v>
      </c>
      <c r="AH974" s="22">
        <v>0.1120633</v>
      </c>
      <c r="AI974" s="22">
        <v>1.3662843</v>
      </c>
      <c r="AJ974" s="22">
        <v>0.170875</v>
      </c>
      <c r="AK974" s="22">
        <v>0.35470770000000001</v>
      </c>
      <c r="AL974" s="22">
        <v>1.1572627</v>
      </c>
      <c r="AM974" s="22">
        <v>0.42362079999999996</v>
      </c>
      <c r="AN974" s="22">
        <v>5.0000000000000001E-4</v>
      </c>
      <c r="AO974" s="22">
        <v>0</v>
      </c>
      <c r="AP974" s="22">
        <v>0</v>
      </c>
      <c r="AQ974" s="22">
        <v>0</v>
      </c>
      <c r="AR974" s="22">
        <v>0</v>
      </c>
      <c r="AS974" s="22">
        <v>0</v>
      </c>
      <c r="AT974" s="22">
        <v>0</v>
      </c>
      <c r="AU974" s="22">
        <v>0</v>
      </c>
      <c r="AV974" s="22">
        <v>8.7999999999999995E-2</v>
      </c>
      <c r="AW974" s="22">
        <v>2E-3</v>
      </c>
      <c r="AX974" s="22">
        <v>0</v>
      </c>
      <c r="AY974" s="22">
        <v>0</v>
      </c>
      <c r="AZ974" s="22">
        <v>0.73449090000000006</v>
      </c>
      <c r="BA974" s="22">
        <v>56.557168699999998</v>
      </c>
      <c r="BB974" s="22">
        <v>4.645289</v>
      </c>
      <c r="BC974" s="22">
        <v>8.7881615000000011</v>
      </c>
      <c r="BD974" s="22">
        <v>5.5193316000000001</v>
      </c>
      <c r="BE974" s="22">
        <v>0.2600519</v>
      </c>
      <c r="BF974" s="22">
        <v>0</v>
      </c>
      <c r="BG974" s="22">
        <v>0</v>
      </c>
      <c r="BH974" s="22">
        <v>4.0000000000000001E-3</v>
      </c>
      <c r="BI974" s="22">
        <v>0.23</v>
      </c>
      <c r="BJ974" s="22">
        <v>0.19400000000000001</v>
      </c>
      <c r="BK974" s="22">
        <v>0.48335840000000002</v>
      </c>
      <c r="BL974" s="22">
        <v>0</v>
      </c>
      <c r="BM974" s="22">
        <v>0</v>
      </c>
      <c r="BN974" s="22">
        <v>1.4199048000000001</v>
      </c>
      <c r="BO974" s="22">
        <v>0</v>
      </c>
      <c r="BP974" s="22">
        <v>0</v>
      </c>
      <c r="BQ974" s="101"/>
    </row>
    <row r="975" spans="1:69">
      <c r="B975" s="104"/>
      <c r="C975" s="24" t="s">
        <v>15</v>
      </c>
      <c r="D975" s="94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18">
        <v>0</v>
      </c>
      <c r="Y975" s="18">
        <v>0</v>
      </c>
      <c r="Z975" s="18">
        <v>0</v>
      </c>
      <c r="AA975" s="18">
        <v>0</v>
      </c>
      <c r="AB975" s="18">
        <v>0</v>
      </c>
      <c r="AC975" s="18">
        <v>0.2</v>
      </c>
      <c r="AD975" s="18">
        <v>0.3</v>
      </c>
      <c r="AE975" s="18">
        <v>0.2</v>
      </c>
      <c r="AF975" s="18">
        <v>0</v>
      </c>
      <c r="AG975" s="18">
        <v>0</v>
      </c>
      <c r="AH975" s="18">
        <v>0</v>
      </c>
      <c r="AI975" s="18">
        <v>0</v>
      </c>
      <c r="AJ975" s="18">
        <v>0</v>
      </c>
      <c r="AK975" s="18">
        <v>0</v>
      </c>
      <c r="AL975" s="18">
        <v>0</v>
      </c>
      <c r="AM975" s="18">
        <v>0</v>
      </c>
      <c r="AN975" s="18">
        <v>0</v>
      </c>
      <c r="AO975" s="18">
        <v>0</v>
      </c>
      <c r="AP975" s="18">
        <v>0</v>
      </c>
      <c r="AQ975" s="18">
        <v>0</v>
      </c>
      <c r="AR975" s="18">
        <v>0</v>
      </c>
      <c r="AS975" s="18">
        <v>0</v>
      </c>
      <c r="AT975" s="18">
        <v>0</v>
      </c>
      <c r="AU975" s="18">
        <v>0</v>
      </c>
      <c r="AV975" s="18">
        <v>0</v>
      </c>
      <c r="AW975" s="18">
        <v>0</v>
      </c>
      <c r="AX975" s="18">
        <v>0</v>
      </c>
      <c r="AY975" s="18">
        <v>0</v>
      </c>
      <c r="AZ975" s="18">
        <v>0</v>
      </c>
      <c r="BA975" s="18">
        <v>0</v>
      </c>
      <c r="BB975" s="18">
        <v>0</v>
      </c>
      <c r="BC975" s="18">
        <v>0</v>
      </c>
      <c r="BD975" s="18">
        <v>0</v>
      </c>
      <c r="BE975" s="18">
        <v>0</v>
      </c>
      <c r="BF975" s="18">
        <v>0</v>
      </c>
      <c r="BG975" s="18">
        <v>0</v>
      </c>
      <c r="BH975" s="18">
        <v>0</v>
      </c>
      <c r="BI975" s="18">
        <v>0</v>
      </c>
      <c r="BJ975" s="18">
        <v>0</v>
      </c>
      <c r="BK975" s="115">
        <v>0</v>
      </c>
      <c r="BL975" s="115">
        <v>0</v>
      </c>
      <c r="BM975" s="115">
        <v>0</v>
      </c>
      <c r="BN975" s="115">
        <v>0</v>
      </c>
      <c r="BO975" s="115">
        <v>0</v>
      </c>
      <c r="BP975" s="115">
        <v>0</v>
      </c>
      <c r="BQ975" s="101"/>
    </row>
    <row r="976" spans="1:69">
      <c r="B976" s="104"/>
      <c r="C976" s="57" t="s">
        <v>3</v>
      </c>
      <c r="D976" s="9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>
        <v>0</v>
      </c>
      <c r="Y976" s="34">
        <v>0</v>
      </c>
      <c r="Z976" s="34">
        <v>0</v>
      </c>
      <c r="AA976" s="34">
        <v>0</v>
      </c>
      <c r="AB976" s="34">
        <v>0</v>
      </c>
      <c r="AC976" s="34">
        <v>0</v>
      </c>
      <c r="AD976" s="34">
        <v>0</v>
      </c>
      <c r="AE976" s="34">
        <v>0</v>
      </c>
      <c r="AF976" s="34">
        <v>8.5292000000000007E-3</v>
      </c>
      <c r="AG976" s="34">
        <v>8.2744800000000007E-2</v>
      </c>
      <c r="AH976" s="34">
        <v>0.1120633</v>
      </c>
      <c r="AI976" s="34">
        <v>1.3642993999999999</v>
      </c>
      <c r="AJ976" s="34">
        <v>0.170875</v>
      </c>
      <c r="AK976" s="34">
        <v>0.35470770000000001</v>
      </c>
      <c r="AL976" s="34">
        <v>1.1572627</v>
      </c>
      <c r="AM976" s="34">
        <v>0.42362079999999996</v>
      </c>
      <c r="AN976" s="34">
        <v>5.0000000000000001E-4</v>
      </c>
      <c r="AO976" s="34">
        <v>0</v>
      </c>
      <c r="AP976" s="34">
        <v>0</v>
      </c>
      <c r="AQ976" s="34">
        <v>0</v>
      </c>
      <c r="AR976" s="34">
        <v>0</v>
      </c>
      <c r="AS976" s="34">
        <v>0</v>
      </c>
      <c r="AT976" s="34">
        <v>0</v>
      </c>
      <c r="AU976" s="34">
        <v>0</v>
      </c>
      <c r="AV976" s="34">
        <v>0</v>
      </c>
      <c r="AW976" s="34">
        <v>2E-3</v>
      </c>
      <c r="AX976" s="34">
        <v>0</v>
      </c>
      <c r="AY976" s="34">
        <v>0</v>
      </c>
      <c r="AZ976" s="34">
        <v>0.73004650000000004</v>
      </c>
      <c r="BA976" s="34">
        <v>55.795372399999998</v>
      </c>
      <c r="BB976" s="34">
        <v>3.1582147999999997</v>
      </c>
      <c r="BC976" s="34">
        <v>4.8118220000000003</v>
      </c>
      <c r="BD976" s="34">
        <v>3.8278117000000003</v>
      </c>
      <c r="BE976" s="34">
        <v>0.2600519</v>
      </c>
      <c r="BF976" s="74">
        <v>0</v>
      </c>
      <c r="BG976" s="18">
        <v>0</v>
      </c>
      <c r="BH976" s="18">
        <v>4.0000000000000001E-3</v>
      </c>
      <c r="BI976" s="18">
        <v>0.23</v>
      </c>
      <c r="BJ976" s="18">
        <v>0.19400000000000001</v>
      </c>
      <c r="BK976" s="18">
        <v>0.48335840000000002</v>
      </c>
      <c r="BL976" s="18">
        <v>0</v>
      </c>
      <c r="BM976" s="115">
        <v>0</v>
      </c>
      <c r="BN976" s="115">
        <v>1.4199048000000001</v>
      </c>
      <c r="BO976" s="115">
        <v>0</v>
      </c>
      <c r="BP976" s="115">
        <v>0</v>
      </c>
      <c r="BQ976" s="101"/>
    </row>
    <row r="977" spans="2:69">
      <c r="B977" s="104"/>
      <c r="C977" s="57" t="s">
        <v>184</v>
      </c>
      <c r="D977" s="9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>
        <v>0</v>
      </c>
      <c r="Y977" s="34">
        <v>0</v>
      </c>
      <c r="Z977" s="34">
        <v>0</v>
      </c>
      <c r="AA977" s="34">
        <v>0</v>
      </c>
      <c r="AB977" s="34">
        <v>0</v>
      </c>
      <c r="AC977" s="34">
        <v>0</v>
      </c>
      <c r="AD977" s="34">
        <v>0</v>
      </c>
      <c r="AE977" s="34">
        <v>0</v>
      </c>
      <c r="AF977" s="34">
        <v>4.2759E-3</v>
      </c>
      <c r="AG977" s="34">
        <v>8.5517000000000006E-3</v>
      </c>
      <c r="AH977" s="34">
        <v>0</v>
      </c>
      <c r="AI977" s="34">
        <v>1.9848999999999999E-3</v>
      </c>
      <c r="AJ977" s="34">
        <v>0</v>
      </c>
      <c r="AK977" s="34">
        <v>0</v>
      </c>
      <c r="AL977" s="34">
        <v>0</v>
      </c>
      <c r="AM977" s="34">
        <v>0</v>
      </c>
      <c r="AN977" s="34">
        <v>0</v>
      </c>
      <c r="AO977" s="34">
        <v>0</v>
      </c>
      <c r="AP977" s="34">
        <v>0</v>
      </c>
      <c r="AQ977" s="34">
        <v>0</v>
      </c>
      <c r="AR977" s="34">
        <v>0</v>
      </c>
      <c r="AS977" s="34">
        <v>0</v>
      </c>
      <c r="AT977" s="34">
        <v>0</v>
      </c>
      <c r="AU977" s="34">
        <v>0</v>
      </c>
      <c r="AV977" s="34">
        <v>8.7999999999999995E-2</v>
      </c>
      <c r="AW977" s="34">
        <v>0</v>
      </c>
      <c r="AX977" s="34">
        <v>0</v>
      </c>
      <c r="AY977" s="34">
        <v>0</v>
      </c>
      <c r="AZ977" s="34">
        <v>4.4443999999999994E-3</v>
      </c>
      <c r="BA977" s="34">
        <v>0.76179630000000009</v>
      </c>
      <c r="BB977" s="34">
        <v>1.4870741999999999</v>
      </c>
      <c r="BC977" s="34">
        <v>3.9763394999999999</v>
      </c>
      <c r="BD977" s="34">
        <v>1.6915198999999999</v>
      </c>
      <c r="BE977" s="34">
        <v>0</v>
      </c>
      <c r="BF977" s="42">
        <v>0</v>
      </c>
      <c r="BG977" s="18">
        <v>0</v>
      </c>
      <c r="BH977" s="34">
        <v>0</v>
      </c>
      <c r="BI977" s="34">
        <v>0</v>
      </c>
      <c r="BJ977" s="34">
        <v>0</v>
      </c>
      <c r="BK977" s="115">
        <v>0</v>
      </c>
      <c r="BL977" s="115">
        <v>0</v>
      </c>
      <c r="BM977" s="115">
        <v>0</v>
      </c>
      <c r="BN977" s="115">
        <v>0</v>
      </c>
      <c r="BO977" s="115">
        <v>0</v>
      </c>
      <c r="BP977" s="115">
        <v>0</v>
      </c>
      <c r="BQ977" s="101"/>
    </row>
    <row r="978" spans="2:69">
      <c r="B978" s="104"/>
      <c r="C978" s="57" t="s">
        <v>188</v>
      </c>
      <c r="D978" s="9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  <c r="AB978" s="34"/>
      <c r="AC978" s="34"/>
      <c r="AD978" s="34"/>
      <c r="AE978" s="34"/>
      <c r="AF978" s="34"/>
      <c r="AG978" s="34"/>
      <c r="AH978" s="34"/>
      <c r="AI978" s="34">
        <v>0</v>
      </c>
      <c r="AJ978" s="34">
        <v>0</v>
      </c>
      <c r="AK978" s="34">
        <v>0</v>
      </c>
      <c r="AL978" s="34">
        <v>0</v>
      </c>
      <c r="AM978" s="34">
        <v>0</v>
      </c>
      <c r="AN978" s="34">
        <v>0</v>
      </c>
      <c r="AO978" s="34">
        <v>0</v>
      </c>
      <c r="AP978" s="34">
        <v>0</v>
      </c>
      <c r="AQ978" s="34">
        <v>0</v>
      </c>
      <c r="AR978" s="34">
        <v>0</v>
      </c>
      <c r="AS978" s="34">
        <v>0</v>
      </c>
      <c r="AT978" s="34">
        <v>0</v>
      </c>
      <c r="AU978" s="34">
        <v>0</v>
      </c>
      <c r="AV978" s="34">
        <v>0</v>
      </c>
      <c r="AW978" s="34">
        <v>0</v>
      </c>
      <c r="AX978" s="34">
        <v>0</v>
      </c>
      <c r="AY978" s="34">
        <v>0</v>
      </c>
      <c r="AZ978" s="34">
        <v>0</v>
      </c>
      <c r="BA978" s="34">
        <v>0</v>
      </c>
      <c r="BB978" s="34">
        <v>0</v>
      </c>
      <c r="BC978" s="34">
        <v>0</v>
      </c>
      <c r="BD978" s="34">
        <v>0</v>
      </c>
      <c r="BE978" s="34">
        <v>0</v>
      </c>
      <c r="BF978" s="42">
        <v>0</v>
      </c>
      <c r="BG978" s="18">
        <v>0</v>
      </c>
      <c r="BH978" s="34">
        <v>0</v>
      </c>
      <c r="BI978" s="34">
        <v>0</v>
      </c>
      <c r="BJ978" s="34">
        <v>0</v>
      </c>
      <c r="BK978" s="115">
        <v>0</v>
      </c>
      <c r="BL978" s="115">
        <v>0</v>
      </c>
      <c r="BM978" s="115">
        <v>0</v>
      </c>
      <c r="BN978" s="115">
        <v>72.718518518518522</v>
      </c>
      <c r="BO978" s="115">
        <v>58.174814814814823</v>
      </c>
      <c r="BP978" s="115">
        <v>46.539851851851864</v>
      </c>
      <c r="BQ978" s="101"/>
    </row>
    <row r="979" spans="2:69" ht="15.5">
      <c r="B979" s="104"/>
      <c r="C979" s="37"/>
      <c r="D979" s="94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  <c r="AV979" s="18"/>
      <c r="AW979" s="18"/>
      <c r="AX979" s="18"/>
      <c r="AY979" s="18"/>
      <c r="AZ979" s="18"/>
      <c r="BA979" s="18"/>
      <c r="BB979" s="18"/>
      <c r="BC979" s="18"/>
      <c r="BD979" s="18"/>
      <c r="BE979" s="18"/>
      <c r="BF979" s="25"/>
      <c r="BG979" s="34"/>
      <c r="BH979" s="18"/>
      <c r="BI979" s="2"/>
      <c r="BJ979" s="2"/>
      <c r="BK979" s="2"/>
      <c r="BL979" s="2"/>
      <c r="BM979" s="22"/>
      <c r="BN979" s="2"/>
      <c r="BO979" s="2"/>
      <c r="BP979" s="2"/>
      <c r="BQ979" s="101"/>
    </row>
    <row r="980" spans="2:69">
      <c r="B980" s="103">
        <f>IF(LEFT(C980,1)&lt;&gt;"",IF(LEFT(C980,1)&lt;&gt;" ",COUNT($B$66:B979)+1,""),"")</f>
        <v>124</v>
      </c>
      <c r="C980" s="54" t="s">
        <v>121</v>
      </c>
      <c r="D980" s="94">
        <v>4</v>
      </c>
      <c r="E980" s="22"/>
      <c r="F980" s="22"/>
      <c r="G980" s="22"/>
      <c r="H980" s="22"/>
      <c r="I980" s="22"/>
      <c r="J980" s="22"/>
      <c r="K980" s="22"/>
      <c r="L980" s="22"/>
      <c r="M980" s="22"/>
      <c r="N980" s="22">
        <v>0</v>
      </c>
      <c r="O980" s="22">
        <v>0</v>
      </c>
      <c r="P980" s="22">
        <v>0</v>
      </c>
      <c r="Q980" s="22">
        <v>0</v>
      </c>
      <c r="R980" s="22">
        <v>0</v>
      </c>
      <c r="S980" s="22">
        <v>0</v>
      </c>
      <c r="T980" s="22">
        <v>0</v>
      </c>
      <c r="U980" s="22">
        <v>0</v>
      </c>
      <c r="V980" s="22">
        <v>0</v>
      </c>
      <c r="W980" s="22">
        <v>0</v>
      </c>
      <c r="X980" s="22">
        <v>0</v>
      </c>
      <c r="Y980" s="22">
        <v>0</v>
      </c>
      <c r="Z980" s="22">
        <v>0</v>
      </c>
      <c r="AA980" s="22">
        <v>0</v>
      </c>
      <c r="AB980" s="22">
        <v>0.50423370000000001</v>
      </c>
      <c r="AC980" s="22">
        <v>0.35866690000000001</v>
      </c>
      <c r="AD980" s="22">
        <v>0.17105579999999998</v>
      </c>
      <c r="AE980" s="22">
        <v>0.12959200000000001</v>
      </c>
      <c r="AF980" s="22">
        <v>0.2066297</v>
      </c>
      <c r="AG980" s="22">
        <v>9.4753199999999996E-2</v>
      </c>
      <c r="AH980" s="22">
        <v>0.17831849999999999</v>
      </c>
      <c r="AI980" s="22">
        <v>1.0424017999999999</v>
      </c>
      <c r="AJ980" s="22">
        <v>0.2327013</v>
      </c>
      <c r="AK980" s="22">
        <v>7.6972300000000007E-2</v>
      </c>
      <c r="AL980" s="22">
        <v>5.5506400000000004E-2</v>
      </c>
      <c r="AM980" s="22">
        <v>9.8263699999999995E-2</v>
      </c>
      <c r="AN980" s="22">
        <v>0.6192761</v>
      </c>
      <c r="AO980" s="22">
        <v>1.7357885</v>
      </c>
      <c r="AP980" s="22">
        <v>1.8036021</v>
      </c>
      <c r="AQ980" s="22">
        <v>0.19201299999999999</v>
      </c>
      <c r="AR980" s="22">
        <v>0.44659089999999996</v>
      </c>
      <c r="AS980" s="22">
        <v>1.7109493925925927</v>
      </c>
      <c r="AT980" s="22">
        <v>64.025637151851839</v>
      </c>
      <c r="AU980" s="22">
        <v>68.350341951851846</v>
      </c>
      <c r="AV980" s="22">
        <v>67.526422151851847</v>
      </c>
      <c r="AW980" s="22">
        <v>68.387608251851844</v>
      </c>
      <c r="AX980" s="22">
        <v>69.179439151851852</v>
      </c>
      <c r="AY980" s="22">
        <v>62.642863551851846</v>
      </c>
      <c r="AZ980" s="22">
        <v>61.862962951851848</v>
      </c>
      <c r="BA980" s="22">
        <v>0.45272180000000006</v>
      </c>
      <c r="BB980" s="22">
        <v>1.3256554999999999</v>
      </c>
      <c r="BC980" s="22">
        <v>0.1750536</v>
      </c>
      <c r="BD980" s="22">
        <v>0.183083</v>
      </c>
      <c r="BE980" s="22">
        <v>0.18331029999999998</v>
      </c>
      <c r="BF980" s="22">
        <v>2.65524E-2</v>
      </c>
      <c r="BG980" s="22">
        <v>2.4932800000000001E-2</v>
      </c>
      <c r="BH980" s="22">
        <v>2.4509699999999995E-2</v>
      </c>
      <c r="BI980" s="22">
        <v>4.6068981999999998</v>
      </c>
      <c r="BJ980" s="22">
        <v>4.2981110999999999</v>
      </c>
      <c r="BK980" s="22">
        <v>3.7466727999999998</v>
      </c>
      <c r="BL980" s="22">
        <v>3.746845</v>
      </c>
      <c r="BM980" s="22">
        <v>3.7476091</v>
      </c>
      <c r="BN980" s="22">
        <v>5.1178249999999998</v>
      </c>
      <c r="BO980" s="22">
        <v>73.750854799999999</v>
      </c>
      <c r="BP980" s="22">
        <v>4</v>
      </c>
      <c r="BQ980" s="101"/>
    </row>
    <row r="981" spans="2:69">
      <c r="B981" s="104"/>
      <c r="C981" s="57" t="s">
        <v>3</v>
      </c>
      <c r="D981" s="94"/>
      <c r="E981" s="18"/>
      <c r="F981" s="18"/>
      <c r="G981" s="18"/>
      <c r="H981" s="18"/>
      <c r="I981" s="18"/>
      <c r="J981" s="18"/>
      <c r="K981" s="18"/>
      <c r="L981" s="18"/>
      <c r="M981" s="18"/>
      <c r="N981" s="18">
        <v>0</v>
      </c>
      <c r="O981" s="18">
        <v>0</v>
      </c>
      <c r="P981" s="18">
        <v>0</v>
      </c>
      <c r="Q981" s="18">
        <v>0</v>
      </c>
      <c r="R981" s="18">
        <v>0</v>
      </c>
      <c r="S981" s="18">
        <v>0</v>
      </c>
      <c r="T981" s="18">
        <v>0</v>
      </c>
      <c r="U981" s="18">
        <v>0</v>
      </c>
      <c r="V981" s="18">
        <v>0</v>
      </c>
      <c r="W981" s="18">
        <v>0</v>
      </c>
      <c r="X981" s="18">
        <v>0</v>
      </c>
      <c r="Y981" s="18">
        <v>0</v>
      </c>
      <c r="Z981" s="18">
        <v>0</v>
      </c>
      <c r="AA981" s="18">
        <v>0</v>
      </c>
      <c r="AB981" s="18">
        <v>0.50423370000000001</v>
      </c>
      <c r="AC981" s="18">
        <v>0.35866690000000001</v>
      </c>
      <c r="AD981" s="18">
        <v>0.17105579999999998</v>
      </c>
      <c r="AE981" s="18">
        <v>0.12959200000000001</v>
      </c>
      <c r="AF981" s="18">
        <v>0.2051482</v>
      </c>
      <c r="AG981" s="18">
        <v>9.2531000000000002E-2</v>
      </c>
      <c r="AH981" s="18">
        <v>0.17831849999999999</v>
      </c>
      <c r="AI981" s="18">
        <v>1.0424017999999999</v>
      </c>
      <c r="AJ981" s="18">
        <v>0.2327013</v>
      </c>
      <c r="AK981" s="18">
        <v>7.6972300000000007E-2</v>
      </c>
      <c r="AL981" s="18">
        <v>5.5506400000000004E-2</v>
      </c>
      <c r="AM981" s="18">
        <v>9.8263699999999995E-2</v>
      </c>
      <c r="AN981" s="18">
        <v>0.37927610000000006</v>
      </c>
      <c r="AO981" s="18">
        <v>0.3527885</v>
      </c>
      <c r="AP981" s="18">
        <v>1.6856021000000001</v>
      </c>
      <c r="AQ981" s="18">
        <v>0.19201299999999999</v>
      </c>
      <c r="AR981" s="18">
        <v>0.44659089999999996</v>
      </c>
      <c r="AS981" s="18">
        <v>1.7109493925925927</v>
      </c>
      <c r="AT981" s="18">
        <v>63.080637151851846</v>
      </c>
      <c r="AU981" s="18">
        <v>66.33334195185185</v>
      </c>
      <c r="AV981" s="18">
        <v>63.35742215185185</v>
      </c>
      <c r="AW981" s="18">
        <v>63.299608251851851</v>
      </c>
      <c r="AX981" s="18">
        <v>62.962994751851845</v>
      </c>
      <c r="AY981" s="18">
        <v>62.642863551851846</v>
      </c>
      <c r="AZ981" s="18">
        <v>61.851851851851848</v>
      </c>
      <c r="BA981" s="18">
        <v>0.35372180000000003</v>
      </c>
      <c r="BB981" s="18">
        <v>0.75412330000000005</v>
      </c>
      <c r="BC981" s="18">
        <v>0.1750536</v>
      </c>
      <c r="BD981" s="18">
        <v>0.183083</v>
      </c>
      <c r="BE981" s="18">
        <v>0.18331029999999998</v>
      </c>
      <c r="BF981" s="18">
        <v>2.65524E-2</v>
      </c>
      <c r="BG981" s="18">
        <v>2.4932800000000001E-2</v>
      </c>
      <c r="BH981" s="18">
        <v>2.4509699999999995E-2</v>
      </c>
      <c r="BI981" s="115">
        <v>4.6068981999999998</v>
      </c>
      <c r="BJ981" s="18">
        <v>4.2981110999999999</v>
      </c>
      <c r="BK981" s="115">
        <v>3.7466727999999998</v>
      </c>
      <c r="BL981" s="115">
        <v>3.746845</v>
      </c>
      <c r="BM981" s="115">
        <v>3.7476091</v>
      </c>
      <c r="BN981" s="115">
        <v>5.1178249999999998</v>
      </c>
      <c r="BO981" s="115">
        <v>73.750854799999999</v>
      </c>
      <c r="BP981" s="115">
        <v>4</v>
      </c>
      <c r="BQ981" s="101"/>
    </row>
    <row r="982" spans="2:69">
      <c r="B982" s="104"/>
      <c r="C982" s="57" t="s">
        <v>184</v>
      </c>
      <c r="D982" s="94"/>
      <c r="E982" s="18"/>
      <c r="F982" s="18"/>
      <c r="G982" s="18"/>
      <c r="H982" s="18"/>
      <c r="I982" s="18"/>
      <c r="J982" s="18"/>
      <c r="K982" s="18"/>
      <c r="L982" s="18"/>
      <c r="M982" s="18"/>
      <c r="N982" s="18">
        <v>0</v>
      </c>
      <c r="O982" s="18">
        <v>0</v>
      </c>
      <c r="P982" s="18">
        <v>0</v>
      </c>
      <c r="Q982" s="18">
        <v>0</v>
      </c>
      <c r="R982" s="18">
        <v>0</v>
      </c>
      <c r="S982" s="18">
        <v>0</v>
      </c>
      <c r="T982" s="18">
        <v>0</v>
      </c>
      <c r="U982" s="18">
        <v>0</v>
      </c>
      <c r="V982" s="18">
        <v>0</v>
      </c>
      <c r="W982" s="18">
        <v>0</v>
      </c>
      <c r="X982" s="18">
        <v>0</v>
      </c>
      <c r="Y982" s="18">
        <v>0</v>
      </c>
      <c r="Z982" s="18">
        <v>0</v>
      </c>
      <c r="AA982" s="18">
        <v>0</v>
      </c>
      <c r="AB982" s="18">
        <v>0</v>
      </c>
      <c r="AC982" s="18">
        <v>0</v>
      </c>
      <c r="AD982" s="18">
        <v>0</v>
      </c>
      <c r="AE982" s="18">
        <v>0</v>
      </c>
      <c r="AF982" s="18">
        <v>1.4815E-3</v>
      </c>
      <c r="AG982" s="18">
        <v>2.2221999999999997E-3</v>
      </c>
      <c r="AH982" s="18">
        <v>0</v>
      </c>
      <c r="AI982" s="18">
        <v>0</v>
      </c>
      <c r="AJ982" s="18">
        <v>0</v>
      </c>
      <c r="AK982" s="18">
        <v>0</v>
      </c>
      <c r="AL982" s="18">
        <v>0</v>
      </c>
      <c r="AM982" s="18">
        <v>0</v>
      </c>
      <c r="AN982" s="18">
        <v>0.24</v>
      </c>
      <c r="AO982" s="18">
        <v>1.383</v>
      </c>
      <c r="AP982" s="18">
        <v>0.11799999999999999</v>
      </c>
      <c r="AQ982" s="18">
        <v>0</v>
      </c>
      <c r="AR982" s="18">
        <v>0</v>
      </c>
      <c r="AS982" s="18">
        <v>0</v>
      </c>
      <c r="AT982" s="18">
        <v>0.94499999999999995</v>
      </c>
      <c r="AU982" s="18">
        <v>2.0169999999999999</v>
      </c>
      <c r="AV982" s="18">
        <v>4.1689999999999996</v>
      </c>
      <c r="AW982" s="18">
        <v>5.0880000000000001</v>
      </c>
      <c r="AX982" s="18">
        <v>6.2164444000000003</v>
      </c>
      <c r="AY982" s="18">
        <v>0</v>
      </c>
      <c r="AZ982" s="18">
        <v>1.11111E-2</v>
      </c>
      <c r="BA982" s="18">
        <v>9.9000000000000005E-2</v>
      </c>
      <c r="BB982" s="18">
        <v>0.57153219999999993</v>
      </c>
      <c r="BC982" s="18">
        <v>0</v>
      </c>
      <c r="BD982" s="18">
        <v>0</v>
      </c>
      <c r="BE982" s="18">
        <v>0</v>
      </c>
      <c r="BF982" s="18">
        <v>0</v>
      </c>
      <c r="BG982" s="18">
        <v>0</v>
      </c>
      <c r="BH982" s="18">
        <v>0</v>
      </c>
      <c r="BI982" s="115">
        <v>0</v>
      </c>
      <c r="BJ982" s="18">
        <v>0</v>
      </c>
      <c r="BK982" s="115">
        <v>0</v>
      </c>
      <c r="BL982" s="115">
        <v>0</v>
      </c>
      <c r="BM982" s="115">
        <v>0</v>
      </c>
      <c r="BN982" s="115">
        <v>0</v>
      </c>
      <c r="BO982" s="115">
        <v>0</v>
      </c>
      <c r="BP982" s="115">
        <v>0</v>
      </c>
      <c r="BQ982" s="101"/>
    </row>
    <row r="983" spans="2:69">
      <c r="B983" s="104"/>
      <c r="C983" s="57" t="s">
        <v>188</v>
      </c>
      <c r="D983" s="94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>
        <v>0</v>
      </c>
      <c r="AJ983" s="18">
        <v>0</v>
      </c>
      <c r="AK983" s="18">
        <v>0</v>
      </c>
      <c r="AL983" s="18">
        <v>0</v>
      </c>
      <c r="AM983" s="18">
        <v>0</v>
      </c>
      <c r="AN983" s="18">
        <v>0</v>
      </c>
      <c r="AO983" s="18">
        <v>0</v>
      </c>
      <c r="AP983" s="18">
        <v>0</v>
      </c>
      <c r="AQ983" s="18">
        <v>0</v>
      </c>
      <c r="AR983" s="18">
        <v>0</v>
      </c>
      <c r="AS983" s="18">
        <v>0</v>
      </c>
      <c r="AT983" s="18">
        <v>0</v>
      </c>
      <c r="AU983" s="18">
        <v>0</v>
      </c>
      <c r="AV983" s="18">
        <v>0</v>
      </c>
      <c r="AW983" s="18">
        <v>0</v>
      </c>
      <c r="AX983" s="18">
        <v>0</v>
      </c>
      <c r="AY983" s="18">
        <v>0</v>
      </c>
      <c r="AZ983" s="18">
        <v>0</v>
      </c>
      <c r="BA983" s="18">
        <v>0</v>
      </c>
      <c r="BB983" s="18">
        <v>9.0740740740740726</v>
      </c>
      <c r="BC983" s="18">
        <v>8.5296296296296301</v>
      </c>
      <c r="BD983" s="18">
        <v>15</v>
      </c>
      <c r="BE983" s="18">
        <v>27</v>
      </c>
      <c r="BF983" s="25">
        <v>26</v>
      </c>
      <c r="BG983" s="18">
        <v>33</v>
      </c>
      <c r="BH983" s="18">
        <v>23</v>
      </c>
      <c r="BI983" s="105">
        <v>0.22592592592592592</v>
      </c>
      <c r="BJ983" s="18">
        <v>7.2481481481481476</v>
      </c>
      <c r="BK983" s="115">
        <v>10</v>
      </c>
      <c r="BL983" s="115">
        <v>7.7777777777777777</v>
      </c>
      <c r="BM983" s="115">
        <v>0</v>
      </c>
      <c r="BN983" s="115">
        <v>0</v>
      </c>
      <c r="BO983" s="115">
        <v>0</v>
      </c>
      <c r="BP983" s="115">
        <v>0</v>
      </c>
      <c r="BQ983" s="101"/>
    </row>
    <row r="984" spans="2:69" ht="15.5">
      <c r="B984" s="104"/>
      <c r="C984" s="57"/>
      <c r="D984" s="94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  <c r="AV984" s="18"/>
      <c r="AW984" s="18"/>
      <c r="AX984" s="18"/>
      <c r="AY984" s="18"/>
      <c r="AZ984" s="18"/>
      <c r="BA984" s="18"/>
      <c r="BB984" s="18"/>
      <c r="BC984" s="18"/>
      <c r="BD984" s="18"/>
      <c r="BE984" s="18"/>
      <c r="BF984" s="18"/>
      <c r="BG984" s="18"/>
      <c r="BH984" s="18"/>
      <c r="BI984" s="115"/>
      <c r="BJ984" s="115"/>
      <c r="BK984" s="115"/>
      <c r="BL984" s="115"/>
      <c r="BM984" s="4"/>
      <c r="BN984" s="2"/>
      <c r="BO984" s="2"/>
      <c r="BP984" s="2"/>
      <c r="BQ984" s="101"/>
    </row>
    <row r="985" spans="2:69">
      <c r="B985" s="103">
        <f>IF(LEFT(C985,1)&lt;&gt;"",IF(LEFT(C985,1)&lt;&gt;" ",COUNT($B$66:B984)+1,""),"")</f>
        <v>125</v>
      </c>
      <c r="C985" s="54" t="s">
        <v>122</v>
      </c>
      <c r="D985" s="94">
        <v>3</v>
      </c>
      <c r="E985" s="22"/>
      <c r="F985" s="22"/>
      <c r="G985" s="22">
        <v>0</v>
      </c>
      <c r="H985" s="22">
        <v>0</v>
      </c>
      <c r="I985" s="22">
        <v>0</v>
      </c>
      <c r="J985" s="22">
        <v>0</v>
      </c>
      <c r="K985" s="22">
        <v>0</v>
      </c>
      <c r="L985" s="22">
        <v>0</v>
      </c>
      <c r="M985" s="22">
        <v>0</v>
      </c>
      <c r="N985" s="22">
        <v>0</v>
      </c>
      <c r="O985" s="22">
        <v>0</v>
      </c>
      <c r="P985" s="22">
        <v>0</v>
      </c>
      <c r="Q985" s="22">
        <v>0</v>
      </c>
      <c r="R985" s="22">
        <v>0</v>
      </c>
      <c r="S985" s="22">
        <v>0.35</v>
      </c>
      <c r="T985" s="22">
        <v>0</v>
      </c>
      <c r="U985" s="22">
        <v>0</v>
      </c>
      <c r="V985" s="22">
        <v>0</v>
      </c>
      <c r="W985" s="22">
        <v>0</v>
      </c>
      <c r="X985" s="22">
        <v>0</v>
      </c>
      <c r="Y985" s="22">
        <v>0</v>
      </c>
      <c r="Z985" s="22">
        <v>0.65900000000000003</v>
      </c>
      <c r="AA985" s="22">
        <v>2.1709999999999998</v>
      </c>
      <c r="AB985" s="22">
        <v>2.7569999999999997</v>
      </c>
      <c r="AC985" s="22">
        <v>1.5609999999999999</v>
      </c>
      <c r="AD985" s="22">
        <v>1.69</v>
      </c>
      <c r="AE985" s="22">
        <v>0</v>
      </c>
      <c r="AF985" s="22">
        <v>0</v>
      </c>
      <c r="AG985" s="22">
        <v>4.8000000000000001E-2</v>
      </c>
      <c r="AH985" s="22">
        <v>0.14799999999999999</v>
      </c>
      <c r="AI985" s="22">
        <v>0</v>
      </c>
      <c r="AJ985" s="22">
        <v>7.0000000000000001E-3</v>
      </c>
      <c r="AK985" s="22">
        <v>0</v>
      </c>
      <c r="AL985" s="22">
        <v>0.30200000000000005</v>
      </c>
      <c r="AM985" s="22">
        <v>0</v>
      </c>
      <c r="AN985" s="22">
        <v>0</v>
      </c>
      <c r="AO985" s="22">
        <v>3.0000000000000001E-3</v>
      </c>
      <c r="AP985" s="22">
        <v>1.7000000000000001E-2</v>
      </c>
      <c r="AQ985" s="22">
        <v>0</v>
      </c>
      <c r="AR985" s="22">
        <v>0</v>
      </c>
      <c r="AS985" s="22">
        <v>0</v>
      </c>
      <c r="AT985" s="22">
        <v>2.37951E-2</v>
      </c>
      <c r="AU985" s="22">
        <v>5.6629800000000001E-2</v>
      </c>
      <c r="AV985" s="22">
        <v>0</v>
      </c>
      <c r="AW985" s="22">
        <v>0</v>
      </c>
      <c r="AX985" s="22">
        <v>0</v>
      </c>
      <c r="AY985" s="22">
        <v>12.1486631</v>
      </c>
      <c r="AZ985" s="22">
        <v>19</v>
      </c>
      <c r="BA985" s="22">
        <v>0</v>
      </c>
      <c r="BB985" s="22">
        <v>9.3633999999999992E-3</v>
      </c>
      <c r="BC985" s="22">
        <v>0</v>
      </c>
      <c r="BD985" s="22">
        <v>0</v>
      </c>
      <c r="BE985" s="22">
        <v>6.69E-4</v>
      </c>
      <c r="BF985" s="22">
        <v>0</v>
      </c>
      <c r="BG985" s="22">
        <v>0</v>
      </c>
      <c r="BH985" s="22">
        <v>0</v>
      </c>
      <c r="BI985" s="22">
        <v>0</v>
      </c>
      <c r="BJ985" s="22">
        <v>0</v>
      </c>
      <c r="BK985" s="22">
        <v>0</v>
      </c>
      <c r="BL985" s="22">
        <v>0</v>
      </c>
      <c r="BM985" s="22">
        <v>9.7137430000000009</v>
      </c>
      <c r="BN985" s="22">
        <v>18.4355042</v>
      </c>
      <c r="BO985" s="22">
        <v>0</v>
      </c>
      <c r="BP985" s="22">
        <v>0</v>
      </c>
      <c r="BQ985" s="101"/>
    </row>
    <row r="986" spans="2:69">
      <c r="B986" s="103"/>
      <c r="C986" s="57" t="s">
        <v>178</v>
      </c>
      <c r="D986" s="94"/>
      <c r="E986" s="18"/>
      <c r="F986" s="18"/>
      <c r="G986" s="18">
        <v>0</v>
      </c>
      <c r="H986" s="18">
        <v>0</v>
      </c>
      <c r="I986" s="18">
        <v>0</v>
      </c>
      <c r="J986" s="18">
        <v>0</v>
      </c>
      <c r="K986" s="18">
        <v>0</v>
      </c>
      <c r="L986" s="18">
        <v>0</v>
      </c>
      <c r="M986" s="18">
        <v>0</v>
      </c>
      <c r="N986" s="18">
        <v>0</v>
      </c>
      <c r="O986" s="18">
        <v>0</v>
      </c>
      <c r="P986" s="18">
        <v>0</v>
      </c>
      <c r="Q986" s="18">
        <v>0</v>
      </c>
      <c r="R986" s="18">
        <v>0</v>
      </c>
      <c r="S986" s="18">
        <v>0</v>
      </c>
      <c r="T986" s="18">
        <v>0</v>
      </c>
      <c r="U986" s="18">
        <v>0</v>
      </c>
      <c r="V986" s="18">
        <v>0</v>
      </c>
      <c r="W986" s="18">
        <v>0</v>
      </c>
      <c r="X986" s="18">
        <v>0</v>
      </c>
      <c r="Y986" s="18">
        <v>0</v>
      </c>
      <c r="Z986" s="18">
        <v>0</v>
      </c>
      <c r="AA986" s="18">
        <v>0</v>
      </c>
      <c r="AB986" s="18">
        <v>0</v>
      </c>
      <c r="AC986" s="18">
        <v>0</v>
      </c>
      <c r="AD986" s="18">
        <v>0</v>
      </c>
      <c r="AE986" s="18">
        <v>0</v>
      </c>
      <c r="AF986" s="18">
        <v>0</v>
      </c>
      <c r="AG986" s="18">
        <v>0</v>
      </c>
      <c r="AH986" s="18">
        <v>0</v>
      </c>
      <c r="AI986" s="18">
        <v>0</v>
      </c>
      <c r="AJ986" s="18">
        <v>0</v>
      </c>
      <c r="AK986" s="18">
        <v>0</v>
      </c>
      <c r="AL986" s="18">
        <v>0</v>
      </c>
      <c r="AM986" s="18">
        <v>0</v>
      </c>
      <c r="AN986" s="18">
        <v>0</v>
      </c>
      <c r="AO986" s="18">
        <v>0</v>
      </c>
      <c r="AP986" s="18">
        <v>0</v>
      </c>
      <c r="AQ986" s="18">
        <v>0</v>
      </c>
      <c r="AR986" s="18">
        <v>0</v>
      </c>
      <c r="AS986" s="18">
        <v>0</v>
      </c>
      <c r="AT986" s="18">
        <v>0</v>
      </c>
      <c r="AU986" s="18">
        <v>0</v>
      </c>
      <c r="AV986" s="18">
        <v>0</v>
      </c>
      <c r="AW986" s="18">
        <v>0</v>
      </c>
      <c r="AX986" s="18">
        <v>0</v>
      </c>
      <c r="AY986" s="18">
        <v>0</v>
      </c>
      <c r="AZ986" s="18">
        <v>19</v>
      </c>
      <c r="BA986" s="18">
        <v>0</v>
      </c>
      <c r="BB986" s="18">
        <v>0</v>
      </c>
      <c r="BC986" s="18">
        <v>0</v>
      </c>
      <c r="BD986" s="18">
        <v>0</v>
      </c>
      <c r="BE986" s="18">
        <v>0</v>
      </c>
      <c r="BF986" s="18">
        <v>0</v>
      </c>
      <c r="BG986" s="18">
        <v>0</v>
      </c>
      <c r="BH986" s="18">
        <v>0</v>
      </c>
      <c r="BI986" s="18">
        <v>0</v>
      </c>
      <c r="BJ986" s="18">
        <v>0</v>
      </c>
      <c r="BK986" s="115">
        <v>0</v>
      </c>
      <c r="BL986" s="115">
        <v>0</v>
      </c>
      <c r="BM986" s="115">
        <v>0</v>
      </c>
      <c r="BN986" s="115">
        <v>0</v>
      </c>
      <c r="BO986" s="115">
        <v>0</v>
      </c>
      <c r="BP986" s="115">
        <v>0</v>
      </c>
      <c r="BQ986" s="101"/>
    </row>
    <row r="987" spans="2:69">
      <c r="B987" s="103"/>
      <c r="C987" s="19" t="s">
        <v>2</v>
      </c>
      <c r="D987" s="94"/>
      <c r="E987" s="22"/>
      <c r="F987" s="22"/>
      <c r="G987" s="18">
        <v>0</v>
      </c>
      <c r="H987" s="18">
        <v>0</v>
      </c>
      <c r="I987" s="18">
        <v>0</v>
      </c>
      <c r="J987" s="18">
        <v>0</v>
      </c>
      <c r="K987" s="18">
        <v>0</v>
      </c>
      <c r="L987" s="18">
        <v>0</v>
      </c>
      <c r="M987" s="18">
        <v>0</v>
      </c>
      <c r="N987" s="18">
        <v>0</v>
      </c>
      <c r="O987" s="18">
        <v>0</v>
      </c>
      <c r="P987" s="18">
        <v>0</v>
      </c>
      <c r="Q987" s="18">
        <v>0</v>
      </c>
      <c r="R987" s="18">
        <v>0</v>
      </c>
      <c r="S987" s="18">
        <v>0</v>
      </c>
      <c r="T987" s="18">
        <v>0</v>
      </c>
      <c r="U987" s="18">
        <v>0</v>
      </c>
      <c r="V987" s="18">
        <v>0</v>
      </c>
      <c r="W987" s="18">
        <v>0</v>
      </c>
      <c r="X987" s="18">
        <v>0</v>
      </c>
      <c r="Y987" s="18">
        <v>0</v>
      </c>
      <c r="Z987" s="18">
        <v>0</v>
      </c>
      <c r="AA987" s="18">
        <v>0</v>
      </c>
      <c r="AB987" s="18">
        <v>0</v>
      </c>
      <c r="AC987" s="18">
        <v>0</v>
      </c>
      <c r="AD987" s="18">
        <v>0</v>
      </c>
      <c r="AE987" s="18">
        <v>0</v>
      </c>
      <c r="AF987" s="18">
        <v>0</v>
      </c>
      <c r="AG987" s="18">
        <v>0</v>
      </c>
      <c r="AH987" s="18">
        <v>0</v>
      </c>
      <c r="AI987" s="18">
        <v>0</v>
      </c>
      <c r="AJ987" s="18">
        <v>0</v>
      </c>
      <c r="AK987" s="18">
        <v>0</v>
      </c>
      <c r="AL987" s="18">
        <v>0</v>
      </c>
      <c r="AM987" s="18">
        <v>0</v>
      </c>
      <c r="AN987" s="18">
        <v>0</v>
      </c>
      <c r="AO987" s="18">
        <v>0</v>
      </c>
      <c r="AP987" s="18">
        <v>0</v>
      </c>
      <c r="AQ987" s="18">
        <v>0</v>
      </c>
      <c r="AR987" s="18">
        <v>0</v>
      </c>
      <c r="AS987" s="18">
        <v>0</v>
      </c>
      <c r="AT987" s="18">
        <v>0</v>
      </c>
      <c r="AU987" s="18">
        <v>0</v>
      </c>
      <c r="AV987" s="18">
        <v>0</v>
      </c>
      <c r="AW987" s="18">
        <v>0</v>
      </c>
      <c r="AX987" s="18">
        <v>0</v>
      </c>
      <c r="AY987" s="18">
        <v>0</v>
      </c>
      <c r="AZ987" s="18">
        <v>0</v>
      </c>
      <c r="BA987" s="18">
        <v>0</v>
      </c>
      <c r="BB987" s="18">
        <v>0</v>
      </c>
      <c r="BC987" s="18">
        <v>0</v>
      </c>
      <c r="BD987" s="18">
        <v>0</v>
      </c>
      <c r="BE987" s="18">
        <v>0</v>
      </c>
      <c r="BF987" s="18">
        <v>0</v>
      </c>
      <c r="BG987" s="18">
        <v>0</v>
      </c>
      <c r="BH987" s="18">
        <v>0</v>
      </c>
      <c r="BI987" s="18">
        <v>0</v>
      </c>
      <c r="BJ987" s="18">
        <v>0</v>
      </c>
      <c r="BK987" s="18">
        <v>0</v>
      </c>
      <c r="BL987" s="18">
        <v>0</v>
      </c>
      <c r="BM987" s="115">
        <v>1</v>
      </c>
      <c r="BN987" s="115">
        <v>2</v>
      </c>
      <c r="BO987" s="115">
        <v>0</v>
      </c>
      <c r="BP987" s="115">
        <v>0</v>
      </c>
      <c r="BQ987" s="101"/>
    </row>
    <row r="988" spans="2:69">
      <c r="B988" s="104"/>
      <c r="C988" s="57" t="s">
        <v>181</v>
      </c>
      <c r="D988" s="94"/>
      <c r="E988" s="18"/>
      <c r="F988" s="18"/>
      <c r="G988" s="18">
        <v>0</v>
      </c>
      <c r="H988" s="18">
        <v>0</v>
      </c>
      <c r="I988" s="18">
        <v>0</v>
      </c>
      <c r="J988" s="18">
        <v>0</v>
      </c>
      <c r="K988" s="18">
        <v>0</v>
      </c>
      <c r="L988" s="18">
        <v>0</v>
      </c>
      <c r="M988" s="18">
        <v>0</v>
      </c>
      <c r="N988" s="18">
        <v>0</v>
      </c>
      <c r="O988" s="18">
        <v>0</v>
      </c>
      <c r="P988" s="18">
        <v>0</v>
      </c>
      <c r="Q988" s="18">
        <v>0</v>
      </c>
      <c r="R988" s="18">
        <v>0</v>
      </c>
      <c r="S988" s="18">
        <v>0</v>
      </c>
      <c r="T988" s="18">
        <v>0</v>
      </c>
      <c r="U988" s="18">
        <v>0</v>
      </c>
      <c r="V988" s="18">
        <v>0</v>
      </c>
      <c r="W988" s="18">
        <v>0</v>
      </c>
      <c r="X988" s="18">
        <v>0</v>
      </c>
      <c r="Y988" s="18">
        <v>0</v>
      </c>
      <c r="Z988" s="18">
        <v>0</v>
      </c>
      <c r="AA988" s="18">
        <v>0</v>
      </c>
      <c r="AB988" s="18">
        <v>0</v>
      </c>
      <c r="AC988" s="18">
        <v>0</v>
      </c>
      <c r="AD988" s="18">
        <v>0</v>
      </c>
      <c r="AE988" s="18">
        <v>0</v>
      </c>
      <c r="AF988" s="18">
        <v>0</v>
      </c>
      <c r="AG988" s="18">
        <v>0</v>
      </c>
      <c r="AH988" s="18">
        <v>0</v>
      </c>
      <c r="AI988" s="18">
        <v>0</v>
      </c>
      <c r="AJ988" s="18">
        <v>0</v>
      </c>
      <c r="AK988" s="18">
        <v>0</v>
      </c>
      <c r="AL988" s="18">
        <v>0</v>
      </c>
      <c r="AM988" s="18">
        <v>0</v>
      </c>
      <c r="AN988" s="18">
        <v>0</v>
      </c>
      <c r="AO988" s="18">
        <v>0</v>
      </c>
      <c r="AP988" s="18">
        <v>0</v>
      </c>
      <c r="AQ988" s="18">
        <v>0</v>
      </c>
      <c r="AR988" s="18">
        <v>0</v>
      </c>
      <c r="AS988" s="18">
        <v>0</v>
      </c>
      <c r="AT988" s="18">
        <v>0</v>
      </c>
      <c r="AU988" s="18">
        <v>0</v>
      </c>
      <c r="AV988" s="18">
        <v>0</v>
      </c>
      <c r="AW988" s="18">
        <v>0</v>
      </c>
      <c r="AX988" s="18">
        <v>0</v>
      </c>
      <c r="AY988" s="18">
        <v>12.1486631</v>
      </c>
      <c r="AZ988" s="18">
        <v>0</v>
      </c>
      <c r="BA988" s="18">
        <v>0</v>
      </c>
      <c r="BB988" s="18">
        <v>0</v>
      </c>
      <c r="BC988" s="18">
        <v>0</v>
      </c>
      <c r="BD988" s="18">
        <v>0</v>
      </c>
      <c r="BE988" s="18">
        <v>0</v>
      </c>
      <c r="BF988" s="18">
        <v>0</v>
      </c>
      <c r="BG988" s="18">
        <v>0</v>
      </c>
      <c r="BH988" s="18">
        <v>0</v>
      </c>
      <c r="BI988" s="18">
        <v>0</v>
      </c>
      <c r="BJ988" s="18">
        <v>0</v>
      </c>
      <c r="BK988" s="18">
        <v>0</v>
      </c>
      <c r="BL988" s="18">
        <v>0</v>
      </c>
      <c r="BM988" s="115">
        <v>7.713743</v>
      </c>
      <c r="BN988" s="115">
        <v>16.4355042</v>
      </c>
      <c r="BO988" s="115">
        <v>0</v>
      </c>
      <c r="BP988" s="115">
        <v>0</v>
      </c>
      <c r="BQ988" s="101"/>
    </row>
    <row r="989" spans="2:69">
      <c r="B989" s="104"/>
      <c r="C989" s="57" t="s">
        <v>3</v>
      </c>
      <c r="D989" s="94"/>
      <c r="E989" s="18"/>
      <c r="F989" s="18"/>
      <c r="G989" s="18">
        <v>0</v>
      </c>
      <c r="H989" s="18">
        <v>0</v>
      </c>
      <c r="I989" s="18">
        <v>0</v>
      </c>
      <c r="J989" s="18">
        <v>0</v>
      </c>
      <c r="K989" s="18">
        <v>0</v>
      </c>
      <c r="L989" s="18">
        <v>0</v>
      </c>
      <c r="M989" s="18">
        <v>0</v>
      </c>
      <c r="N989" s="18">
        <v>0</v>
      </c>
      <c r="O989" s="18">
        <v>0</v>
      </c>
      <c r="P989" s="18">
        <v>0</v>
      </c>
      <c r="Q989" s="18">
        <v>0</v>
      </c>
      <c r="R989" s="18">
        <v>0</v>
      </c>
      <c r="S989" s="18">
        <v>0</v>
      </c>
      <c r="T989" s="18">
        <v>0</v>
      </c>
      <c r="U989" s="18">
        <v>0</v>
      </c>
      <c r="V989" s="18">
        <v>0</v>
      </c>
      <c r="W989" s="18">
        <v>0</v>
      </c>
      <c r="X989" s="18">
        <v>0</v>
      </c>
      <c r="Y989" s="18">
        <v>0</v>
      </c>
      <c r="Z989" s="18">
        <v>0.65900000000000003</v>
      </c>
      <c r="AA989" s="18">
        <v>2.1709999999999998</v>
      </c>
      <c r="AB989" s="18">
        <v>2.7569999999999997</v>
      </c>
      <c r="AC989" s="18">
        <v>1.5609999999999999</v>
      </c>
      <c r="AD989" s="18">
        <v>1.69</v>
      </c>
      <c r="AE989" s="18">
        <v>0</v>
      </c>
      <c r="AF989" s="18">
        <v>0</v>
      </c>
      <c r="AG989" s="18">
        <v>4.8000000000000001E-2</v>
      </c>
      <c r="AH989" s="18">
        <v>0.14799999999999999</v>
      </c>
      <c r="AI989" s="18">
        <v>0</v>
      </c>
      <c r="AJ989" s="18">
        <v>7.0000000000000001E-3</v>
      </c>
      <c r="AK989" s="18">
        <v>0</v>
      </c>
      <c r="AL989" s="18">
        <v>0.28500000000000003</v>
      </c>
      <c r="AM989" s="18">
        <v>0</v>
      </c>
      <c r="AN989" s="18">
        <v>0</v>
      </c>
      <c r="AO989" s="18">
        <v>3.0000000000000001E-3</v>
      </c>
      <c r="AP989" s="18">
        <v>1.7000000000000001E-2</v>
      </c>
      <c r="AQ989" s="18">
        <v>0</v>
      </c>
      <c r="AR989" s="18">
        <v>0</v>
      </c>
      <c r="AS989" s="18">
        <v>0</v>
      </c>
      <c r="AT989" s="18">
        <v>2.37951E-2</v>
      </c>
      <c r="AU989" s="18">
        <v>5.6629800000000001E-2</v>
      </c>
      <c r="AV989" s="18">
        <v>0</v>
      </c>
      <c r="AW989" s="18">
        <v>0</v>
      </c>
      <c r="AX989" s="18">
        <v>0</v>
      </c>
      <c r="AY989" s="18">
        <v>0</v>
      </c>
      <c r="AZ989" s="18">
        <v>0</v>
      </c>
      <c r="BA989" s="18">
        <v>0</v>
      </c>
      <c r="BB989" s="18">
        <v>9.3633999999999992E-3</v>
      </c>
      <c r="BC989" s="18">
        <v>0</v>
      </c>
      <c r="BD989" s="18">
        <v>0</v>
      </c>
      <c r="BE989" s="18">
        <v>6.69E-4</v>
      </c>
      <c r="BF989" s="18">
        <v>0</v>
      </c>
      <c r="BG989" s="18">
        <v>0</v>
      </c>
      <c r="BH989" s="18">
        <v>0</v>
      </c>
      <c r="BI989" s="18">
        <v>0</v>
      </c>
      <c r="BJ989" s="18">
        <v>0</v>
      </c>
      <c r="BK989" s="115">
        <v>0</v>
      </c>
      <c r="BL989" s="115">
        <v>0</v>
      </c>
      <c r="BM989" s="115">
        <v>1</v>
      </c>
      <c r="BN989" s="115">
        <v>0</v>
      </c>
      <c r="BO989" s="115">
        <v>0</v>
      </c>
      <c r="BP989" s="115">
        <v>0</v>
      </c>
      <c r="BQ989" s="101"/>
    </row>
    <row r="990" spans="2:69">
      <c r="B990" s="104"/>
      <c r="C990" s="57" t="s">
        <v>184</v>
      </c>
      <c r="D990" s="94"/>
      <c r="E990" s="18"/>
      <c r="F990" s="18"/>
      <c r="G990" s="18">
        <v>0</v>
      </c>
      <c r="H990" s="18">
        <v>0</v>
      </c>
      <c r="I990" s="18">
        <v>0</v>
      </c>
      <c r="J990" s="18">
        <v>0</v>
      </c>
      <c r="K990" s="18">
        <v>0</v>
      </c>
      <c r="L990" s="18">
        <v>0</v>
      </c>
      <c r="M990" s="18">
        <v>0</v>
      </c>
      <c r="N990" s="18">
        <v>0</v>
      </c>
      <c r="O990" s="18">
        <v>0</v>
      </c>
      <c r="P990" s="18">
        <v>0</v>
      </c>
      <c r="Q990" s="18">
        <v>0</v>
      </c>
      <c r="R990" s="18">
        <v>0</v>
      </c>
      <c r="S990" s="18">
        <v>0.35</v>
      </c>
      <c r="T990" s="18">
        <v>0</v>
      </c>
      <c r="U990" s="18">
        <v>0</v>
      </c>
      <c r="V990" s="18">
        <v>0</v>
      </c>
      <c r="W990" s="18">
        <v>0</v>
      </c>
      <c r="X990" s="18">
        <v>0</v>
      </c>
      <c r="Y990" s="18">
        <v>0</v>
      </c>
      <c r="Z990" s="18">
        <v>0</v>
      </c>
      <c r="AA990" s="18">
        <v>0</v>
      </c>
      <c r="AB990" s="18">
        <v>0</v>
      </c>
      <c r="AC990" s="18">
        <v>0</v>
      </c>
      <c r="AD990" s="18">
        <v>0</v>
      </c>
      <c r="AE990" s="18">
        <v>0</v>
      </c>
      <c r="AF990" s="18">
        <v>0</v>
      </c>
      <c r="AG990" s="18">
        <v>0</v>
      </c>
      <c r="AH990" s="18">
        <v>0</v>
      </c>
      <c r="AI990" s="18">
        <v>0</v>
      </c>
      <c r="AJ990" s="18">
        <v>0</v>
      </c>
      <c r="AK990" s="18">
        <v>0</v>
      </c>
      <c r="AL990" s="18">
        <v>1.7000000000000001E-2</v>
      </c>
      <c r="AM990" s="18">
        <v>0</v>
      </c>
      <c r="AN990" s="18">
        <v>0</v>
      </c>
      <c r="AO990" s="18">
        <v>0</v>
      </c>
      <c r="AP990" s="18">
        <v>0</v>
      </c>
      <c r="AQ990" s="18">
        <v>0</v>
      </c>
      <c r="AR990" s="18">
        <v>0</v>
      </c>
      <c r="AS990" s="18">
        <v>0</v>
      </c>
      <c r="AT990" s="18">
        <v>0</v>
      </c>
      <c r="AU990" s="18">
        <v>0</v>
      </c>
      <c r="AV990" s="18">
        <v>0</v>
      </c>
      <c r="AW990" s="18">
        <v>0</v>
      </c>
      <c r="AX990" s="18">
        <v>0</v>
      </c>
      <c r="AY990" s="18">
        <v>0</v>
      </c>
      <c r="AZ990" s="18">
        <v>0</v>
      </c>
      <c r="BA990" s="18">
        <v>0</v>
      </c>
      <c r="BB990" s="18">
        <v>0</v>
      </c>
      <c r="BC990" s="18">
        <v>0</v>
      </c>
      <c r="BD990" s="18">
        <v>0</v>
      </c>
      <c r="BE990" s="18">
        <v>0</v>
      </c>
      <c r="BF990" s="18">
        <v>0</v>
      </c>
      <c r="BG990" s="18">
        <v>0</v>
      </c>
      <c r="BH990" s="18">
        <v>0</v>
      </c>
      <c r="BI990" s="18">
        <v>0</v>
      </c>
      <c r="BJ990" s="18">
        <v>0</v>
      </c>
      <c r="BK990" s="115">
        <v>0</v>
      </c>
      <c r="BL990" s="115">
        <v>0</v>
      </c>
      <c r="BM990" s="115">
        <v>0</v>
      </c>
      <c r="BN990" s="115">
        <v>0</v>
      </c>
      <c r="BO990" s="115">
        <v>0</v>
      </c>
      <c r="BP990" s="115">
        <v>0</v>
      </c>
      <c r="BQ990" s="101"/>
    </row>
    <row r="991" spans="2:69" ht="15.5">
      <c r="B991" s="104" t="str">
        <f>IF(LEFT(C995,1)&lt;&gt;"",IF(LEFT(C995,1)&lt;&gt;" ",COUNT($B$66:B989)+1,""),"")</f>
        <v/>
      </c>
      <c r="C991" s="37"/>
      <c r="D991" s="94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  <c r="AK991" s="31"/>
      <c r="AL991" s="31"/>
      <c r="AM991" s="31"/>
      <c r="AN991" s="31"/>
      <c r="AO991" s="31"/>
      <c r="AP991" s="31"/>
      <c r="AQ991" s="31"/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18"/>
      <c r="BH991" s="31"/>
      <c r="BI991" s="2"/>
      <c r="BJ991" s="2"/>
      <c r="BK991" s="2"/>
      <c r="BL991" s="2"/>
      <c r="BM991" s="22"/>
      <c r="BN991" s="2"/>
      <c r="BO991" s="2"/>
      <c r="BP991" s="2"/>
      <c r="BQ991" s="101"/>
    </row>
    <row r="992" spans="2:69">
      <c r="B992" s="103">
        <f>IF(LEFT(C992,1)&lt;&gt;"",IF(LEFT(C992,1)&lt;&gt;" ",COUNT($B$66:B991)+1,""),"")</f>
        <v>126</v>
      </c>
      <c r="C992" s="21" t="s">
        <v>123</v>
      </c>
      <c r="D992" s="94">
        <v>3</v>
      </c>
      <c r="E992" s="18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>
        <v>0</v>
      </c>
      <c r="U992" s="9">
        <v>0</v>
      </c>
      <c r="V992" s="9">
        <v>0</v>
      </c>
      <c r="W992" s="9">
        <v>0</v>
      </c>
      <c r="X992" s="9">
        <v>0</v>
      </c>
      <c r="Y992" s="9">
        <v>0</v>
      </c>
      <c r="Z992" s="9">
        <v>0</v>
      </c>
      <c r="AA992" s="9">
        <v>0</v>
      </c>
      <c r="AB992" s="9">
        <v>1.9285900000000002E-2</v>
      </c>
      <c r="AC992" s="9">
        <v>0.4553046</v>
      </c>
      <c r="AD992" s="9">
        <v>2.9858618000000003</v>
      </c>
      <c r="AE992" s="9">
        <v>6.7073064999999996</v>
      </c>
      <c r="AF992" s="9">
        <v>15.9569616</v>
      </c>
      <c r="AG992" s="9">
        <v>21.740310900000001</v>
      </c>
      <c r="AH992" s="9">
        <v>28.2933591</v>
      </c>
      <c r="AI992" s="9">
        <v>37.037067499999999</v>
      </c>
      <c r="AJ992" s="9">
        <v>44.598944199999998</v>
      </c>
      <c r="AK992" s="9">
        <v>52.907265600000002</v>
      </c>
      <c r="AL992" s="9">
        <v>59.717519799999998</v>
      </c>
      <c r="AM992" s="9">
        <v>65.326947500000003</v>
      </c>
      <c r="AN992" s="9">
        <v>71.510799899999995</v>
      </c>
      <c r="AO992" s="9">
        <v>28.789957699999999</v>
      </c>
      <c r="AP992" s="9">
        <v>32.738099200000001</v>
      </c>
      <c r="AQ992" s="9">
        <v>38.678877999999997</v>
      </c>
      <c r="AR992" s="9">
        <v>100.8240011</v>
      </c>
      <c r="AS992" s="9">
        <v>83.847755599999999</v>
      </c>
      <c r="AT992" s="9">
        <v>61.9674014</v>
      </c>
      <c r="AU992" s="9">
        <v>62.473091300000007</v>
      </c>
      <c r="AV992" s="9">
        <v>67.208794299999994</v>
      </c>
      <c r="AW992" s="9">
        <v>72.417548300000007</v>
      </c>
      <c r="AX992" s="9">
        <v>74.08708857031634</v>
      </c>
      <c r="AY992" s="9">
        <v>89.128402642919099</v>
      </c>
      <c r="AZ992" s="9">
        <v>275.98710499999999</v>
      </c>
      <c r="BA992" s="9">
        <v>116.33075650000001</v>
      </c>
      <c r="BB992" s="9">
        <v>71.255575800000003</v>
      </c>
      <c r="BC992" s="9">
        <v>73.642555999999999</v>
      </c>
      <c r="BD992" s="9">
        <v>75.457731499999994</v>
      </c>
      <c r="BE992" s="9">
        <v>68.221792399999998</v>
      </c>
      <c r="BF992" s="9">
        <v>69.250262399999997</v>
      </c>
      <c r="BG992" s="9">
        <v>71.280281000000002</v>
      </c>
      <c r="BH992" s="9">
        <v>70.993987399999995</v>
      </c>
      <c r="BI992" s="9">
        <v>73.965420800000004</v>
      </c>
      <c r="BJ992" s="9">
        <v>75.491649300000006</v>
      </c>
      <c r="BK992" s="9">
        <v>74.970898900000009</v>
      </c>
      <c r="BL992" s="9">
        <v>73.773160400000009</v>
      </c>
      <c r="BM992" s="9">
        <v>89.17565359999999</v>
      </c>
      <c r="BN992" s="9">
        <v>84.837729400000001</v>
      </c>
      <c r="BO992" s="9">
        <v>113.23159619999998</v>
      </c>
      <c r="BP992" s="9">
        <v>121</v>
      </c>
      <c r="BQ992" s="101"/>
    </row>
    <row r="993" spans="1:69">
      <c r="B993" s="104"/>
      <c r="C993" s="19" t="s">
        <v>2</v>
      </c>
      <c r="D993" s="94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>
        <v>0</v>
      </c>
      <c r="U993" s="18">
        <v>0</v>
      </c>
      <c r="V993" s="18">
        <v>0</v>
      </c>
      <c r="W993" s="18">
        <v>0</v>
      </c>
      <c r="X993" s="18">
        <v>0</v>
      </c>
      <c r="Y993" s="18">
        <v>0</v>
      </c>
      <c r="Z993" s="18">
        <v>0</v>
      </c>
      <c r="AA993" s="18">
        <v>0</v>
      </c>
      <c r="AB993" s="18">
        <v>0</v>
      </c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34">
        <v>27</v>
      </c>
      <c r="AT993" s="34"/>
      <c r="AU993" s="34"/>
      <c r="AV993" s="34"/>
      <c r="AW993" s="34"/>
      <c r="AX993" s="34">
        <v>27</v>
      </c>
      <c r="AY993" s="34">
        <v>27</v>
      </c>
      <c r="AZ993" s="34">
        <v>24</v>
      </c>
      <c r="BA993" s="18">
        <v>24.3</v>
      </c>
      <c r="BB993" s="18">
        <v>24.3</v>
      </c>
      <c r="BC993" s="18">
        <v>24.3</v>
      </c>
      <c r="BD993" s="18">
        <v>24.3</v>
      </c>
      <c r="BE993" s="18">
        <v>24.3</v>
      </c>
      <c r="BF993" s="18">
        <v>24.3</v>
      </c>
      <c r="BG993" s="18">
        <v>24.3</v>
      </c>
      <c r="BH993" s="18">
        <v>24.3</v>
      </c>
      <c r="BI993" s="18">
        <v>24.3</v>
      </c>
      <c r="BJ993" s="18">
        <v>24.3</v>
      </c>
      <c r="BK993" s="18">
        <v>24.3</v>
      </c>
      <c r="BL993" s="18">
        <v>0</v>
      </c>
      <c r="BM993" s="115">
        <v>5</v>
      </c>
      <c r="BN993" s="34">
        <v>0</v>
      </c>
      <c r="BO993" s="34">
        <v>0</v>
      </c>
      <c r="BP993" s="115">
        <v>0</v>
      </c>
      <c r="BQ993" s="101"/>
    </row>
    <row r="994" spans="1:69">
      <c r="B994" s="104"/>
      <c r="C994" s="19" t="s">
        <v>181</v>
      </c>
      <c r="D994" s="94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9"/>
      <c r="AD994" s="34">
        <v>0</v>
      </c>
      <c r="AE994" s="34">
        <v>0.403005</v>
      </c>
      <c r="AF994" s="34">
        <v>0.89546040000000005</v>
      </c>
      <c r="AG994" s="34">
        <v>1.3881921000000002</v>
      </c>
      <c r="AH994" s="34">
        <v>1.4770958000000001</v>
      </c>
      <c r="AI994" s="34">
        <v>1.6229099</v>
      </c>
      <c r="AJ994" s="34">
        <v>1.9092043999999999</v>
      </c>
      <c r="AK994" s="34">
        <v>2.1341142999999998</v>
      </c>
      <c r="AL994" s="34">
        <v>2.4439657000000001</v>
      </c>
      <c r="AM994" s="34">
        <v>1.9032221</v>
      </c>
      <c r="AN994" s="34">
        <v>2.1611324999999999</v>
      </c>
      <c r="AO994" s="34">
        <v>2.3950983999999997</v>
      </c>
      <c r="AP994" s="34">
        <v>4.7015533000000005</v>
      </c>
      <c r="AQ994" s="34">
        <v>0</v>
      </c>
      <c r="AR994" s="34">
        <v>0.1800833</v>
      </c>
      <c r="AS994" s="34">
        <v>0.30093999999999999</v>
      </c>
      <c r="AT994" s="34">
        <v>0.3009617</v>
      </c>
      <c r="AU994" s="34">
        <v>0.43444109999999997</v>
      </c>
      <c r="AV994" s="34">
        <v>0.47241050000000001</v>
      </c>
      <c r="AW994" s="34">
        <v>0.89011059999999997</v>
      </c>
      <c r="AX994" s="34">
        <v>1.9333279999999999</v>
      </c>
      <c r="AY994" s="34">
        <v>7.2068975000000002</v>
      </c>
      <c r="AZ994" s="34">
        <v>8.9911288000000003</v>
      </c>
      <c r="BA994" s="18">
        <v>10.888116</v>
      </c>
      <c r="BB994" s="18">
        <v>8.0789850999999988</v>
      </c>
      <c r="BC994" s="18">
        <v>9.9014486999999995</v>
      </c>
      <c r="BD994" s="18">
        <v>11.9305036</v>
      </c>
      <c r="BE994" s="18">
        <v>13.6943205</v>
      </c>
      <c r="BF994" s="25">
        <v>13.908928</v>
      </c>
      <c r="BG994" s="18">
        <v>18.518142899999997</v>
      </c>
      <c r="BH994" s="18">
        <v>18.096142</v>
      </c>
      <c r="BI994" s="115">
        <v>17.639006500000001</v>
      </c>
      <c r="BJ994" s="115">
        <v>28</v>
      </c>
      <c r="BK994" s="115">
        <v>18.399999999999999</v>
      </c>
      <c r="BL994" s="115">
        <v>0</v>
      </c>
      <c r="BM994" s="115">
        <v>0</v>
      </c>
      <c r="BN994" s="115">
        <v>0</v>
      </c>
      <c r="BO994" s="115">
        <v>0</v>
      </c>
      <c r="BP994" s="115">
        <v>0</v>
      </c>
      <c r="BQ994" s="101"/>
    </row>
    <row r="995" spans="1:69">
      <c r="B995" s="104" t="str">
        <f>IF(LEFT(C996,1)&lt;&gt;"",IF(LEFT(C996,1)&lt;&gt;" ",COUNT($B$66:B991)+1,""),"")</f>
        <v/>
      </c>
      <c r="C995" s="57" t="s">
        <v>3</v>
      </c>
      <c r="D995" s="94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>
        <v>0</v>
      </c>
      <c r="U995" s="18">
        <v>0</v>
      </c>
      <c r="V995" s="18">
        <v>0</v>
      </c>
      <c r="W995" s="18">
        <v>0</v>
      </c>
      <c r="X995" s="18">
        <v>0</v>
      </c>
      <c r="Y995" s="18">
        <v>0</v>
      </c>
      <c r="Z995" s="18">
        <v>0</v>
      </c>
      <c r="AA995" s="18">
        <v>0</v>
      </c>
      <c r="AB995" s="18">
        <v>1.9285900000000002E-2</v>
      </c>
      <c r="AC995" s="18">
        <v>0.4553046</v>
      </c>
      <c r="AD995" s="18">
        <v>2.8678618000000005</v>
      </c>
      <c r="AE995" s="18">
        <v>6.0233014999999996</v>
      </c>
      <c r="AF995" s="18">
        <v>8.3365012000000007</v>
      </c>
      <c r="AG995" s="18">
        <v>12.227118800000001</v>
      </c>
      <c r="AH995" s="18">
        <v>18.746263299999999</v>
      </c>
      <c r="AI995" s="18">
        <v>26.1881576</v>
      </c>
      <c r="AJ995" s="18">
        <v>32.332739799999999</v>
      </c>
      <c r="AK995" s="18">
        <v>37.628151299999999</v>
      </c>
      <c r="AL995" s="18">
        <v>45.795554099999997</v>
      </c>
      <c r="AM995" s="18">
        <v>50.945725400000001</v>
      </c>
      <c r="AN995" s="18">
        <v>53.514754799999999</v>
      </c>
      <c r="AO995" s="18">
        <v>26.3948593</v>
      </c>
      <c r="AP995" s="18">
        <v>25.4098282</v>
      </c>
      <c r="AQ995" s="18">
        <v>38.678877999999997</v>
      </c>
      <c r="AR995" s="18">
        <v>92.311917800000003</v>
      </c>
      <c r="AS995" s="18">
        <v>56.546815600000002</v>
      </c>
      <c r="AT995" s="18">
        <v>61.666439699999998</v>
      </c>
      <c r="AU995" s="18">
        <v>62.038650200000006</v>
      </c>
      <c r="AV995" s="18">
        <v>66.736383799999999</v>
      </c>
      <c r="AW995" s="18">
        <v>71.527437700000007</v>
      </c>
      <c r="AX995" s="18">
        <v>44.916973299999995</v>
      </c>
      <c r="AY995" s="18">
        <v>54.720685799999998</v>
      </c>
      <c r="AZ995" s="18">
        <v>242.99597619999997</v>
      </c>
      <c r="BA995" s="18">
        <v>81.142640500000013</v>
      </c>
      <c r="BB995" s="18">
        <v>38.876590700000008</v>
      </c>
      <c r="BC995" s="18">
        <v>39.441107299999999</v>
      </c>
      <c r="BD995" s="18">
        <v>39.227227899999995</v>
      </c>
      <c r="BE995" s="18">
        <v>30.227471900000001</v>
      </c>
      <c r="BF995" s="25">
        <v>31.0413344</v>
      </c>
      <c r="BG995" s="18">
        <v>28.462138100000008</v>
      </c>
      <c r="BH995" s="18">
        <v>28.597845399999997</v>
      </c>
      <c r="BI995" s="18">
        <v>32.026414300000006</v>
      </c>
      <c r="BJ995" s="18">
        <v>23.191649300000009</v>
      </c>
      <c r="BK995" s="18">
        <v>32.270898899999999</v>
      </c>
      <c r="BL995" s="115">
        <v>73.773160400000009</v>
      </c>
      <c r="BM995" s="115">
        <v>84.17565359999999</v>
      </c>
      <c r="BN995" s="115">
        <v>83.412729400000003</v>
      </c>
      <c r="BO995" s="115">
        <v>111.80659619999999</v>
      </c>
      <c r="BP995" s="18">
        <v>120</v>
      </c>
      <c r="BQ995" s="101"/>
    </row>
    <row r="996" spans="1:69">
      <c r="B996" s="104"/>
      <c r="C996" s="19" t="s">
        <v>18</v>
      </c>
      <c r="D996" s="94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>
        <v>0</v>
      </c>
      <c r="U996" s="18">
        <v>0</v>
      </c>
      <c r="V996" s="18">
        <v>0</v>
      </c>
      <c r="W996" s="18">
        <v>0</v>
      </c>
      <c r="X996" s="18">
        <v>0</v>
      </c>
      <c r="Y996" s="18">
        <v>0</v>
      </c>
      <c r="Z996" s="18">
        <v>0</v>
      </c>
      <c r="AA996" s="18">
        <v>0</v>
      </c>
      <c r="AB996" s="18">
        <v>0</v>
      </c>
      <c r="AC996" s="18">
        <v>0</v>
      </c>
      <c r="AD996" s="18">
        <v>0</v>
      </c>
      <c r="AE996" s="18">
        <v>0</v>
      </c>
      <c r="AF996" s="18">
        <v>6</v>
      </c>
      <c r="AG996" s="18">
        <v>7</v>
      </c>
      <c r="AH996" s="18">
        <v>7</v>
      </c>
      <c r="AI996" s="18">
        <v>8</v>
      </c>
      <c r="AJ996" s="18">
        <v>9</v>
      </c>
      <c r="AK996" s="18">
        <v>9</v>
      </c>
      <c r="AL996" s="18">
        <v>10</v>
      </c>
      <c r="AM996" s="18">
        <v>11</v>
      </c>
      <c r="AN996" s="18">
        <v>0</v>
      </c>
      <c r="AO996" s="18">
        <v>0</v>
      </c>
      <c r="AP996" s="18">
        <v>0</v>
      </c>
      <c r="AQ996" s="18">
        <v>0</v>
      </c>
      <c r="AR996" s="18">
        <v>0</v>
      </c>
      <c r="AS996" s="18">
        <v>0</v>
      </c>
      <c r="AT996" s="18">
        <v>0</v>
      </c>
      <c r="AU996" s="18">
        <v>0</v>
      </c>
      <c r="AV996" s="18">
        <v>0</v>
      </c>
      <c r="AW996" s="18">
        <v>0</v>
      </c>
      <c r="AX996" s="18">
        <v>0</v>
      </c>
      <c r="AY996" s="18">
        <v>0</v>
      </c>
      <c r="AZ996" s="18">
        <v>0</v>
      </c>
      <c r="BA996" s="18">
        <v>0</v>
      </c>
      <c r="BB996" s="18">
        <v>0</v>
      </c>
      <c r="BC996" s="18">
        <v>0</v>
      </c>
      <c r="BD996" s="18">
        <v>0</v>
      </c>
      <c r="BE996" s="20">
        <v>0</v>
      </c>
      <c r="BF996" s="20">
        <v>0</v>
      </c>
      <c r="BG996" s="20">
        <v>0</v>
      </c>
      <c r="BH996" s="20">
        <v>0</v>
      </c>
      <c r="BI996" s="20">
        <v>0</v>
      </c>
      <c r="BJ996" s="115">
        <v>0</v>
      </c>
      <c r="BK996" s="115">
        <v>0</v>
      </c>
      <c r="BL996" s="115">
        <v>0</v>
      </c>
      <c r="BM996" s="115">
        <v>0</v>
      </c>
      <c r="BN996" s="115">
        <v>0</v>
      </c>
      <c r="BO996" s="115">
        <v>0</v>
      </c>
      <c r="BP996" s="115">
        <v>0</v>
      </c>
      <c r="BQ996" s="101"/>
    </row>
    <row r="997" spans="1:69">
      <c r="B997" s="104"/>
      <c r="C997" s="57" t="s">
        <v>184</v>
      </c>
      <c r="D997" s="94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>
        <v>0</v>
      </c>
      <c r="U997" s="18">
        <v>0</v>
      </c>
      <c r="V997" s="18">
        <v>0</v>
      </c>
      <c r="W997" s="18">
        <v>0</v>
      </c>
      <c r="X997" s="18">
        <v>0</v>
      </c>
      <c r="Y997" s="18">
        <v>0</v>
      </c>
      <c r="Z997" s="18">
        <v>0</v>
      </c>
      <c r="AA997" s="18">
        <v>0</v>
      </c>
      <c r="AB997" s="18">
        <v>0</v>
      </c>
      <c r="AC997" s="18">
        <v>0</v>
      </c>
      <c r="AD997" s="18">
        <v>0.11799999999999999</v>
      </c>
      <c r="AE997" s="18">
        <v>0.28100000000000003</v>
      </c>
      <c r="AF997" s="18">
        <v>0.72499999999999998</v>
      </c>
      <c r="AG997" s="18">
        <v>1.125</v>
      </c>
      <c r="AH997" s="18">
        <v>1.07</v>
      </c>
      <c r="AI997" s="18">
        <v>1.226</v>
      </c>
      <c r="AJ997" s="18">
        <v>1.357</v>
      </c>
      <c r="AK997" s="18">
        <v>4.1449999999999996</v>
      </c>
      <c r="AL997" s="18">
        <v>1.478</v>
      </c>
      <c r="AM997" s="18">
        <v>1.478</v>
      </c>
      <c r="AN997" s="18">
        <v>15.834912599999999</v>
      </c>
      <c r="AO997" s="18">
        <v>0</v>
      </c>
      <c r="AP997" s="18">
        <v>2.6267177000000004</v>
      </c>
      <c r="AQ997" s="18">
        <v>0</v>
      </c>
      <c r="AR997" s="18">
        <v>8.3320000000000007</v>
      </c>
      <c r="AS997" s="18">
        <v>0</v>
      </c>
      <c r="AT997" s="18">
        <v>0</v>
      </c>
      <c r="AU997" s="18">
        <v>0</v>
      </c>
      <c r="AV997" s="18">
        <v>0</v>
      </c>
      <c r="AW997" s="18">
        <v>0</v>
      </c>
      <c r="AX997" s="18">
        <v>0</v>
      </c>
      <c r="AY997" s="18">
        <v>0</v>
      </c>
      <c r="AZ997" s="18">
        <v>0</v>
      </c>
      <c r="BA997" s="18">
        <v>0</v>
      </c>
      <c r="BB997" s="18">
        <v>0</v>
      </c>
      <c r="BC997" s="18">
        <v>0</v>
      </c>
      <c r="BD997" s="18">
        <v>0</v>
      </c>
      <c r="BE997" s="18">
        <v>0</v>
      </c>
      <c r="BF997" s="25">
        <v>0</v>
      </c>
      <c r="BG997" s="25">
        <v>0</v>
      </c>
      <c r="BH997" s="25">
        <v>0</v>
      </c>
      <c r="BI997" s="25">
        <v>0</v>
      </c>
      <c r="BJ997" s="115">
        <v>0</v>
      </c>
      <c r="BK997" s="115">
        <v>0</v>
      </c>
      <c r="BL997" s="115">
        <v>0</v>
      </c>
      <c r="BM997" s="115">
        <v>0</v>
      </c>
      <c r="BN997" s="115">
        <v>1.425</v>
      </c>
      <c r="BO997" s="115">
        <v>1.425</v>
      </c>
      <c r="BP997" s="115">
        <v>1</v>
      </c>
      <c r="BQ997" s="101"/>
    </row>
    <row r="998" spans="1:69">
      <c r="A998">
        <v>30</v>
      </c>
      <c r="B998" s="104"/>
      <c r="C998" s="57" t="s">
        <v>21</v>
      </c>
      <c r="D998" s="94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8">
        <v>0</v>
      </c>
      <c r="AT998" s="18">
        <v>0</v>
      </c>
      <c r="AU998" s="18">
        <v>0</v>
      </c>
      <c r="AV998" s="18">
        <v>0</v>
      </c>
      <c r="AW998" s="18">
        <v>0</v>
      </c>
      <c r="AX998" s="25">
        <v>0.2367872703163478</v>
      </c>
      <c r="AY998" s="25">
        <v>0.20081934291910997</v>
      </c>
      <c r="AZ998" s="18">
        <v>0</v>
      </c>
      <c r="BA998" s="18">
        <v>0</v>
      </c>
      <c r="BB998" s="18">
        <v>0</v>
      </c>
      <c r="BC998" s="18">
        <v>0</v>
      </c>
      <c r="BD998" s="18">
        <v>0</v>
      </c>
      <c r="BE998" s="18">
        <v>0</v>
      </c>
      <c r="BF998" s="18">
        <v>0</v>
      </c>
      <c r="BG998" s="18">
        <v>0</v>
      </c>
      <c r="BH998" s="18">
        <v>0</v>
      </c>
      <c r="BI998" s="18">
        <v>0</v>
      </c>
      <c r="BJ998" s="18">
        <v>0</v>
      </c>
      <c r="BK998" s="18">
        <v>0</v>
      </c>
      <c r="BL998" s="18">
        <v>0</v>
      </c>
      <c r="BM998" s="18">
        <v>0</v>
      </c>
      <c r="BN998" s="18">
        <v>0</v>
      </c>
      <c r="BO998" s="18">
        <v>0</v>
      </c>
      <c r="BP998" s="18">
        <v>0</v>
      </c>
      <c r="BQ998" s="101"/>
    </row>
    <row r="999" spans="1:69">
      <c r="B999" s="104"/>
      <c r="C999" s="57" t="s">
        <v>188</v>
      </c>
      <c r="D999" s="94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>
        <v>2112.7627906976745</v>
      </c>
      <c r="AJ999" s="18">
        <v>1452.5399361022364</v>
      </c>
      <c r="AK999" s="18">
        <v>1252.465564738292</v>
      </c>
      <c r="AL999" s="18">
        <v>658.03039073806076</v>
      </c>
      <c r="AM999" s="18">
        <v>384.51476793248946</v>
      </c>
      <c r="AN999" s="18">
        <v>321.25818489051608</v>
      </c>
      <c r="AO999" s="18">
        <v>160.3247440875397</v>
      </c>
      <c r="AP999" s="18">
        <v>65.657488844570068</v>
      </c>
      <c r="AQ999" s="18">
        <v>65.969498910675384</v>
      </c>
      <c r="AR999" s="18">
        <v>62.432989690721648</v>
      </c>
      <c r="AS999" s="18">
        <v>53.023581601681066</v>
      </c>
      <c r="AT999" s="18">
        <v>50.82811101163832</v>
      </c>
      <c r="AU999" s="18">
        <v>49.690048939641109</v>
      </c>
      <c r="AV999" s="18">
        <v>50.887890457851945</v>
      </c>
      <c r="AW999" s="18">
        <v>50.787719652595435</v>
      </c>
      <c r="AX999" s="25">
        <v>39.874976321272968</v>
      </c>
      <c r="AY999" s="25">
        <v>33.817977347578122</v>
      </c>
      <c r="AZ999" s="25">
        <v>31.469306345571397</v>
      </c>
      <c r="BA999" s="25">
        <v>30.41850969717591</v>
      </c>
      <c r="BB999" s="55">
        <v>27.578973346495559</v>
      </c>
      <c r="BC999" s="25">
        <v>24.163468295583545</v>
      </c>
      <c r="BD999" s="25">
        <v>29.052942177835781</v>
      </c>
      <c r="BE999" s="25">
        <v>28.581917348437173</v>
      </c>
      <c r="BF999" s="25">
        <v>27.208672086720867</v>
      </c>
      <c r="BG999" s="25">
        <v>26.652769505658132</v>
      </c>
      <c r="BH999" s="25">
        <v>20.290759900107027</v>
      </c>
      <c r="BI999" s="25">
        <v>20.588235294117645</v>
      </c>
      <c r="BJ999" s="115">
        <v>21.342592592592592</v>
      </c>
      <c r="BK999" s="115">
        <v>25.81730769230769</v>
      </c>
      <c r="BL999" s="115">
        <v>20.710900473933648</v>
      </c>
      <c r="BM999" s="115">
        <v>12.930232558139535</v>
      </c>
      <c r="BN999" s="115">
        <v>8.5714285714285712</v>
      </c>
      <c r="BO999" s="115">
        <v>6.0209424083769632</v>
      </c>
      <c r="BP999" s="168">
        <v>5.1569506726457401</v>
      </c>
      <c r="BQ999" s="101"/>
    </row>
    <row r="1000" spans="1:69" ht="15.5">
      <c r="B1000" s="104" t="str">
        <f>IF(LEFT(C1004,1)&lt;&gt;"",IF(LEFT(C1004,1)&lt;&gt;" ",COUNT($B$66:B997)+1,""),"")</f>
        <v/>
      </c>
      <c r="C1000" s="37"/>
      <c r="D1000" s="94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8"/>
      <c r="AR1000" s="18"/>
      <c r="AS1000" s="18"/>
      <c r="AT1000" s="147"/>
      <c r="AU1000" s="18"/>
      <c r="AV1000" s="18"/>
      <c r="AW1000" s="18"/>
      <c r="AX1000" s="18"/>
      <c r="AY1000" s="18"/>
      <c r="AZ1000" s="18"/>
      <c r="BA1000" s="18"/>
      <c r="BB1000" s="18"/>
      <c r="BC1000" s="18"/>
      <c r="BD1000" s="18"/>
      <c r="BE1000" s="18"/>
      <c r="BF1000" s="25"/>
      <c r="BG1000" s="18"/>
      <c r="BH1000" s="18"/>
      <c r="BI1000" s="115"/>
      <c r="BJ1000" s="115"/>
      <c r="BK1000" s="154"/>
      <c r="BL1000" s="115"/>
      <c r="BM1000" s="115"/>
      <c r="BN1000" s="115"/>
      <c r="BO1000" s="2"/>
      <c r="BP1000" s="2"/>
      <c r="BQ1000" s="101"/>
    </row>
    <row r="1001" spans="1:69">
      <c r="B1001" s="103">
        <f>IF(LEFT(C1001,1)&lt;&gt;"",IF(LEFT(C1001,1)&lt;&gt;" ",COUNT($B$66:B1000)+1,""),"")</f>
        <v>127</v>
      </c>
      <c r="C1001" s="52" t="s">
        <v>124</v>
      </c>
      <c r="D1001" s="94">
        <v>3</v>
      </c>
      <c r="E1001" s="22">
        <v>0</v>
      </c>
      <c r="F1001" s="22">
        <v>0</v>
      </c>
      <c r="G1001" s="22">
        <v>0</v>
      </c>
      <c r="H1001" s="22">
        <v>0</v>
      </c>
      <c r="I1001" s="22">
        <v>0</v>
      </c>
      <c r="J1001" s="22">
        <v>0</v>
      </c>
      <c r="K1001" s="22">
        <v>0</v>
      </c>
      <c r="L1001" s="22">
        <v>0</v>
      </c>
      <c r="M1001" s="22">
        <v>0</v>
      </c>
      <c r="N1001" s="22">
        <v>0</v>
      </c>
      <c r="O1001" s="22">
        <v>0</v>
      </c>
      <c r="P1001" s="22">
        <v>0.23600000000000002</v>
      </c>
      <c r="Q1001" s="22">
        <v>5.0000000000000001E-3</v>
      </c>
      <c r="R1001" s="22">
        <v>0.20800000000000002</v>
      </c>
      <c r="S1001" s="22">
        <v>0.12400000000000001</v>
      </c>
      <c r="T1001" s="22">
        <v>0.05</v>
      </c>
      <c r="U1001" s="22">
        <v>0</v>
      </c>
      <c r="V1001" s="22">
        <v>0</v>
      </c>
      <c r="W1001" s="22">
        <v>0</v>
      </c>
      <c r="X1001" s="22">
        <v>0</v>
      </c>
      <c r="Y1001" s="22">
        <v>0</v>
      </c>
      <c r="Z1001" s="22">
        <v>102.152</v>
      </c>
      <c r="AA1001" s="22">
        <v>152.16300000000001</v>
      </c>
      <c r="AB1001" s="22">
        <v>148.39300000000003</v>
      </c>
      <c r="AC1001" s="22">
        <v>106.369</v>
      </c>
      <c r="AD1001" s="22">
        <v>145.328</v>
      </c>
      <c r="AE1001" s="22">
        <v>94.03</v>
      </c>
      <c r="AF1001" s="22">
        <v>80.033999999999992</v>
      </c>
      <c r="AG1001" s="22">
        <v>5.032</v>
      </c>
      <c r="AH1001" s="22">
        <v>1060.0630000000001</v>
      </c>
      <c r="AI1001" s="22">
        <v>161.797</v>
      </c>
      <c r="AJ1001" s="22">
        <v>263.423</v>
      </c>
      <c r="AK1001" s="22">
        <v>207.953</v>
      </c>
      <c r="AL1001" s="22">
        <v>363.66399999999999</v>
      </c>
      <c r="AM1001" s="22">
        <v>677</v>
      </c>
      <c r="AN1001" s="22">
        <v>331.12022990000003</v>
      </c>
      <c r="AO1001" s="22">
        <v>240.988</v>
      </c>
      <c r="AP1001" s="22">
        <v>11.088000000000001</v>
      </c>
      <c r="AQ1001" s="22">
        <v>427</v>
      </c>
      <c r="AR1001" s="22">
        <v>9.0489999999999995</v>
      </c>
      <c r="AS1001" s="22">
        <v>32.667234899999997</v>
      </c>
      <c r="AT1001" s="22">
        <v>40.231334500000003</v>
      </c>
      <c r="AU1001" s="22">
        <v>44.836714999999998</v>
      </c>
      <c r="AV1001" s="22">
        <v>41.820986700000006</v>
      </c>
      <c r="AW1001" s="22">
        <v>463</v>
      </c>
      <c r="AX1001" s="22">
        <v>56.085051</v>
      </c>
      <c r="AY1001" s="22">
        <v>2506.4130817</v>
      </c>
      <c r="AZ1001" s="22">
        <v>161.60073800000001</v>
      </c>
      <c r="BA1001" s="22">
        <v>7.5298027999999997</v>
      </c>
      <c r="BB1001" s="22">
        <v>4.5680472999999999</v>
      </c>
      <c r="BC1001" s="22">
        <v>26.833383100000002</v>
      </c>
      <c r="BD1001" s="22">
        <v>214.7630035</v>
      </c>
      <c r="BE1001" s="22">
        <v>0</v>
      </c>
      <c r="BF1001" s="22">
        <v>0.30532159999999997</v>
      </c>
      <c r="BG1001" s="22">
        <v>0</v>
      </c>
      <c r="BH1001" s="22">
        <v>1.1160000000000001</v>
      </c>
      <c r="BI1001" s="22">
        <v>0</v>
      </c>
      <c r="BJ1001" s="22">
        <v>0</v>
      </c>
      <c r="BK1001" s="22">
        <v>0</v>
      </c>
      <c r="BL1001" s="22">
        <v>0</v>
      </c>
      <c r="BM1001" s="22">
        <v>45.592958199999998</v>
      </c>
      <c r="BN1001" s="22">
        <v>68.896756199999999</v>
      </c>
      <c r="BO1001" s="22">
        <v>0</v>
      </c>
      <c r="BP1001" s="22">
        <v>0</v>
      </c>
      <c r="BQ1001" s="101"/>
    </row>
    <row r="1002" spans="1:69">
      <c r="B1002" s="104"/>
      <c r="C1002" s="19" t="s">
        <v>2</v>
      </c>
      <c r="D1002" s="94"/>
      <c r="E1002" s="34">
        <v>0</v>
      </c>
      <c r="F1002" s="34">
        <v>0</v>
      </c>
      <c r="G1002" s="34">
        <v>0</v>
      </c>
      <c r="H1002" s="34">
        <v>0</v>
      </c>
      <c r="I1002" s="34">
        <v>0</v>
      </c>
      <c r="J1002" s="34">
        <v>0</v>
      </c>
      <c r="K1002" s="34">
        <v>0</v>
      </c>
      <c r="L1002" s="34">
        <v>0</v>
      </c>
      <c r="M1002" s="34">
        <v>0</v>
      </c>
      <c r="N1002" s="34">
        <v>0</v>
      </c>
      <c r="O1002" s="34">
        <v>0</v>
      </c>
      <c r="P1002" s="34">
        <v>0</v>
      </c>
      <c r="Q1002" s="34">
        <v>0</v>
      </c>
      <c r="R1002" s="34">
        <v>0</v>
      </c>
      <c r="S1002" s="34">
        <v>0</v>
      </c>
      <c r="T1002" s="34">
        <v>0</v>
      </c>
      <c r="U1002" s="34">
        <v>0</v>
      </c>
      <c r="V1002" s="34">
        <v>0</v>
      </c>
      <c r="W1002" s="34">
        <v>0</v>
      </c>
      <c r="X1002" s="34">
        <v>0</v>
      </c>
      <c r="Y1002" s="34">
        <v>0</v>
      </c>
      <c r="Z1002" s="18">
        <v>78</v>
      </c>
      <c r="AA1002" s="18">
        <v>74</v>
      </c>
      <c r="AB1002" s="18">
        <v>70</v>
      </c>
      <c r="AC1002" s="18"/>
      <c r="AD1002" s="18">
        <v>106</v>
      </c>
      <c r="AE1002" s="18">
        <v>88</v>
      </c>
      <c r="AF1002" s="18">
        <v>74</v>
      </c>
      <c r="AG1002" s="18"/>
      <c r="AH1002" s="18">
        <v>136</v>
      </c>
      <c r="AI1002" s="18">
        <v>107</v>
      </c>
      <c r="AJ1002" s="18">
        <v>233</v>
      </c>
      <c r="AK1002" s="18"/>
      <c r="AL1002" s="18"/>
      <c r="AM1002" s="18">
        <v>233</v>
      </c>
      <c r="AN1002" s="18">
        <v>168</v>
      </c>
      <c r="AO1002" s="40" t="s">
        <v>16</v>
      </c>
      <c r="AP1002" s="40" t="s">
        <v>16</v>
      </c>
      <c r="AQ1002" s="18">
        <v>427</v>
      </c>
      <c r="AR1002" s="40" t="s">
        <v>16</v>
      </c>
      <c r="AS1002" s="18">
        <v>22</v>
      </c>
      <c r="AT1002" s="22"/>
      <c r="AU1002" s="18">
        <v>11</v>
      </c>
      <c r="AV1002" s="40" t="s">
        <v>16</v>
      </c>
      <c r="AW1002" s="18">
        <v>463</v>
      </c>
      <c r="AX1002" s="18">
        <v>0</v>
      </c>
      <c r="AY1002" s="18">
        <v>0</v>
      </c>
      <c r="AZ1002" s="18">
        <v>0</v>
      </c>
      <c r="BA1002" s="18">
        <v>0</v>
      </c>
      <c r="BB1002" s="18">
        <v>0</v>
      </c>
      <c r="BC1002" s="18">
        <v>0</v>
      </c>
      <c r="BD1002" s="18">
        <v>0</v>
      </c>
      <c r="BE1002" s="18">
        <v>0</v>
      </c>
      <c r="BF1002" s="25">
        <v>0</v>
      </c>
      <c r="BG1002" s="18">
        <v>0</v>
      </c>
      <c r="BH1002" s="18">
        <v>0</v>
      </c>
      <c r="BI1002" s="18">
        <v>0</v>
      </c>
      <c r="BJ1002" s="18">
        <v>0</v>
      </c>
      <c r="BK1002" s="115">
        <v>0</v>
      </c>
      <c r="BL1002" s="115">
        <v>0</v>
      </c>
      <c r="BM1002" s="115">
        <v>0</v>
      </c>
      <c r="BN1002" s="115">
        <v>0</v>
      </c>
      <c r="BO1002" s="115">
        <v>0</v>
      </c>
      <c r="BP1002" s="115">
        <v>0</v>
      </c>
      <c r="BQ1002" s="101"/>
    </row>
    <row r="1003" spans="1:69">
      <c r="B1003" s="104"/>
      <c r="C1003" s="19" t="s">
        <v>181</v>
      </c>
      <c r="D1003" s="94"/>
      <c r="E1003" s="34">
        <v>0</v>
      </c>
      <c r="F1003" s="34">
        <v>0</v>
      </c>
      <c r="G1003" s="34">
        <v>0</v>
      </c>
      <c r="H1003" s="34">
        <v>0</v>
      </c>
      <c r="I1003" s="34">
        <v>0</v>
      </c>
      <c r="J1003" s="34">
        <v>0</v>
      </c>
      <c r="K1003" s="34">
        <v>0</v>
      </c>
      <c r="L1003" s="34">
        <v>0</v>
      </c>
      <c r="M1003" s="34">
        <v>0</v>
      </c>
      <c r="N1003" s="34">
        <v>0</v>
      </c>
      <c r="O1003" s="34">
        <v>0</v>
      </c>
      <c r="P1003" s="34">
        <v>0</v>
      </c>
      <c r="Q1003" s="34">
        <v>0</v>
      </c>
      <c r="R1003" s="34">
        <v>0</v>
      </c>
      <c r="S1003" s="34">
        <v>0</v>
      </c>
      <c r="T1003" s="34">
        <v>0</v>
      </c>
      <c r="U1003" s="34">
        <v>0</v>
      </c>
      <c r="V1003" s="34">
        <v>0</v>
      </c>
      <c r="W1003" s="34">
        <v>0</v>
      </c>
      <c r="X1003" s="34">
        <v>0</v>
      </c>
      <c r="Y1003" s="34">
        <v>0</v>
      </c>
      <c r="Z1003" s="34">
        <v>0</v>
      </c>
      <c r="AA1003" s="34">
        <v>0</v>
      </c>
      <c r="AB1003" s="34">
        <v>0</v>
      </c>
      <c r="AC1003" s="34">
        <v>0</v>
      </c>
      <c r="AD1003" s="18">
        <v>0.89238399999999996</v>
      </c>
      <c r="AE1003" s="18">
        <v>1.5942878</v>
      </c>
      <c r="AF1003" s="18">
        <v>1.6582003999999999</v>
      </c>
      <c r="AG1003" s="18">
        <v>1.8032794999999999</v>
      </c>
      <c r="AH1003" s="18">
        <v>2.1969020000000001</v>
      </c>
      <c r="AI1003" s="18">
        <v>0</v>
      </c>
      <c r="AJ1003" s="18">
        <v>0</v>
      </c>
      <c r="AK1003" s="18">
        <v>0</v>
      </c>
      <c r="AL1003" s="18">
        <v>0</v>
      </c>
      <c r="AM1003" s="18">
        <v>0.90774519999999992</v>
      </c>
      <c r="AN1003" s="18">
        <v>0.1202299</v>
      </c>
      <c r="AO1003" s="18">
        <v>0</v>
      </c>
      <c r="AP1003" s="18">
        <v>0</v>
      </c>
      <c r="AQ1003" s="18">
        <v>0</v>
      </c>
      <c r="AR1003" s="18">
        <v>0</v>
      </c>
      <c r="AS1003" s="18">
        <v>0</v>
      </c>
      <c r="AT1003" s="18">
        <v>0</v>
      </c>
      <c r="AU1003" s="18">
        <v>0</v>
      </c>
      <c r="AV1003" s="18">
        <v>0</v>
      </c>
      <c r="AW1003" s="18">
        <v>0</v>
      </c>
      <c r="AX1003" s="18">
        <v>0</v>
      </c>
      <c r="AY1003" s="18">
        <v>21</v>
      </c>
      <c r="AZ1003" s="18">
        <v>6</v>
      </c>
      <c r="BA1003" s="18">
        <v>0</v>
      </c>
      <c r="BB1003" s="18">
        <v>0</v>
      </c>
      <c r="BC1003" s="18">
        <v>0</v>
      </c>
      <c r="BD1003" s="18">
        <v>57.035445757250265</v>
      </c>
      <c r="BE1003" s="18">
        <v>0</v>
      </c>
      <c r="BF1003" s="25">
        <v>0</v>
      </c>
      <c r="BG1003" s="18">
        <v>0</v>
      </c>
      <c r="BH1003" s="18">
        <v>0</v>
      </c>
      <c r="BI1003" s="18">
        <v>0</v>
      </c>
      <c r="BJ1003" s="18">
        <v>0</v>
      </c>
      <c r="BK1003" s="115">
        <v>0</v>
      </c>
      <c r="BL1003" s="115">
        <v>0</v>
      </c>
      <c r="BM1003" s="115">
        <v>0</v>
      </c>
      <c r="BN1003" s="115">
        <v>0</v>
      </c>
      <c r="BO1003" s="115">
        <v>0</v>
      </c>
      <c r="BP1003" s="115">
        <v>0</v>
      </c>
      <c r="BQ1003" s="101"/>
    </row>
    <row r="1004" spans="1:69">
      <c r="B1004" s="104" t="str">
        <f>IF(LEFT(C1005,1)&lt;&gt;"",IF(LEFT(C1005,1)&lt;&gt;" ",COUNT($B$66:B1000)+1,""),"")</f>
        <v/>
      </c>
      <c r="C1004" s="57" t="s">
        <v>3</v>
      </c>
      <c r="D1004" s="94"/>
      <c r="E1004" s="34">
        <v>0</v>
      </c>
      <c r="F1004" s="34">
        <v>0</v>
      </c>
      <c r="G1004" s="34">
        <v>0</v>
      </c>
      <c r="H1004" s="34">
        <v>0</v>
      </c>
      <c r="I1004" s="34">
        <v>0</v>
      </c>
      <c r="J1004" s="34">
        <v>0</v>
      </c>
      <c r="K1004" s="34">
        <v>0</v>
      </c>
      <c r="L1004" s="34">
        <v>0</v>
      </c>
      <c r="M1004" s="34">
        <v>0</v>
      </c>
      <c r="N1004" s="34">
        <v>0</v>
      </c>
      <c r="O1004" s="34">
        <v>0</v>
      </c>
      <c r="P1004" s="34">
        <v>0.22800000000000001</v>
      </c>
      <c r="Q1004" s="34">
        <v>5.0000000000000001E-3</v>
      </c>
      <c r="R1004" s="34">
        <v>1.7000000000000001E-2</v>
      </c>
      <c r="S1004" s="34">
        <v>1.7000000000000001E-2</v>
      </c>
      <c r="T1004" s="34">
        <v>2.7000000000000003E-2</v>
      </c>
      <c r="U1004" s="34">
        <v>0</v>
      </c>
      <c r="V1004" s="34">
        <v>0</v>
      </c>
      <c r="W1004" s="34">
        <v>0</v>
      </c>
      <c r="X1004" s="34">
        <v>0</v>
      </c>
      <c r="Y1004" s="34">
        <v>0</v>
      </c>
      <c r="Z1004" s="34">
        <v>0</v>
      </c>
      <c r="AA1004" s="34">
        <v>0</v>
      </c>
      <c r="AB1004" s="34">
        <v>0.307</v>
      </c>
      <c r="AC1004" s="34">
        <v>18.544</v>
      </c>
      <c r="AD1004" s="34">
        <v>17.165616</v>
      </c>
      <c r="AE1004" s="34">
        <v>4.4357122000000002</v>
      </c>
      <c r="AF1004" s="34">
        <v>2.1207995999999998</v>
      </c>
      <c r="AG1004" s="34">
        <v>3.2287205000000001</v>
      </c>
      <c r="AH1004" s="34">
        <v>904.80309799999998</v>
      </c>
      <c r="AI1004" s="40" t="s">
        <v>16</v>
      </c>
      <c r="AJ1004" s="40" t="s">
        <v>16</v>
      </c>
      <c r="AK1004" s="34">
        <v>149.953</v>
      </c>
      <c r="AL1004" s="34">
        <v>271.66399999999999</v>
      </c>
      <c r="AM1004" s="34">
        <v>371.09225479999998</v>
      </c>
      <c r="AN1004" s="34">
        <v>81</v>
      </c>
      <c r="AO1004" s="34">
        <v>127.762</v>
      </c>
      <c r="AP1004" s="34">
        <v>11.088000000000001</v>
      </c>
      <c r="AQ1004" s="40" t="s">
        <v>16</v>
      </c>
      <c r="AR1004" s="34">
        <v>9.0489999999999995</v>
      </c>
      <c r="AS1004" s="34">
        <v>10.667234899999997</v>
      </c>
      <c r="AT1004" s="34">
        <v>40.231334500000003</v>
      </c>
      <c r="AU1004" s="34">
        <v>33.836714999999998</v>
      </c>
      <c r="AV1004" s="34">
        <v>41.820986700000006</v>
      </c>
      <c r="AW1004" s="40" t="s">
        <v>16</v>
      </c>
      <c r="AX1004" s="34">
        <v>56.085051</v>
      </c>
      <c r="AY1004" s="34">
        <v>2485.4130817</v>
      </c>
      <c r="AZ1004" s="34">
        <v>155.60073800000001</v>
      </c>
      <c r="BA1004" s="34">
        <v>7.5298027999999997</v>
      </c>
      <c r="BB1004" s="34">
        <v>4.5680472999999999</v>
      </c>
      <c r="BC1004" s="34">
        <v>26.833383100000002</v>
      </c>
      <c r="BD1004" s="34">
        <v>157.72755774274972</v>
      </c>
      <c r="BE1004" s="34">
        <v>0</v>
      </c>
      <c r="BF1004" s="42">
        <v>0.30532159999999997</v>
      </c>
      <c r="BG1004" s="18">
        <v>0</v>
      </c>
      <c r="BH1004" s="18">
        <v>1.1160000000000001</v>
      </c>
      <c r="BI1004" s="18">
        <v>0</v>
      </c>
      <c r="BJ1004" s="18">
        <v>0</v>
      </c>
      <c r="BK1004" s="115">
        <v>0</v>
      </c>
      <c r="BL1004" s="115">
        <v>0</v>
      </c>
      <c r="BM1004" s="115">
        <v>45.592958199999998</v>
      </c>
      <c r="BN1004" s="115">
        <v>68.896756199999999</v>
      </c>
      <c r="BO1004" s="115">
        <v>0</v>
      </c>
      <c r="BP1004" s="115">
        <v>0</v>
      </c>
      <c r="BQ1004" s="101"/>
    </row>
    <row r="1005" spans="1:69">
      <c r="B1005" s="104"/>
      <c r="C1005" s="19" t="s">
        <v>18</v>
      </c>
      <c r="D1005" s="94"/>
      <c r="E1005" s="18">
        <v>0</v>
      </c>
      <c r="F1005" s="18">
        <v>0</v>
      </c>
      <c r="G1005" s="18">
        <v>0</v>
      </c>
      <c r="H1005" s="18">
        <v>0</v>
      </c>
      <c r="I1005" s="34">
        <v>0</v>
      </c>
      <c r="J1005" s="18">
        <v>0</v>
      </c>
      <c r="K1005" s="18">
        <v>0</v>
      </c>
      <c r="L1005" s="18">
        <v>0</v>
      </c>
      <c r="M1005" s="18">
        <v>0</v>
      </c>
      <c r="N1005" s="18">
        <v>0</v>
      </c>
      <c r="O1005" s="18">
        <v>0</v>
      </c>
      <c r="P1005" s="18">
        <v>0</v>
      </c>
      <c r="Q1005" s="18">
        <v>0</v>
      </c>
      <c r="R1005" s="18">
        <v>0</v>
      </c>
      <c r="S1005" s="18">
        <v>0</v>
      </c>
      <c r="T1005" s="18">
        <v>0</v>
      </c>
      <c r="U1005" s="18">
        <v>0</v>
      </c>
      <c r="V1005" s="18">
        <v>0</v>
      </c>
      <c r="W1005" s="18">
        <v>0</v>
      </c>
      <c r="X1005" s="18">
        <v>0</v>
      </c>
      <c r="Y1005" s="18">
        <v>0</v>
      </c>
      <c r="Z1005" s="71">
        <v>24</v>
      </c>
      <c r="AA1005" s="18">
        <v>78</v>
      </c>
      <c r="AB1005" s="18">
        <v>78</v>
      </c>
      <c r="AC1005" s="18">
        <v>78</v>
      </c>
      <c r="AD1005" s="18">
        <v>20</v>
      </c>
      <c r="AE1005" s="18">
        <v>0</v>
      </c>
      <c r="AF1005" s="18">
        <v>0</v>
      </c>
      <c r="AG1005" s="18">
        <v>0</v>
      </c>
      <c r="AH1005" s="18">
        <v>0</v>
      </c>
      <c r="AI1005" s="18">
        <v>37</v>
      </c>
      <c r="AJ1005" s="18">
        <v>0</v>
      </c>
      <c r="AK1005" s="18">
        <v>58</v>
      </c>
      <c r="AL1005" s="18">
        <v>61</v>
      </c>
      <c r="AM1005" s="18">
        <v>68</v>
      </c>
      <c r="AN1005" s="18">
        <v>82</v>
      </c>
      <c r="AO1005" s="18">
        <v>112</v>
      </c>
      <c r="AP1005" s="18">
        <v>0</v>
      </c>
      <c r="AQ1005" s="18">
        <v>0</v>
      </c>
      <c r="AR1005" s="18">
        <v>0</v>
      </c>
      <c r="AS1005" s="18">
        <v>0</v>
      </c>
      <c r="AT1005" s="18">
        <v>0</v>
      </c>
      <c r="AU1005" s="18">
        <v>0</v>
      </c>
      <c r="AV1005" s="18">
        <v>0</v>
      </c>
      <c r="AW1005" s="18">
        <v>0</v>
      </c>
      <c r="AX1005" s="18">
        <v>0</v>
      </c>
      <c r="AY1005" s="18">
        <v>0</v>
      </c>
      <c r="AZ1005" s="18">
        <v>0</v>
      </c>
      <c r="BA1005" s="18">
        <v>0</v>
      </c>
      <c r="BB1005" s="18">
        <v>0</v>
      </c>
      <c r="BC1005" s="18">
        <v>0</v>
      </c>
      <c r="BD1005" s="18">
        <v>0</v>
      </c>
      <c r="BE1005" s="18">
        <v>0</v>
      </c>
      <c r="BF1005" s="25">
        <v>0</v>
      </c>
      <c r="BG1005" s="18">
        <v>0</v>
      </c>
      <c r="BH1005" s="18">
        <v>0</v>
      </c>
      <c r="BI1005" s="18">
        <v>0</v>
      </c>
      <c r="BJ1005" s="18">
        <v>0</v>
      </c>
      <c r="BK1005" s="115">
        <v>0</v>
      </c>
      <c r="BL1005" s="115">
        <v>0</v>
      </c>
      <c r="BM1005" s="115">
        <v>0</v>
      </c>
      <c r="BN1005" s="115">
        <v>0</v>
      </c>
      <c r="BO1005" s="115">
        <v>0</v>
      </c>
      <c r="BP1005" s="115">
        <v>0</v>
      </c>
      <c r="BQ1005" s="101"/>
    </row>
    <row r="1006" spans="1:69">
      <c r="B1006" s="104" t="str">
        <f>IF(LEFT(C1137,1)&lt;&gt;"",IF(LEFT(C1137,1)&lt;&gt;" ",COUNT($B$66:B1004)+1,""),"")</f>
        <v/>
      </c>
      <c r="C1006" s="57" t="s">
        <v>184</v>
      </c>
      <c r="D1006" s="94"/>
      <c r="E1006" s="34">
        <v>0</v>
      </c>
      <c r="F1006" s="34">
        <v>0</v>
      </c>
      <c r="G1006" s="34">
        <v>0</v>
      </c>
      <c r="H1006" s="34">
        <v>0</v>
      </c>
      <c r="I1006" s="34">
        <v>0</v>
      </c>
      <c r="J1006" s="34">
        <v>0</v>
      </c>
      <c r="K1006" s="34">
        <v>0</v>
      </c>
      <c r="L1006" s="34">
        <v>0</v>
      </c>
      <c r="M1006" s="34">
        <v>0</v>
      </c>
      <c r="N1006" s="34">
        <v>0</v>
      </c>
      <c r="O1006" s="34">
        <v>0</v>
      </c>
      <c r="P1006" s="34">
        <v>8.0000000000000002E-3</v>
      </c>
      <c r="Q1006" s="34">
        <v>0</v>
      </c>
      <c r="R1006" s="18">
        <v>0.191</v>
      </c>
      <c r="S1006" s="18">
        <v>0.10700000000000001</v>
      </c>
      <c r="T1006" s="34">
        <v>2.3E-2</v>
      </c>
      <c r="U1006" s="34">
        <v>0</v>
      </c>
      <c r="V1006" s="34">
        <v>0</v>
      </c>
      <c r="W1006" s="34">
        <v>0</v>
      </c>
      <c r="X1006" s="34">
        <v>0</v>
      </c>
      <c r="Y1006" s="34">
        <v>0</v>
      </c>
      <c r="Z1006" s="34">
        <v>0.152</v>
      </c>
      <c r="AA1006" s="34">
        <v>0.16300000000000001</v>
      </c>
      <c r="AB1006" s="34">
        <v>8.5999999999999993E-2</v>
      </c>
      <c r="AC1006" s="34">
        <v>9.8249999999999993</v>
      </c>
      <c r="AD1006" s="34">
        <v>1.27</v>
      </c>
      <c r="AE1006" s="34">
        <v>0</v>
      </c>
      <c r="AF1006" s="34">
        <v>2.2549999999999999</v>
      </c>
      <c r="AG1006" s="34">
        <v>0</v>
      </c>
      <c r="AH1006" s="34">
        <v>17.063000000000002</v>
      </c>
      <c r="AI1006" s="34">
        <v>17.797000000000001</v>
      </c>
      <c r="AJ1006" s="34">
        <v>30.423000000000002</v>
      </c>
      <c r="AK1006" s="40" t="s">
        <v>16</v>
      </c>
      <c r="AL1006" s="18">
        <v>31</v>
      </c>
      <c r="AM1006" s="18">
        <v>4</v>
      </c>
      <c r="AN1006" s="40" t="s">
        <v>16</v>
      </c>
      <c r="AO1006" s="34">
        <v>1.226</v>
      </c>
      <c r="AP1006" s="34">
        <v>0</v>
      </c>
      <c r="AQ1006" s="34">
        <v>0</v>
      </c>
      <c r="AR1006" s="34">
        <v>0</v>
      </c>
      <c r="AS1006" s="34">
        <v>0</v>
      </c>
      <c r="AT1006" s="34">
        <v>0</v>
      </c>
      <c r="AU1006" s="34">
        <v>0</v>
      </c>
      <c r="AV1006" s="34">
        <v>0</v>
      </c>
      <c r="AW1006" s="34">
        <v>0</v>
      </c>
      <c r="AX1006" s="34">
        <v>0</v>
      </c>
      <c r="AY1006" s="34">
        <v>0</v>
      </c>
      <c r="AZ1006" s="34">
        <v>0</v>
      </c>
      <c r="BA1006" s="34">
        <v>0</v>
      </c>
      <c r="BB1006" s="34">
        <v>0</v>
      </c>
      <c r="BC1006" s="34">
        <v>0</v>
      </c>
      <c r="BD1006" s="34">
        <v>0</v>
      </c>
      <c r="BE1006" s="34">
        <v>0</v>
      </c>
      <c r="BF1006" s="42">
        <v>0</v>
      </c>
      <c r="BG1006" s="34">
        <v>0</v>
      </c>
      <c r="BH1006" s="34">
        <v>0</v>
      </c>
      <c r="BI1006" s="34">
        <v>0</v>
      </c>
      <c r="BJ1006" s="34">
        <v>0</v>
      </c>
      <c r="BK1006" s="115">
        <v>0</v>
      </c>
      <c r="BL1006" s="115">
        <v>0</v>
      </c>
      <c r="BM1006" s="115">
        <v>0</v>
      </c>
      <c r="BN1006" s="115">
        <v>0</v>
      </c>
      <c r="BO1006" s="18">
        <v>0</v>
      </c>
      <c r="BP1006" s="18">
        <v>0</v>
      </c>
      <c r="BQ1006" s="101"/>
    </row>
    <row r="1007" spans="1:69">
      <c r="B1007" s="104"/>
      <c r="C1007" s="57" t="s">
        <v>188</v>
      </c>
      <c r="D1007" s="9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18"/>
      <c r="S1007" s="18"/>
      <c r="T1007" s="34"/>
      <c r="U1007" s="34"/>
      <c r="V1007" s="34"/>
      <c r="W1007" s="34"/>
      <c r="X1007" s="34"/>
      <c r="Y1007" s="34"/>
      <c r="Z1007" s="34"/>
      <c r="AA1007" s="34">
        <v>135.06955677774184</v>
      </c>
      <c r="AB1007" s="34">
        <v>110.07620660457239</v>
      </c>
      <c r="AC1007" s="34">
        <v>84.445371142618839</v>
      </c>
      <c r="AD1007" s="34">
        <v>81.724411531340905</v>
      </c>
      <c r="AE1007" s="34">
        <v>52.3543990086741</v>
      </c>
      <c r="AF1007" s="34">
        <v>10.861423220973784</v>
      </c>
      <c r="AG1007" s="34">
        <v>9.5709570957095718</v>
      </c>
      <c r="AH1007" s="34">
        <v>84.312370421561852</v>
      </c>
      <c r="AI1007" s="34">
        <v>38.98635477582846</v>
      </c>
      <c r="AJ1007" s="34">
        <v>124.0650809967743</v>
      </c>
      <c r="AK1007" s="71">
        <v>177.56620952812725</v>
      </c>
      <c r="AL1007" s="18">
        <v>165.98389603051277</v>
      </c>
      <c r="AM1007" s="18">
        <v>27.871305649083425</v>
      </c>
      <c r="AN1007" s="71">
        <v>0</v>
      </c>
      <c r="AO1007" s="34">
        <v>0</v>
      </c>
      <c r="AP1007" s="34">
        <v>0</v>
      </c>
      <c r="AQ1007" s="34">
        <v>0</v>
      </c>
      <c r="AR1007" s="34">
        <v>0</v>
      </c>
      <c r="AS1007" s="34">
        <v>56.746455252325056</v>
      </c>
      <c r="AT1007" s="34">
        <v>0</v>
      </c>
      <c r="AU1007" s="34">
        <v>0</v>
      </c>
      <c r="AV1007" s="34">
        <v>0</v>
      </c>
      <c r="AW1007" s="34">
        <v>56.13076952250919</v>
      </c>
      <c r="AX1007" s="34">
        <v>63.995442461071022</v>
      </c>
      <c r="AY1007" s="34">
        <v>68.390804597701148</v>
      </c>
      <c r="AZ1007" s="34">
        <v>465.55323590814197</v>
      </c>
      <c r="BA1007" s="34">
        <v>300.86580086580085</v>
      </c>
      <c r="BB1007" s="34">
        <v>90.909090909090907</v>
      </c>
      <c r="BC1007" s="34">
        <v>65.817409766454347</v>
      </c>
      <c r="BD1007" s="34">
        <v>104.83870967741936</v>
      </c>
      <c r="BE1007" s="34">
        <v>98.504342232229007</v>
      </c>
      <c r="BF1007" s="42">
        <v>133.33333333333334</v>
      </c>
      <c r="BG1007" s="34">
        <v>1347.4264705882354</v>
      </c>
      <c r="BH1007" s="34">
        <v>1132.1070234113713</v>
      </c>
      <c r="BI1007" s="34">
        <v>739.96789727126804</v>
      </c>
      <c r="BJ1007" s="34">
        <v>522.60397830018087</v>
      </c>
      <c r="BK1007" s="115">
        <v>370.88388214904677</v>
      </c>
      <c r="BL1007" s="115">
        <v>194.87179487179486</v>
      </c>
      <c r="BM1007" s="18">
        <v>278.50467289719626</v>
      </c>
      <c r="BN1007" s="18">
        <v>256.45438898450948</v>
      </c>
      <c r="BO1007" s="115">
        <v>222.38805970149255</v>
      </c>
      <c r="BP1007" s="18">
        <v>66.555740432612311</v>
      </c>
      <c r="BQ1007" s="101"/>
    </row>
    <row r="1008" spans="1:69" ht="15.5">
      <c r="B1008" s="104" t="str">
        <f>IF(LEFT(C1010,1)&lt;&gt;"",IF(LEFT(C1010,1)&lt;&gt;" ",COUNT($B$66:B1006)+1,""),"")</f>
        <v/>
      </c>
      <c r="C1008" s="37"/>
      <c r="D1008" s="94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  <c r="AA1008" s="18"/>
      <c r="AB1008" s="18"/>
      <c r="AC1008" s="18"/>
      <c r="AD1008" s="18"/>
      <c r="AE1008" s="18"/>
      <c r="AF1008" s="18"/>
      <c r="AG1008" s="18"/>
      <c r="AH1008" s="18"/>
      <c r="AI1008" s="18"/>
      <c r="AJ1008" s="18"/>
      <c r="AK1008" s="18"/>
      <c r="AL1008" s="18"/>
      <c r="AM1008" s="18"/>
      <c r="AN1008" s="18"/>
      <c r="AO1008" s="18"/>
      <c r="AP1008" s="18"/>
      <c r="AQ1008" s="18"/>
      <c r="AR1008" s="18"/>
      <c r="AS1008" s="18"/>
      <c r="AT1008" s="18"/>
      <c r="AU1008" s="18"/>
      <c r="AV1008" s="18"/>
      <c r="AW1008" s="18"/>
      <c r="AX1008" s="18"/>
      <c r="AY1008" s="18"/>
      <c r="AZ1008" s="18"/>
      <c r="BA1008" s="18"/>
      <c r="BB1008" s="18"/>
      <c r="BC1008" s="18"/>
      <c r="BD1008" s="18"/>
      <c r="BE1008" s="18"/>
      <c r="BF1008" s="25"/>
      <c r="BG1008" s="34"/>
      <c r="BH1008" s="18"/>
      <c r="BI1008" s="2"/>
      <c r="BJ1008" s="2"/>
      <c r="BK1008" s="2"/>
      <c r="BL1008" s="2"/>
      <c r="BM1008" s="22"/>
      <c r="BN1008" s="22"/>
      <c r="BO1008" s="170"/>
      <c r="BP1008" s="2"/>
      <c r="BQ1008" s="101"/>
    </row>
    <row r="1009" spans="1:69">
      <c r="B1009" s="103">
        <f>IF(LEFT(C1009,1)&lt;&gt;"",IF(LEFT(C1009,1)&lt;&gt;" ",COUNT($B$66:B1008)+1,""),"")</f>
        <v>128</v>
      </c>
      <c r="C1009" s="52" t="s">
        <v>125</v>
      </c>
      <c r="D1009" s="94">
        <v>3</v>
      </c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>
        <v>6996.4840980960016</v>
      </c>
      <c r="AL1009" s="22">
        <v>3982.2872274286883</v>
      </c>
      <c r="AM1009" s="22">
        <v>6438.4926621669929</v>
      </c>
      <c r="AN1009" s="22">
        <v>7408.8445076885537</v>
      </c>
      <c r="AO1009" s="22">
        <v>6917.8778858408969</v>
      </c>
      <c r="AP1009" s="22">
        <v>7231.4862303089649</v>
      </c>
      <c r="AQ1009" s="22">
        <v>9178.7389917707078</v>
      </c>
      <c r="AR1009" s="22">
        <v>9811.9835399419026</v>
      </c>
      <c r="AS1009" s="22">
        <v>11058.09719960632</v>
      </c>
      <c r="AT1009" s="22">
        <v>16761.321607499998</v>
      </c>
      <c r="AU1009" s="22">
        <v>10373.822100000001</v>
      </c>
      <c r="AV1009" s="22">
        <v>4166.5768145000002</v>
      </c>
      <c r="AW1009" s="22">
        <v>3228.6508001000002</v>
      </c>
      <c r="AX1009" s="22">
        <v>1629.6512913000001</v>
      </c>
      <c r="AY1009" s="22">
        <v>1924.7883194999999</v>
      </c>
      <c r="AZ1009" s="22">
        <v>3118.12347</v>
      </c>
      <c r="BA1009" s="22">
        <v>198.72</v>
      </c>
      <c r="BB1009" s="22">
        <v>1013.765</v>
      </c>
      <c r="BC1009" s="22">
        <v>45</v>
      </c>
      <c r="BD1009" s="22">
        <v>45</v>
      </c>
      <c r="BE1009" s="22">
        <v>45</v>
      </c>
      <c r="BF1009" s="22">
        <v>45</v>
      </c>
      <c r="BG1009" s="22">
        <v>49</v>
      </c>
      <c r="BH1009" s="22">
        <v>45</v>
      </c>
      <c r="BI1009" s="22">
        <v>45</v>
      </c>
      <c r="BJ1009" s="22">
        <v>45</v>
      </c>
      <c r="BK1009" s="22">
        <v>45</v>
      </c>
      <c r="BL1009" s="22">
        <v>45</v>
      </c>
      <c r="BM1009" s="22">
        <v>45</v>
      </c>
      <c r="BN1009" s="22">
        <v>45</v>
      </c>
      <c r="BO1009" s="22">
        <v>45</v>
      </c>
      <c r="BP1009" s="22">
        <v>27.777777777777779</v>
      </c>
      <c r="BQ1009" s="101"/>
    </row>
    <row r="1010" spans="1:69">
      <c r="B1010" s="104" t="str">
        <f>IF(LEFT(C1014,1)&lt;&gt;"",IF(LEFT(C1014,1)&lt;&gt;" ",COUNT($B$66:B1009)+1,""),"")</f>
        <v/>
      </c>
      <c r="C1010" s="24" t="s">
        <v>15</v>
      </c>
      <c r="D1010" s="94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  <c r="AA1010" s="18"/>
      <c r="AB1010" s="18"/>
      <c r="AC1010" s="18"/>
      <c r="AD1010" s="18"/>
      <c r="AE1010" s="18"/>
      <c r="AF1010" s="18"/>
      <c r="AG1010" s="18"/>
      <c r="AH1010" s="18"/>
      <c r="AI1010" s="18"/>
      <c r="AJ1010" s="18"/>
      <c r="AK1010" s="34">
        <v>27.09525</v>
      </c>
      <c r="AL1010" s="18">
        <v>257.24233517282914</v>
      </c>
      <c r="AM1010" s="18">
        <v>287.7186175294936</v>
      </c>
      <c r="AN1010" s="18">
        <v>307.58672938855375</v>
      </c>
      <c r="AO1010" s="34">
        <v>311.12143394089657</v>
      </c>
      <c r="AP1010" s="18">
        <v>305.17033620896524</v>
      </c>
      <c r="AQ1010" s="18">
        <v>332.68841507070624</v>
      </c>
      <c r="AR1010" s="18">
        <v>338.09858214190336</v>
      </c>
      <c r="AS1010" s="18">
        <v>337.8633280063188</v>
      </c>
      <c r="AT1010" s="18">
        <v>0</v>
      </c>
      <c r="AU1010" s="18">
        <v>0</v>
      </c>
      <c r="AV1010" s="18">
        <v>0</v>
      </c>
      <c r="AW1010" s="18">
        <v>0</v>
      </c>
      <c r="AX1010" s="18">
        <v>0</v>
      </c>
      <c r="AY1010" s="18">
        <v>0</v>
      </c>
      <c r="AZ1010" s="18">
        <v>0</v>
      </c>
      <c r="BA1010" s="18">
        <v>0</v>
      </c>
      <c r="BB1010" s="18">
        <v>0</v>
      </c>
      <c r="BC1010" s="18">
        <v>0</v>
      </c>
      <c r="BD1010" s="18">
        <v>0</v>
      </c>
      <c r="BE1010" s="18">
        <v>0</v>
      </c>
      <c r="BF1010" s="25">
        <v>0</v>
      </c>
      <c r="BG1010" s="18">
        <v>0</v>
      </c>
      <c r="BH1010" s="18">
        <v>0</v>
      </c>
      <c r="BI1010" s="18">
        <v>0</v>
      </c>
      <c r="BJ1010" s="18">
        <v>0</v>
      </c>
      <c r="BK1010" s="115">
        <v>0</v>
      </c>
      <c r="BL1010" s="115">
        <v>0</v>
      </c>
      <c r="BM1010" s="115">
        <v>0</v>
      </c>
      <c r="BN1010" s="115">
        <v>0</v>
      </c>
      <c r="BO1010" s="124">
        <v>0</v>
      </c>
      <c r="BP1010" s="124">
        <v>0</v>
      </c>
      <c r="BQ1010" s="101"/>
    </row>
    <row r="1011" spans="1:69">
      <c r="B1011" s="104"/>
      <c r="C1011" s="57" t="s">
        <v>176</v>
      </c>
      <c r="D1011" s="9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34"/>
      <c r="T1011" s="34"/>
      <c r="U1011" s="34"/>
      <c r="V1011" s="34"/>
      <c r="W1011" s="34"/>
      <c r="X1011" s="34"/>
      <c r="Y1011" s="34"/>
      <c r="Z1011" s="34"/>
      <c r="AA1011" s="34"/>
      <c r="AB1011" s="34"/>
      <c r="AC1011" s="34"/>
      <c r="AD1011" s="34"/>
      <c r="AE1011" s="34"/>
      <c r="AF1011" s="34"/>
      <c r="AG1011" s="34"/>
      <c r="AH1011" s="34"/>
      <c r="AI1011" s="34"/>
      <c r="AJ1011" s="34"/>
      <c r="AK1011" s="34">
        <v>395</v>
      </c>
      <c r="AL1011" s="34">
        <v>530</v>
      </c>
      <c r="AM1011" s="34">
        <v>942</v>
      </c>
      <c r="AN1011" s="34">
        <v>1405</v>
      </c>
      <c r="AO1011" s="34">
        <v>1143</v>
      </c>
      <c r="AP1011" s="34">
        <v>1298</v>
      </c>
      <c r="AQ1011" s="34">
        <v>1428</v>
      </c>
      <c r="AR1011" s="34">
        <v>1590</v>
      </c>
      <c r="AS1011" s="34">
        <v>1707</v>
      </c>
      <c r="AT1011" s="34">
        <v>1745</v>
      </c>
      <c r="AU1011" s="34">
        <v>0</v>
      </c>
      <c r="AV1011" s="34">
        <v>0</v>
      </c>
      <c r="AW1011" s="34">
        <v>0</v>
      </c>
      <c r="AX1011" s="34">
        <v>0</v>
      </c>
      <c r="AY1011" s="34">
        <v>19</v>
      </c>
      <c r="AZ1011" s="34">
        <v>0</v>
      </c>
      <c r="BA1011" s="34">
        <v>0</v>
      </c>
      <c r="BB1011" s="34">
        <v>0</v>
      </c>
      <c r="BC1011" s="34">
        <v>0</v>
      </c>
      <c r="BD1011" s="34">
        <v>0</v>
      </c>
      <c r="BE1011" s="34">
        <v>0</v>
      </c>
      <c r="BF1011" s="42">
        <v>0</v>
      </c>
      <c r="BG1011" s="34">
        <v>0</v>
      </c>
      <c r="BH1011" s="34">
        <v>0</v>
      </c>
      <c r="BI1011" s="34">
        <v>0</v>
      </c>
      <c r="BJ1011" s="34">
        <v>0</v>
      </c>
      <c r="BK1011" s="115">
        <v>0</v>
      </c>
      <c r="BL1011" s="115">
        <v>0</v>
      </c>
      <c r="BM1011" s="115">
        <v>0</v>
      </c>
      <c r="BN1011" s="115">
        <v>0</v>
      </c>
      <c r="BO1011" s="115">
        <v>0</v>
      </c>
      <c r="BP1011" s="115">
        <v>0</v>
      </c>
      <c r="BQ1011" s="101"/>
    </row>
    <row r="1012" spans="1:69">
      <c r="B1012" s="104"/>
      <c r="C1012" s="19" t="s">
        <v>2</v>
      </c>
      <c r="D1012" s="9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34"/>
      <c r="T1012" s="34"/>
      <c r="U1012" s="34"/>
      <c r="V1012" s="34"/>
      <c r="W1012" s="34"/>
      <c r="X1012" s="34"/>
      <c r="Y1012" s="34"/>
      <c r="Z1012" s="34"/>
      <c r="AA1012" s="34"/>
      <c r="AB1012" s="34"/>
      <c r="AC1012" s="34"/>
      <c r="AD1012" s="34"/>
      <c r="AE1012" s="34"/>
      <c r="AF1012" s="34"/>
      <c r="AG1012" s="34"/>
      <c r="AH1012" s="34"/>
      <c r="AI1012" s="34"/>
      <c r="AJ1012" s="34"/>
      <c r="AK1012" s="34"/>
      <c r="AL1012" s="34"/>
      <c r="AM1012" s="34"/>
      <c r="AN1012" s="34"/>
      <c r="AO1012" s="34"/>
      <c r="AP1012" s="34"/>
      <c r="AQ1012" s="34"/>
      <c r="AR1012" s="34"/>
      <c r="AS1012" s="40" t="s">
        <v>16</v>
      </c>
      <c r="AT1012" s="34">
        <v>4324</v>
      </c>
      <c r="AU1012" s="40" t="s">
        <v>16</v>
      </c>
      <c r="AV1012" s="34"/>
      <c r="AW1012" s="34"/>
      <c r="AX1012" s="34"/>
      <c r="AY1012" s="34"/>
      <c r="AZ1012" s="34"/>
      <c r="BA1012" s="34"/>
      <c r="BB1012" s="34">
        <v>0</v>
      </c>
      <c r="BC1012" s="34">
        <v>0</v>
      </c>
      <c r="BD1012" s="34">
        <v>0</v>
      </c>
      <c r="BE1012" s="34">
        <v>0</v>
      </c>
      <c r="BF1012" s="34">
        <v>0</v>
      </c>
      <c r="BG1012" s="34">
        <v>0</v>
      </c>
      <c r="BH1012" s="34">
        <v>0</v>
      </c>
      <c r="BI1012" s="34">
        <v>0</v>
      </c>
      <c r="BJ1012" s="34">
        <v>0</v>
      </c>
      <c r="BK1012" s="115">
        <v>0</v>
      </c>
      <c r="BL1012" s="115">
        <v>0</v>
      </c>
      <c r="BM1012" s="115">
        <v>0</v>
      </c>
      <c r="BN1012" s="115">
        <v>0</v>
      </c>
      <c r="BO1012" s="115">
        <v>0</v>
      </c>
      <c r="BP1012" s="115">
        <v>0</v>
      </c>
      <c r="BQ1012" s="101"/>
    </row>
    <row r="1013" spans="1:69">
      <c r="B1013" s="104"/>
      <c r="C1013" s="19" t="s">
        <v>181</v>
      </c>
      <c r="D1013" s="9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  <c r="T1013" s="34"/>
      <c r="U1013" s="34"/>
      <c r="V1013" s="34"/>
      <c r="W1013" s="34"/>
      <c r="X1013" s="34"/>
      <c r="Y1013" s="34"/>
      <c r="Z1013" s="34"/>
      <c r="AA1013" s="34"/>
      <c r="AB1013" s="34"/>
      <c r="AC1013" s="34"/>
      <c r="AD1013" s="34"/>
      <c r="AE1013" s="34"/>
      <c r="AF1013" s="34"/>
      <c r="AG1013" s="34"/>
      <c r="AH1013" s="34"/>
      <c r="AI1013" s="34"/>
      <c r="AJ1013" s="34"/>
      <c r="AK1013" s="18">
        <v>0</v>
      </c>
      <c r="AL1013" s="18">
        <v>0</v>
      </c>
      <c r="AM1013" s="18">
        <v>0</v>
      </c>
      <c r="AN1013" s="18">
        <v>0</v>
      </c>
      <c r="AO1013" s="18">
        <v>0</v>
      </c>
      <c r="AP1013" s="18">
        <v>0</v>
      </c>
      <c r="AQ1013" s="18">
        <v>0</v>
      </c>
      <c r="AR1013" s="34">
        <v>0</v>
      </c>
      <c r="AS1013" s="40">
        <v>0</v>
      </c>
      <c r="AT1013" s="34">
        <v>0</v>
      </c>
      <c r="AU1013" s="18">
        <v>36.162999999999997</v>
      </c>
      <c r="AV1013" s="34">
        <v>81.539000000000001</v>
      </c>
      <c r="AW1013" s="34">
        <v>130.33000000000001</v>
      </c>
      <c r="AX1013" s="34">
        <v>169.09</v>
      </c>
      <c r="AY1013" s="34">
        <v>184.62799999999999</v>
      </c>
      <c r="AZ1013" s="34">
        <v>191.67400000000001</v>
      </c>
      <c r="BA1013" s="34">
        <v>198.72</v>
      </c>
      <c r="BB1013" s="34">
        <v>205.76499999999999</v>
      </c>
      <c r="BC1013" s="34">
        <v>0</v>
      </c>
      <c r="BD1013" s="34">
        <v>0</v>
      </c>
      <c r="BE1013" s="34">
        <v>0</v>
      </c>
      <c r="BF1013" s="34">
        <v>0</v>
      </c>
      <c r="BG1013" s="34">
        <v>0</v>
      </c>
      <c r="BH1013" s="34">
        <v>0</v>
      </c>
      <c r="BI1013" s="34">
        <v>0</v>
      </c>
      <c r="BJ1013" s="34">
        <v>0</v>
      </c>
      <c r="BK1013" s="115">
        <v>0</v>
      </c>
      <c r="BL1013" s="115">
        <v>0</v>
      </c>
      <c r="BM1013" s="115">
        <v>0</v>
      </c>
      <c r="BN1013" s="115">
        <v>0</v>
      </c>
      <c r="BO1013" s="115">
        <v>0</v>
      </c>
      <c r="BP1013" s="115">
        <v>0</v>
      </c>
      <c r="BQ1013" s="101"/>
    </row>
    <row r="1014" spans="1:69">
      <c r="B1014" s="104" t="str">
        <f>IF(LEFT(C1016,1)&lt;&gt;"",IF(LEFT(C1016,1)&lt;&gt;" ",COUNT($B$66:B1010)+1,""),"")</f>
        <v/>
      </c>
      <c r="C1014" s="57" t="s">
        <v>3</v>
      </c>
      <c r="D1014" s="9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34"/>
      <c r="T1014" s="34"/>
      <c r="U1014" s="34"/>
      <c r="V1014" s="34"/>
      <c r="W1014" s="34"/>
      <c r="X1014" s="34"/>
      <c r="Y1014" s="34"/>
      <c r="Z1014" s="34"/>
      <c r="AA1014" s="34"/>
      <c r="AB1014" s="34"/>
      <c r="AC1014" s="34"/>
      <c r="AD1014" s="34"/>
      <c r="AE1014" s="34"/>
      <c r="AF1014" s="34"/>
      <c r="AG1014" s="34"/>
      <c r="AH1014" s="34"/>
      <c r="AI1014" s="34"/>
      <c r="AJ1014" s="34"/>
      <c r="AK1014" s="34">
        <v>1179.9119413000001</v>
      </c>
      <c r="AL1014" s="34">
        <v>1593.7123518999999</v>
      </c>
      <c r="AM1014" s="34">
        <v>2263.8963211999999</v>
      </c>
      <c r="AN1014" s="34">
        <v>3155.1810283</v>
      </c>
      <c r="AO1014" s="34">
        <v>3520.7564518999998</v>
      </c>
      <c r="AP1014" s="34">
        <v>3580.3158941000002</v>
      </c>
      <c r="AQ1014" s="34">
        <v>5253.0505767000004</v>
      </c>
      <c r="AR1014" s="34">
        <v>5569.8099578000001</v>
      </c>
      <c r="AS1014" s="34">
        <v>6229.8278716000004</v>
      </c>
      <c r="AT1014" s="18">
        <v>7908.9156075000001</v>
      </c>
      <c r="AU1014" s="34">
        <v>3610.8020999999999</v>
      </c>
      <c r="AV1014" s="34">
        <v>409.36881449999998</v>
      </c>
      <c r="AW1014" s="18">
        <v>398.32080009999993</v>
      </c>
      <c r="AX1014" s="34">
        <v>422.48529129999997</v>
      </c>
      <c r="AY1014" s="34">
        <v>590.51831949999996</v>
      </c>
      <c r="AZ1014" s="34">
        <v>14.102469999999983</v>
      </c>
      <c r="BA1014" s="34">
        <v>0</v>
      </c>
      <c r="BB1014" s="34">
        <v>0</v>
      </c>
      <c r="BC1014" s="34">
        <v>45</v>
      </c>
      <c r="BD1014" s="34">
        <v>45</v>
      </c>
      <c r="BE1014" s="34">
        <v>45</v>
      </c>
      <c r="BF1014" s="34">
        <v>45</v>
      </c>
      <c r="BG1014" s="34">
        <v>49</v>
      </c>
      <c r="BH1014" s="34">
        <v>45</v>
      </c>
      <c r="BI1014" s="34">
        <v>45</v>
      </c>
      <c r="BJ1014" s="34">
        <v>45</v>
      </c>
      <c r="BK1014" s="115">
        <v>45</v>
      </c>
      <c r="BL1014" s="115">
        <v>45</v>
      </c>
      <c r="BM1014" s="115">
        <v>45</v>
      </c>
      <c r="BN1014" s="115">
        <v>45</v>
      </c>
      <c r="BO1014" s="115">
        <v>45</v>
      </c>
      <c r="BP1014" s="115">
        <v>27.777777777777779</v>
      </c>
      <c r="BQ1014" s="101"/>
    </row>
    <row r="1015" spans="1:69">
      <c r="B1015" s="104"/>
      <c r="C1015" s="57" t="s">
        <v>25</v>
      </c>
      <c r="D1015" s="9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34"/>
      <c r="T1015" s="34"/>
      <c r="U1015" s="34"/>
      <c r="V1015" s="34"/>
      <c r="W1015" s="34"/>
      <c r="X1015" s="34"/>
      <c r="Y1015" s="34"/>
      <c r="Z1015" s="34"/>
      <c r="AA1015" s="34"/>
      <c r="AB1015" s="34"/>
      <c r="AC1015" s="34"/>
      <c r="AD1015" s="34"/>
      <c r="AE1015" s="34"/>
      <c r="AF1015" s="34"/>
      <c r="AG1015" s="34"/>
      <c r="AH1015" s="34"/>
      <c r="AI1015" s="34"/>
      <c r="AJ1015" s="34"/>
      <c r="AK1015" s="34">
        <v>3860</v>
      </c>
      <c r="AL1015" s="34">
        <v>0</v>
      </c>
      <c r="AM1015" s="34">
        <v>0</v>
      </c>
      <c r="AN1015" s="34">
        <v>0</v>
      </c>
      <c r="AO1015" s="34">
        <v>0</v>
      </c>
      <c r="AP1015" s="34">
        <v>0</v>
      </c>
      <c r="AQ1015" s="34">
        <v>0</v>
      </c>
      <c r="AR1015" s="34">
        <v>0</v>
      </c>
      <c r="AS1015" s="34">
        <v>0</v>
      </c>
      <c r="AT1015" s="18">
        <v>0</v>
      </c>
      <c r="AU1015" s="34">
        <v>0</v>
      </c>
      <c r="AV1015" s="34">
        <v>0</v>
      </c>
      <c r="AW1015" s="18">
        <v>0</v>
      </c>
      <c r="AX1015" s="34">
        <v>0</v>
      </c>
      <c r="AY1015" s="34">
        <v>0</v>
      </c>
      <c r="AZ1015" s="34">
        <v>0</v>
      </c>
      <c r="BA1015" s="34">
        <v>0</v>
      </c>
      <c r="BB1015" s="34">
        <v>0</v>
      </c>
      <c r="BC1015" s="34">
        <v>0</v>
      </c>
      <c r="BD1015" s="34">
        <v>0</v>
      </c>
      <c r="BE1015" s="34">
        <v>0</v>
      </c>
      <c r="BF1015" s="42">
        <v>0</v>
      </c>
      <c r="BG1015" s="34">
        <v>0</v>
      </c>
      <c r="BH1015" s="34">
        <v>0</v>
      </c>
      <c r="BI1015" s="34">
        <v>0</v>
      </c>
      <c r="BJ1015" s="34">
        <v>0</v>
      </c>
      <c r="BK1015" s="115">
        <v>0</v>
      </c>
      <c r="BL1015" s="115">
        <v>0</v>
      </c>
      <c r="BM1015" s="115">
        <v>0</v>
      </c>
      <c r="BN1015" s="115">
        <v>0</v>
      </c>
      <c r="BO1015" s="115">
        <v>0</v>
      </c>
      <c r="BP1015" s="115">
        <v>0</v>
      </c>
      <c r="BQ1015" s="101"/>
    </row>
    <row r="1016" spans="1:69">
      <c r="B1016" s="104"/>
      <c r="C1016" s="19" t="s">
        <v>18</v>
      </c>
      <c r="D1016" s="94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  <c r="AA1016" s="18"/>
      <c r="AB1016" s="18"/>
      <c r="AC1016" s="18"/>
      <c r="AD1016" s="18"/>
      <c r="AE1016" s="18"/>
      <c r="AF1016" s="18"/>
      <c r="AG1016" s="18"/>
      <c r="AH1016" s="18"/>
      <c r="AI1016" s="18"/>
      <c r="AJ1016" s="18"/>
      <c r="AK1016" s="18">
        <v>1534.4769067960017</v>
      </c>
      <c r="AL1016" s="18">
        <v>1601.332540355859</v>
      </c>
      <c r="AM1016" s="18">
        <v>1695.8777234374998</v>
      </c>
      <c r="AN1016" s="18">
        <v>1821.0767499999999</v>
      </c>
      <c r="AO1016" s="18">
        <v>1943</v>
      </c>
      <c r="AP1016" s="18">
        <v>2048</v>
      </c>
      <c r="AQ1016" s="18">
        <v>2165</v>
      </c>
      <c r="AR1016" s="18">
        <v>2284.0749999999998</v>
      </c>
      <c r="AS1016" s="18">
        <v>2432.5398749999995</v>
      </c>
      <c r="AT1016" s="18">
        <v>2522.5438503749992</v>
      </c>
      <c r="AU1016" s="18">
        <v>2572.9947273824991</v>
      </c>
      <c r="AV1016" s="18">
        <v>2605.1571614747804</v>
      </c>
      <c r="AW1016" s="18">
        <v>2700</v>
      </c>
      <c r="AX1016" s="18">
        <v>0</v>
      </c>
      <c r="AY1016" s="18">
        <v>0</v>
      </c>
      <c r="AZ1016" s="18">
        <v>1151</v>
      </c>
      <c r="BA1016" s="18">
        <v>0</v>
      </c>
      <c r="BB1016" s="18">
        <v>808</v>
      </c>
      <c r="BC1016" s="18">
        <v>0</v>
      </c>
      <c r="BD1016" s="18">
        <v>0</v>
      </c>
      <c r="BE1016" s="18">
        <v>0</v>
      </c>
      <c r="BF1016" s="25">
        <v>0</v>
      </c>
      <c r="BG1016" s="34">
        <v>0</v>
      </c>
      <c r="BH1016" s="34">
        <v>0</v>
      </c>
      <c r="BI1016" s="34">
        <v>0</v>
      </c>
      <c r="BJ1016" s="34">
        <v>0</v>
      </c>
      <c r="BK1016" s="115">
        <v>0</v>
      </c>
      <c r="BL1016" s="115">
        <v>0</v>
      </c>
      <c r="BM1016" s="115">
        <v>0</v>
      </c>
      <c r="BN1016" s="115">
        <v>0</v>
      </c>
      <c r="BO1016" s="115">
        <v>0</v>
      </c>
      <c r="BP1016" s="115">
        <v>0</v>
      </c>
      <c r="BQ1016" s="101"/>
    </row>
    <row r="1017" spans="1:69">
      <c r="B1017" s="104"/>
      <c r="C1017" s="57" t="s">
        <v>184</v>
      </c>
      <c r="D1017" s="9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  <c r="T1017" s="34"/>
      <c r="U1017" s="34"/>
      <c r="V1017" s="34"/>
      <c r="W1017" s="34"/>
      <c r="X1017" s="34"/>
      <c r="Y1017" s="34"/>
      <c r="Z1017" s="34"/>
      <c r="AA1017" s="34"/>
      <c r="AB1017" s="34"/>
      <c r="AC1017" s="34"/>
      <c r="AD1017" s="34"/>
      <c r="AE1017" s="34"/>
      <c r="AF1017" s="34"/>
      <c r="AG1017" s="34"/>
      <c r="AH1017" s="34"/>
      <c r="AI1017" s="34"/>
      <c r="AJ1017" s="34"/>
      <c r="AK1017" s="40" t="s">
        <v>16</v>
      </c>
      <c r="AL1017" s="40" t="s">
        <v>16</v>
      </c>
      <c r="AM1017" s="18">
        <v>1249</v>
      </c>
      <c r="AN1017" s="18">
        <v>720</v>
      </c>
      <c r="AO1017" s="40" t="s">
        <v>16</v>
      </c>
      <c r="AP1017" s="184" t="s">
        <v>16</v>
      </c>
      <c r="AQ1017" s="40" t="s">
        <v>16</v>
      </c>
      <c r="AR1017" s="18">
        <v>30</v>
      </c>
      <c r="AS1017" s="18">
        <v>350.86612500000047</v>
      </c>
      <c r="AT1017" s="18">
        <v>260.86214962500071</v>
      </c>
      <c r="AU1017" s="18">
        <v>417.86227261750082</v>
      </c>
      <c r="AV1017" s="18">
        <v>1070.5118385252194</v>
      </c>
      <c r="AW1017" s="40" t="s">
        <v>16</v>
      </c>
      <c r="AX1017" s="34">
        <v>1038.076</v>
      </c>
      <c r="AY1017" s="34">
        <v>1130.6420000000001</v>
      </c>
      <c r="AZ1017" s="34">
        <v>1761.347</v>
      </c>
      <c r="BA1017" s="34">
        <v>0</v>
      </c>
      <c r="BB1017" s="34">
        <v>0</v>
      </c>
      <c r="BC1017" s="34">
        <v>0</v>
      </c>
      <c r="BD1017" s="34">
        <v>0</v>
      </c>
      <c r="BE1017" s="18">
        <v>0</v>
      </c>
      <c r="BF1017" s="18">
        <v>0</v>
      </c>
      <c r="BG1017" s="18">
        <v>0</v>
      </c>
      <c r="BH1017" s="18">
        <v>0</v>
      </c>
      <c r="BI1017" s="18">
        <v>0</v>
      </c>
      <c r="BJ1017" s="18">
        <v>0</v>
      </c>
      <c r="BK1017" s="115">
        <v>0</v>
      </c>
      <c r="BL1017" s="115">
        <v>0</v>
      </c>
      <c r="BM1017" s="115">
        <v>0</v>
      </c>
      <c r="BN1017" s="115">
        <v>0</v>
      </c>
      <c r="BO1017" s="115">
        <v>0</v>
      </c>
      <c r="BP1017" s="115">
        <v>0</v>
      </c>
      <c r="BQ1017" s="101"/>
    </row>
    <row r="1018" spans="1:69">
      <c r="A1018">
        <v>31</v>
      </c>
      <c r="B1018" s="104"/>
      <c r="C1018" s="57" t="s">
        <v>21</v>
      </c>
      <c r="D1018" s="9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  <c r="T1018" s="34"/>
      <c r="U1018" s="34"/>
      <c r="V1018" s="34"/>
      <c r="W1018" s="34"/>
      <c r="X1018" s="34"/>
      <c r="Y1018" s="34"/>
      <c r="Z1018" s="34"/>
      <c r="AA1018" s="34"/>
      <c r="AB1018" s="34"/>
      <c r="AC1018" s="34"/>
      <c r="AD1018" s="34"/>
      <c r="AE1018" s="34"/>
      <c r="AF1018" s="34"/>
      <c r="AG1018" s="34"/>
      <c r="AH1018" s="34"/>
      <c r="AI1018" s="34"/>
      <c r="AJ1018" s="34"/>
      <c r="AK1018" s="18">
        <v>0</v>
      </c>
      <c r="AL1018" s="18">
        <v>0</v>
      </c>
      <c r="AM1018" s="18">
        <v>0</v>
      </c>
      <c r="AN1018" s="18">
        <v>0</v>
      </c>
      <c r="AO1018" s="18">
        <v>0</v>
      </c>
      <c r="AP1018" s="147">
        <v>0</v>
      </c>
      <c r="AQ1018" s="18">
        <v>0</v>
      </c>
      <c r="AR1018" s="18">
        <v>0</v>
      </c>
      <c r="AS1018" s="18">
        <v>0</v>
      </c>
      <c r="AT1018" s="18">
        <v>0</v>
      </c>
      <c r="AU1018" s="18">
        <v>3736</v>
      </c>
      <c r="AV1018" s="18">
        <v>0</v>
      </c>
      <c r="AW1018" s="18">
        <v>0</v>
      </c>
      <c r="AX1018" s="34">
        <v>0</v>
      </c>
      <c r="AY1018" s="34">
        <v>0</v>
      </c>
      <c r="AZ1018" s="34">
        <v>0</v>
      </c>
      <c r="BA1018" s="34">
        <v>0</v>
      </c>
      <c r="BB1018" s="34">
        <v>0</v>
      </c>
      <c r="BC1018" s="34">
        <v>0</v>
      </c>
      <c r="BD1018" s="34">
        <v>0</v>
      </c>
      <c r="BE1018" s="18">
        <v>0</v>
      </c>
      <c r="BF1018" s="18">
        <v>0</v>
      </c>
      <c r="BG1018" s="18">
        <v>0</v>
      </c>
      <c r="BH1018" s="18">
        <v>0</v>
      </c>
      <c r="BI1018" s="18">
        <v>0</v>
      </c>
      <c r="BJ1018" s="18">
        <v>0</v>
      </c>
      <c r="BK1018" s="115">
        <v>0</v>
      </c>
      <c r="BL1018" s="115">
        <v>0</v>
      </c>
      <c r="BM1018" s="115">
        <v>0</v>
      </c>
      <c r="BN1018" s="115">
        <v>0</v>
      </c>
      <c r="BO1018" s="115">
        <v>0</v>
      </c>
      <c r="BP1018" s="115">
        <v>0</v>
      </c>
      <c r="BQ1018" s="101"/>
    </row>
    <row r="1019" spans="1:69">
      <c r="B1019" s="104"/>
      <c r="C1019" s="57" t="s">
        <v>188</v>
      </c>
      <c r="D1019" s="9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34"/>
      <c r="T1019" s="34"/>
      <c r="U1019" s="34"/>
      <c r="V1019" s="34"/>
      <c r="W1019" s="34"/>
      <c r="X1019" s="34"/>
      <c r="Y1019" s="34"/>
      <c r="Z1019" s="34"/>
      <c r="AA1019" s="34"/>
      <c r="AB1019" s="34"/>
      <c r="AC1019" s="34"/>
      <c r="AD1019" s="34"/>
      <c r="AE1019" s="34"/>
      <c r="AF1019" s="34"/>
      <c r="AG1019" s="34"/>
      <c r="AH1019" s="34"/>
      <c r="AI1019" s="34"/>
      <c r="AJ1019" s="34"/>
      <c r="AK1019" s="18">
        <v>3860</v>
      </c>
      <c r="AL1019" s="18">
        <v>0</v>
      </c>
      <c r="AM1019" s="18">
        <v>0</v>
      </c>
      <c r="AN1019" s="18">
        <v>0</v>
      </c>
      <c r="AO1019" s="18">
        <v>0</v>
      </c>
      <c r="AP1019" s="18">
        <v>389.39393939393943</v>
      </c>
      <c r="AQ1019" s="18">
        <v>558.45511482254699</v>
      </c>
      <c r="AR1019" s="18">
        <v>331.04540654699048</v>
      </c>
      <c r="AS1019" s="18">
        <v>1294.3680000000002</v>
      </c>
      <c r="AT1019" s="18">
        <v>861.91000000000008</v>
      </c>
      <c r="AU1019" s="18">
        <v>744.14199999999994</v>
      </c>
      <c r="AV1019" s="18">
        <v>1167.0450000000001</v>
      </c>
      <c r="AW1019" s="18">
        <v>1286.636</v>
      </c>
      <c r="AX1019" s="18">
        <v>632.40800000000002</v>
      </c>
      <c r="AY1019" s="18">
        <v>749.846</v>
      </c>
      <c r="AZ1019" s="18">
        <v>824.505</v>
      </c>
      <c r="BA1019" s="18">
        <v>989.78599999999994</v>
      </c>
      <c r="BB1019" s="18">
        <v>406.404</v>
      </c>
      <c r="BC1019" s="18">
        <v>205</v>
      </c>
      <c r="BD1019" s="18">
        <v>269.23076923076923</v>
      </c>
      <c r="BE1019" s="18">
        <v>164.70588235294119</v>
      </c>
      <c r="BF1019" s="18">
        <v>178.57142857142858</v>
      </c>
      <c r="BG1019" s="18">
        <v>108.43373493975903</v>
      </c>
      <c r="BH1019" s="18">
        <v>57.142857142857146</v>
      </c>
      <c r="BI1019" s="18">
        <v>42.735042735042732</v>
      </c>
      <c r="BJ1019" s="18">
        <v>40.816326530612244</v>
      </c>
      <c r="BK1019" s="115">
        <v>48.543689320388353</v>
      </c>
      <c r="BL1019" s="115">
        <v>66.666666666666671</v>
      </c>
      <c r="BM1019" s="115">
        <v>41.237113402061858</v>
      </c>
      <c r="BN1019" s="115">
        <v>38.688461166457103</v>
      </c>
      <c r="BO1019" s="115">
        <v>34.722222222222221</v>
      </c>
      <c r="BP1019" s="115">
        <v>46.296296296296298</v>
      </c>
      <c r="BQ1019" s="101"/>
    </row>
    <row r="1020" spans="1:69" ht="15.5">
      <c r="B1020" s="104" t="str">
        <f>IF(LEFT(C1022,1)&lt;&gt;"",IF(LEFT(C1022,1)&lt;&gt;" ",COUNT($B$66:B1017)+1,""),"")</f>
        <v/>
      </c>
      <c r="C1020" s="37"/>
      <c r="D1020" s="94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  <c r="AA1020" s="31"/>
      <c r="AB1020" s="31"/>
      <c r="AC1020" s="31"/>
      <c r="AD1020" s="31"/>
      <c r="AE1020" s="31"/>
      <c r="AF1020" s="31"/>
      <c r="AG1020" s="31"/>
      <c r="AH1020" s="31"/>
      <c r="AI1020" s="31"/>
      <c r="AJ1020" s="31"/>
      <c r="AK1020" s="31"/>
      <c r="AL1020" s="31"/>
      <c r="AM1020" s="31"/>
      <c r="AN1020" s="31"/>
      <c r="AO1020" s="31"/>
      <c r="AP1020" s="31"/>
      <c r="AQ1020" s="31"/>
      <c r="AR1020" s="31"/>
      <c r="AS1020" s="31"/>
      <c r="AT1020" s="31"/>
      <c r="AU1020" s="31"/>
      <c r="AV1020" s="31"/>
      <c r="AW1020" s="31"/>
      <c r="AX1020" s="31"/>
      <c r="AY1020" s="31"/>
      <c r="AZ1020" s="31"/>
      <c r="BA1020" s="31"/>
      <c r="BB1020" s="31"/>
      <c r="BC1020" s="31"/>
      <c r="BD1020" s="31"/>
      <c r="BE1020" s="18"/>
      <c r="BF1020" s="25"/>
      <c r="BG1020" s="18"/>
      <c r="BH1020" s="18"/>
      <c r="BI1020" s="115"/>
      <c r="BJ1020" s="115"/>
      <c r="BK1020" s="115"/>
      <c r="BL1020" s="115"/>
      <c r="BM1020" s="115"/>
      <c r="BN1020" s="154"/>
      <c r="BO1020" s="2"/>
      <c r="BP1020" s="2"/>
      <c r="BQ1020" s="101"/>
    </row>
    <row r="1021" spans="1:69">
      <c r="B1021" s="103">
        <f>IF(LEFT(C1021,1)&lt;&gt;"",IF(LEFT(C1021,1)&lt;&gt;" ",COUNT($B$66:B1020)+1,""),"")</f>
        <v>129</v>
      </c>
      <c r="C1021" s="32" t="s">
        <v>126</v>
      </c>
      <c r="D1021" s="94">
        <v>3</v>
      </c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>
        <v>0</v>
      </c>
      <c r="V1021" s="9">
        <v>0</v>
      </c>
      <c r="W1021" s="9">
        <v>0</v>
      </c>
      <c r="X1021" s="9">
        <v>0</v>
      </c>
      <c r="Y1021" s="9">
        <v>0</v>
      </c>
      <c r="Z1021" s="9">
        <v>0</v>
      </c>
      <c r="AA1021" s="9">
        <v>0</v>
      </c>
      <c r="AB1021" s="9">
        <v>0</v>
      </c>
      <c r="AC1021" s="9">
        <v>0.79999999999999993</v>
      </c>
      <c r="AD1021" s="9">
        <v>0</v>
      </c>
      <c r="AE1021" s="9">
        <v>2.5999999999999996</v>
      </c>
      <c r="AF1021" s="9">
        <v>5.4</v>
      </c>
      <c r="AG1021" s="9">
        <v>7.6999999999999993</v>
      </c>
      <c r="AH1021" s="9">
        <v>7.1</v>
      </c>
      <c r="AI1021" s="9">
        <v>10.5</v>
      </c>
      <c r="AJ1021" s="9">
        <v>16.100000000000001</v>
      </c>
      <c r="AK1021" s="9">
        <v>16.600000000000001</v>
      </c>
      <c r="AL1021" s="9">
        <v>16.7</v>
      </c>
      <c r="AM1021" s="9">
        <v>20.6</v>
      </c>
      <c r="AN1021" s="9">
        <v>22.3</v>
      </c>
      <c r="AO1021" s="9">
        <v>24.5</v>
      </c>
      <c r="AP1021" s="9">
        <v>29</v>
      </c>
      <c r="AQ1021" s="9">
        <v>26.700000000000003</v>
      </c>
      <c r="AR1021" s="9">
        <v>24.5</v>
      </c>
      <c r="AS1021" s="9">
        <v>61.938647342995168</v>
      </c>
      <c r="AT1021" s="9">
        <v>113.33864734299516</v>
      </c>
      <c r="AU1021" s="9">
        <v>132.4</v>
      </c>
      <c r="AV1021" s="9">
        <v>131.33864734299516</v>
      </c>
      <c r="AW1021" s="9">
        <v>144.9</v>
      </c>
      <c r="AX1021" s="9">
        <v>172.6</v>
      </c>
      <c r="AY1021" s="9">
        <v>155.23864734299516</v>
      </c>
      <c r="AZ1021" s="9">
        <v>172.3</v>
      </c>
      <c r="BA1021" s="9">
        <v>217.60000000000002</v>
      </c>
      <c r="BB1021" s="9">
        <v>483</v>
      </c>
      <c r="BC1021" s="9">
        <v>463.8</v>
      </c>
      <c r="BD1021" s="9">
        <v>76.400000000000006</v>
      </c>
      <c r="BE1021" s="9">
        <v>37.699999999999996</v>
      </c>
      <c r="BF1021" s="9">
        <v>35.199999999999996</v>
      </c>
      <c r="BG1021" s="9">
        <v>0</v>
      </c>
      <c r="BH1021" s="9">
        <v>30</v>
      </c>
      <c r="BI1021" s="9">
        <v>0</v>
      </c>
      <c r="BJ1021" s="9">
        <v>0</v>
      </c>
      <c r="BK1021" s="9">
        <v>6</v>
      </c>
      <c r="BL1021" s="9">
        <v>0</v>
      </c>
      <c r="BM1021" s="9">
        <v>0</v>
      </c>
      <c r="BN1021" s="9">
        <v>0</v>
      </c>
      <c r="BO1021" s="9">
        <v>0</v>
      </c>
      <c r="BP1021" s="9">
        <v>0</v>
      </c>
      <c r="BQ1021" s="101"/>
    </row>
    <row r="1022" spans="1:69">
      <c r="B1022" s="104"/>
      <c r="C1022" s="57" t="s">
        <v>176</v>
      </c>
      <c r="D1022" s="94"/>
      <c r="E1022" s="58"/>
      <c r="F1022" s="58"/>
      <c r="G1022" s="58"/>
      <c r="H1022" s="58"/>
      <c r="I1022" s="58"/>
      <c r="J1022" s="58"/>
      <c r="K1022" s="58"/>
      <c r="L1022" s="58"/>
      <c r="M1022" s="58"/>
      <c r="N1022" s="58"/>
      <c r="O1022" s="58"/>
      <c r="P1022" s="58"/>
      <c r="Q1022" s="58"/>
      <c r="R1022" s="58"/>
      <c r="S1022" s="58"/>
      <c r="T1022" s="58"/>
      <c r="U1022" s="58">
        <v>0</v>
      </c>
      <c r="V1022" s="58">
        <v>0</v>
      </c>
      <c r="W1022" s="58">
        <v>0</v>
      </c>
      <c r="X1022" s="58">
        <v>0</v>
      </c>
      <c r="Y1022" s="58">
        <v>0</v>
      </c>
      <c r="Z1022" s="58">
        <v>0</v>
      </c>
      <c r="AA1022" s="58">
        <v>0</v>
      </c>
      <c r="AB1022" s="58">
        <v>0</v>
      </c>
      <c r="AC1022" s="58">
        <v>0</v>
      </c>
      <c r="AD1022" s="58">
        <v>0</v>
      </c>
      <c r="AE1022" s="58">
        <v>0</v>
      </c>
      <c r="AF1022" s="58">
        <v>0</v>
      </c>
      <c r="AG1022" s="58">
        <v>0</v>
      </c>
      <c r="AH1022" s="58">
        <v>0</v>
      </c>
      <c r="AI1022" s="58">
        <v>0</v>
      </c>
      <c r="AJ1022" s="58">
        <v>0</v>
      </c>
      <c r="AK1022" s="58">
        <v>0</v>
      </c>
      <c r="AL1022" s="58">
        <v>0</v>
      </c>
      <c r="AM1022" s="58">
        <v>0</v>
      </c>
      <c r="AN1022" s="58">
        <v>0</v>
      </c>
      <c r="AO1022" s="58">
        <v>0</v>
      </c>
      <c r="AP1022" s="58">
        <v>0</v>
      </c>
      <c r="AQ1022" s="58">
        <v>0</v>
      </c>
      <c r="AR1022" s="58">
        <v>0</v>
      </c>
      <c r="AS1022" s="18">
        <v>0</v>
      </c>
      <c r="AT1022" s="18">
        <v>0</v>
      </c>
      <c r="AU1022" s="18">
        <v>0</v>
      </c>
      <c r="AV1022" s="18">
        <v>1</v>
      </c>
      <c r="AW1022" s="18">
        <v>1</v>
      </c>
      <c r="AX1022" s="18">
        <v>1</v>
      </c>
      <c r="AY1022" s="18">
        <v>1</v>
      </c>
      <c r="AZ1022" s="18">
        <v>1</v>
      </c>
      <c r="BA1022" s="18">
        <v>0</v>
      </c>
      <c r="BB1022" s="18">
        <v>0</v>
      </c>
      <c r="BC1022" s="18">
        <v>0</v>
      </c>
      <c r="BD1022" s="18">
        <v>0</v>
      </c>
      <c r="BE1022" s="25">
        <v>0</v>
      </c>
      <c r="BF1022" s="18">
        <v>0</v>
      </c>
      <c r="BG1022" s="18">
        <v>0</v>
      </c>
      <c r="BH1022" s="18">
        <v>0</v>
      </c>
      <c r="BI1022" s="115">
        <v>0</v>
      </c>
      <c r="BJ1022" s="115">
        <v>0</v>
      </c>
      <c r="BK1022" s="115">
        <v>0</v>
      </c>
      <c r="BL1022" s="115">
        <v>0</v>
      </c>
      <c r="BM1022" s="115">
        <v>0</v>
      </c>
      <c r="BN1022" s="115">
        <v>0</v>
      </c>
      <c r="BO1022" s="115">
        <v>0</v>
      </c>
      <c r="BP1022" s="115">
        <v>0</v>
      </c>
      <c r="BQ1022" s="101"/>
    </row>
    <row r="1023" spans="1:69">
      <c r="B1023" s="104"/>
      <c r="C1023" s="19" t="s">
        <v>2</v>
      </c>
      <c r="D1023" s="94"/>
      <c r="E1023" s="58"/>
      <c r="F1023" s="58"/>
      <c r="G1023" s="58"/>
      <c r="H1023" s="58"/>
      <c r="I1023" s="58"/>
      <c r="J1023" s="58"/>
      <c r="K1023" s="58"/>
      <c r="L1023" s="58"/>
      <c r="M1023" s="58"/>
      <c r="N1023" s="58"/>
      <c r="O1023" s="58"/>
      <c r="P1023" s="58"/>
      <c r="Q1023" s="58"/>
      <c r="R1023" s="58"/>
      <c r="S1023" s="58"/>
      <c r="T1023" s="58"/>
      <c r="U1023" s="58">
        <v>0</v>
      </c>
      <c r="V1023" s="58">
        <v>0</v>
      </c>
      <c r="W1023" s="58">
        <v>0</v>
      </c>
      <c r="X1023" s="58">
        <v>0</v>
      </c>
      <c r="Y1023" s="58">
        <v>0</v>
      </c>
      <c r="Z1023" s="58">
        <v>0</v>
      </c>
      <c r="AA1023" s="58">
        <v>0</v>
      </c>
      <c r="AB1023" s="58">
        <v>0</v>
      </c>
      <c r="AC1023" s="58">
        <v>0</v>
      </c>
      <c r="AD1023" s="18">
        <v>0</v>
      </c>
      <c r="AE1023" s="18">
        <v>0</v>
      </c>
      <c r="AF1023" s="18">
        <v>0</v>
      </c>
      <c r="AG1023" s="18">
        <v>0</v>
      </c>
      <c r="AH1023" s="18">
        <v>0</v>
      </c>
      <c r="AI1023" s="18">
        <v>0</v>
      </c>
      <c r="AJ1023" s="18">
        <v>0</v>
      </c>
      <c r="AK1023" s="18">
        <v>0</v>
      </c>
      <c r="AL1023" s="18">
        <v>0</v>
      </c>
      <c r="AM1023" s="18">
        <v>0</v>
      </c>
      <c r="AN1023" s="18">
        <v>0</v>
      </c>
      <c r="AO1023" s="18">
        <v>0</v>
      </c>
      <c r="AP1023" s="18">
        <v>0</v>
      </c>
      <c r="AQ1023" s="18">
        <v>0</v>
      </c>
      <c r="AR1023" s="18">
        <v>0</v>
      </c>
      <c r="AS1023" s="18">
        <v>0</v>
      </c>
      <c r="AT1023" s="18">
        <v>0</v>
      </c>
      <c r="AU1023" s="18">
        <v>0</v>
      </c>
      <c r="AV1023" s="18">
        <v>0</v>
      </c>
      <c r="AW1023" s="18">
        <v>0</v>
      </c>
      <c r="AX1023" s="18">
        <v>0</v>
      </c>
      <c r="AY1023" s="18">
        <v>0</v>
      </c>
      <c r="AZ1023" s="18">
        <v>0</v>
      </c>
      <c r="BA1023" s="40" t="s">
        <v>16</v>
      </c>
      <c r="BB1023" s="18">
        <v>163</v>
      </c>
      <c r="BC1023" s="40" t="s">
        <v>16</v>
      </c>
      <c r="BD1023" s="18">
        <v>0</v>
      </c>
      <c r="BE1023" s="25">
        <v>0</v>
      </c>
      <c r="BF1023" s="18">
        <v>0</v>
      </c>
      <c r="BG1023" s="18">
        <v>0</v>
      </c>
      <c r="BH1023" s="18">
        <v>30</v>
      </c>
      <c r="BI1023" s="115">
        <v>0</v>
      </c>
      <c r="BJ1023" s="115">
        <v>0</v>
      </c>
      <c r="BK1023" s="115">
        <v>0</v>
      </c>
      <c r="BL1023" s="115">
        <v>0</v>
      </c>
      <c r="BM1023" s="115">
        <v>0</v>
      </c>
      <c r="BN1023" s="115">
        <v>0</v>
      </c>
      <c r="BO1023" s="115">
        <v>0</v>
      </c>
      <c r="BP1023" s="115">
        <v>0</v>
      </c>
      <c r="BQ1023" s="101"/>
    </row>
    <row r="1024" spans="1:69">
      <c r="B1024" s="104"/>
      <c r="C1024" s="19" t="s">
        <v>181</v>
      </c>
      <c r="D1024" s="94"/>
      <c r="E1024" s="58"/>
      <c r="F1024" s="58"/>
      <c r="G1024" s="58"/>
      <c r="H1024" s="58"/>
      <c r="I1024" s="58"/>
      <c r="J1024" s="58"/>
      <c r="K1024" s="58"/>
      <c r="L1024" s="58"/>
      <c r="M1024" s="58"/>
      <c r="N1024" s="58"/>
      <c r="O1024" s="58"/>
      <c r="P1024" s="58"/>
      <c r="Q1024" s="58"/>
      <c r="R1024" s="58"/>
      <c r="S1024" s="58"/>
      <c r="T1024" s="58"/>
      <c r="U1024" s="58"/>
      <c r="V1024" s="58"/>
      <c r="W1024" s="58"/>
      <c r="X1024" s="58"/>
      <c r="Y1024" s="58"/>
      <c r="Z1024" s="58"/>
      <c r="AA1024" s="58"/>
      <c r="AB1024" s="58"/>
      <c r="AC1024" s="58"/>
      <c r="AD1024" s="18"/>
      <c r="AE1024" s="18"/>
      <c r="AF1024" s="18"/>
      <c r="AG1024" s="18"/>
      <c r="AH1024" s="18"/>
      <c r="AI1024" s="18"/>
      <c r="AJ1024" s="18"/>
      <c r="AK1024" s="18"/>
      <c r="AL1024" s="18"/>
      <c r="AM1024" s="18"/>
      <c r="AN1024" s="18"/>
      <c r="AO1024" s="18"/>
      <c r="AP1024" s="18">
        <v>6.0168471720818291</v>
      </c>
      <c r="AQ1024" s="18">
        <v>10.628019323671499</v>
      </c>
      <c r="AR1024" s="18"/>
      <c r="AS1024" s="18">
        <v>6.0386473429951693</v>
      </c>
      <c r="AT1024" s="18">
        <v>6.0386473429951693</v>
      </c>
      <c r="AU1024" s="18">
        <v>0</v>
      </c>
      <c r="AV1024" s="18">
        <v>6.0386473429951693</v>
      </c>
      <c r="AW1024" s="18">
        <v>10.628019323671499</v>
      </c>
      <c r="AX1024" s="18"/>
      <c r="AY1024" s="18">
        <v>6.0386473429951693</v>
      </c>
      <c r="AZ1024" s="18"/>
      <c r="BA1024" s="40"/>
      <c r="BB1024" s="18"/>
      <c r="BC1024" s="40"/>
      <c r="BD1024" s="18">
        <v>6</v>
      </c>
      <c r="BE1024" s="25">
        <v>0</v>
      </c>
      <c r="BF1024" s="18">
        <v>0</v>
      </c>
      <c r="BG1024" s="18">
        <v>0</v>
      </c>
      <c r="BH1024" s="18">
        <v>0</v>
      </c>
      <c r="BI1024" s="115">
        <v>0</v>
      </c>
      <c r="BJ1024" s="115">
        <v>0</v>
      </c>
      <c r="BK1024" s="115">
        <v>6</v>
      </c>
      <c r="BL1024" s="115">
        <v>0</v>
      </c>
      <c r="BM1024" s="115">
        <v>0</v>
      </c>
      <c r="BN1024" s="115">
        <v>0</v>
      </c>
      <c r="BO1024" s="115">
        <v>0</v>
      </c>
      <c r="BP1024" s="115">
        <v>0</v>
      </c>
      <c r="BQ1024" s="101"/>
    </row>
    <row r="1025" spans="2:69">
      <c r="B1025" s="104" t="str">
        <f>IF(LEFT(C1026,1)&lt;&gt;"",IF(LEFT(C1026,1)&lt;&gt;" ",COUNT($B$66:B1021)+1,""),"")</f>
        <v/>
      </c>
      <c r="C1025" s="57" t="s">
        <v>3</v>
      </c>
      <c r="D1025" s="94"/>
      <c r="E1025" s="58"/>
      <c r="F1025" s="58"/>
      <c r="G1025" s="58"/>
      <c r="H1025" s="58"/>
      <c r="I1025" s="58"/>
      <c r="J1025" s="58"/>
      <c r="K1025" s="58"/>
      <c r="L1025" s="58"/>
      <c r="M1025" s="58"/>
      <c r="N1025" s="58"/>
      <c r="O1025" s="58"/>
      <c r="P1025" s="58"/>
      <c r="Q1025" s="58"/>
      <c r="R1025" s="58"/>
      <c r="S1025" s="58"/>
      <c r="T1025" s="58"/>
      <c r="U1025" s="58">
        <v>0</v>
      </c>
      <c r="V1025" s="58">
        <v>0</v>
      </c>
      <c r="W1025" s="58">
        <v>0</v>
      </c>
      <c r="X1025" s="58">
        <v>0</v>
      </c>
      <c r="Y1025" s="58">
        <v>0</v>
      </c>
      <c r="Z1025" s="58">
        <v>0</v>
      </c>
      <c r="AA1025" s="58">
        <v>0</v>
      </c>
      <c r="AB1025" s="58">
        <v>0</v>
      </c>
      <c r="AC1025" s="58">
        <v>0.79999999999999993</v>
      </c>
      <c r="AD1025" s="18">
        <v>0</v>
      </c>
      <c r="AE1025" s="18">
        <v>1.4</v>
      </c>
      <c r="AF1025" s="18">
        <v>2.9</v>
      </c>
      <c r="AG1025" s="18">
        <v>4.5999999999999996</v>
      </c>
      <c r="AH1025" s="18">
        <v>5.5</v>
      </c>
      <c r="AI1025" s="18">
        <v>7.6999999999999993</v>
      </c>
      <c r="AJ1025" s="18">
        <v>7.2</v>
      </c>
      <c r="AK1025" s="18">
        <v>6.8999999999999995</v>
      </c>
      <c r="AL1025" s="18">
        <v>7.1000000000000005</v>
      </c>
      <c r="AM1025" s="18">
        <v>9.1</v>
      </c>
      <c r="AN1025" s="18">
        <v>9.5</v>
      </c>
      <c r="AO1025" s="18">
        <v>12.2</v>
      </c>
      <c r="AP1025" s="18">
        <v>11.083152827918173</v>
      </c>
      <c r="AQ1025" s="18">
        <v>5.6719806763285021</v>
      </c>
      <c r="AR1025" s="18">
        <v>15.6</v>
      </c>
      <c r="AS1025" s="18">
        <v>25.9</v>
      </c>
      <c r="AT1025" s="18">
        <v>35.700000000000003</v>
      </c>
      <c r="AU1025" s="18">
        <v>57.900000000000006</v>
      </c>
      <c r="AV1025" s="18">
        <v>117.2</v>
      </c>
      <c r="AW1025" s="18">
        <v>113.07198067632851</v>
      </c>
      <c r="AX1025" s="18">
        <v>145</v>
      </c>
      <c r="AY1025" s="18">
        <v>124.8</v>
      </c>
      <c r="AZ1025" s="18">
        <v>138</v>
      </c>
      <c r="BA1025" s="18">
        <v>132.60000000000002</v>
      </c>
      <c r="BB1025" s="40" t="s">
        <v>16</v>
      </c>
      <c r="BC1025" s="18">
        <v>33.799999999999997</v>
      </c>
      <c r="BD1025" s="18">
        <v>38</v>
      </c>
      <c r="BE1025" s="25">
        <v>4.3</v>
      </c>
      <c r="BF1025" s="18">
        <v>1.7999999999999998</v>
      </c>
      <c r="BG1025" s="18">
        <v>0</v>
      </c>
      <c r="BH1025" s="18">
        <v>0</v>
      </c>
      <c r="BI1025" s="115">
        <v>0</v>
      </c>
      <c r="BJ1025" s="115">
        <v>0</v>
      </c>
      <c r="BK1025" s="115">
        <v>0</v>
      </c>
      <c r="BL1025" s="115">
        <v>0</v>
      </c>
      <c r="BM1025" s="115">
        <v>0</v>
      </c>
      <c r="BN1025" s="115">
        <v>0</v>
      </c>
      <c r="BO1025" s="115">
        <v>0</v>
      </c>
      <c r="BP1025" s="115">
        <v>0</v>
      </c>
      <c r="BQ1025" s="101"/>
    </row>
    <row r="1026" spans="2:69">
      <c r="B1026" s="104"/>
      <c r="C1026" s="19" t="s">
        <v>18</v>
      </c>
      <c r="D1026" s="94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>
        <v>0</v>
      </c>
      <c r="V1026" s="18">
        <v>0</v>
      </c>
      <c r="W1026" s="18">
        <v>0</v>
      </c>
      <c r="X1026" s="18">
        <v>0</v>
      </c>
      <c r="Y1026" s="18">
        <v>0</v>
      </c>
      <c r="Z1026" s="18">
        <v>0</v>
      </c>
      <c r="AA1026" s="18">
        <v>0</v>
      </c>
      <c r="AB1026" s="18">
        <v>0</v>
      </c>
      <c r="AC1026" s="18">
        <v>0</v>
      </c>
      <c r="AD1026" s="18">
        <v>0</v>
      </c>
      <c r="AE1026" s="18">
        <v>0</v>
      </c>
      <c r="AF1026" s="18">
        <v>0</v>
      </c>
      <c r="AG1026" s="18">
        <v>0</v>
      </c>
      <c r="AH1026" s="18">
        <v>0</v>
      </c>
      <c r="AI1026" s="18">
        <v>0</v>
      </c>
      <c r="AJ1026" s="18">
        <v>0</v>
      </c>
      <c r="AK1026" s="18">
        <v>0</v>
      </c>
      <c r="AL1026" s="18">
        <v>0</v>
      </c>
      <c r="AM1026" s="18">
        <v>0</v>
      </c>
      <c r="AN1026" s="18">
        <v>0</v>
      </c>
      <c r="AO1026" s="18">
        <v>0</v>
      </c>
      <c r="AP1026" s="18">
        <v>0</v>
      </c>
      <c r="AQ1026" s="18">
        <v>0</v>
      </c>
      <c r="AR1026" s="18">
        <v>0</v>
      </c>
      <c r="AS1026" s="18">
        <v>30</v>
      </c>
      <c r="AT1026" s="18">
        <v>70</v>
      </c>
      <c r="AU1026" s="18">
        <v>71</v>
      </c>
      <c r="AV1026" s="18">
        <v>0</v>
      </c>
      <c r="AW1026" s="18">
        <v>0</v>
      </c>
      <c r="AX1026" s="18">
        <v>0</v>
      </c>
      <c r="AY1026" s="18">
        <v>0</v>
      </c>
      <c r="AZ1026" s="18">
        <v>0</v>
      </c>
      <c r="BA1026" s="18">
        <v>0</v>
      </c>
      <c r="BB1026" s="18">
        <v>0</v>
      </c>
      <c r="BC1026" s="18">
        <v>110</v>
      </c>
      <c r="BD1026" s="18">
        <v>0</v>
      </c>
      <c r="BE1026" s="25">
        <v>0</v>
      </c>
      <c r="BF1026" s="18">
        <v>0</v>
      </c>
      <c r="BG1026" s="18">
        <v>0</v>
      </c>
      <c r="BH1026" s="18">
        <v>0</v>
      </c>
      <c r="BI1026" s="115">
        <v>0</v>
      </c>
      <c r="BJ1026" s="115">
        <v>0</v>
      </c>
      <c r="BK1026" s="115">
        <v>0</v>
      </c>
      <c r="BL1026" s="115">
        <v>0</v>
      </c>
      <c r="BM1026" s="115">
        <v>0</v>
      </c>
      <c r="BN1026" s="115">
        <v>0</v>
      </c>
      <c r="BO1026" s="115">
        <v>0</v>
      </c>
      <c r="BP1026" s="115">
        <v>0</v>
      </c>
      <c r="BQ1026" s="101"/>
    </row>
    <row r="1027" spans="2:69">
      <c r="B1027" s="104"/>
      <c r="C1027" s="53" t="s">
        <v>25</v>
      </c>
      <c r="D1027" s="94"/>
      <c r="E1027" s="58"/>
      <c r="F1027" s="58"/>
      <c r="G1027" s="58"/>
      <c r="H1027" s="58"/>
      <c r="I1027" s="58"/>
      <c r="J1027" s="58"/>
      <c r="K1027" s="58"/>
      <c r="L1027" s="58"/>
      <c r="M1027" s="58"/>
      <c r="N1027" s="58"/>
      <c r="O1027" s="58"/>
      <c r="P1027" s="58"/>
      <c r="Q1027" s="58"/>
      <c r="R1027" s="58"/>
      <c r="S1027" s="58"/>
      <c r="T1027" s="58"/>
      <c r="U1027" s="58">
        <v>0</v>
      </c>
      <c r="V1027" s="58">
        <v>0</v>
      </c>
      <c r="W1027" s="58">
        <v>0</v>
      </c>
      <c r="X1027" s="58">
        <v>0</v>
      </c>
      <c r="Y1027" s="58">
        <v>0</v>
      </c>
      <c r="Z1027" s="58">
        <v>0</v>
      </c>
      <c r="AA1027" s="58">
        <v>0</v>
      </c>
      <c r="AB1027" s="58">
        <v>0</v>
      </c>
      <c r="AC1027" s="58">
        <v>0</v>
      </c>
      <c r="AD1027" s="58">
        <v>0</v>
      </c>
      <c r="AE1027" s="58">
        <v>0</v>
      </c>
      <c r="AF1027" s="58">
        <v>0</v>
      </c>
      <c r="AG1027" s="58">
        <v>0</v>
      </c>
      <c r="AH1027" s="58">
        <v>0</v>
      </c>
      <c r="AI1027" s="58">
        <v>0</v>
      </c>
      <c r="AJ1027" s="58">
        <v>0</v>
      </c>
      <c r="AK1027" s="58">
        <v>0</v>
      </c>
      <c r="AL1027" s="58">
        <v>0</v>
      </c>
      <c r="AM1027" s="58">
        <v>0</v>
      </c>
      <c r="AN1027" s="58">
        <v>0</v>
      </c>
      <c r="AO1027" s="58">
        <v>0</v>
      </c>
      <c r="AP1027" s="58">
        <v>0</v>
      </c>
      <c r="AQ1027" s="58">
        <v>0</v>
      </c>
      <c r="AR1027" s="58">
        <v>0</v>
      </c>
      <c r="AS1027" s="58">
        <v>0</v>
      </c>
      <c r="AT1027" s="58">
        <v>0</v>
      </c>
      <c r="AU1027" s="58">
        <v>0</v>
      </c>
      <c r="AV1027" s="58">
        <v>0</v>
      </c>
      <c r="AW1027" s="58">
        <v>0</v>
      </c>
      <c r="AX1027" s="58">
        <v>0</v>
      </c>
      <c r="AY1027" s="58">
        <v>0</v>
      </c>
      <c r="AZ1027" s="58">
        <v>0</v>
      </c>
      <c r="BA1027" s="58">
        <v>85</v>
      </c>
      <c r="BB1027" s="58">
        <v>320</v>
      </c>
      <c r="BC1027" s="58">
        <v>320</v>
      </c>
      <c r="BD1027" s="58">
        <v>0</v>
      </c>
      <c r="BE1027" s="25">
        <v>0</v>
      </c>
      <c r="BF1027" s="18">
        <v>0</v>
      </c>
      <c r="BG1027" s="18">
        <v>0</v>
      </c>
      <c r="BH1027" s="18">
        <v>0</v>
      </c>
      <c r="BI1027" s="115">
        <v>0</v>
      </c>
      <c r="BJ1027" s="115">
        <v>0</v>
      </c>
      <c r="BK1027" s="115">
        <v>0</v>
      </c>
      <c r="BL1027" s="115">
        <v>0</v>
      </c>
      <c r="BM1027" s="115">
        <v>0</v>
      </c>
      <c r="BN1027" s="115">
        <v>0</v>
      </c>
      <c r="BO1027" s="115">
        <v>0</v>
      </c>
      <c r="BP1027" s="115">
        <v>0</v>
      </c>
      <c r="BQ1027" s="101"/>
    </row>
    <row r="1028" spans="2:69">
      <c r="B1028" s="104" t="str">
        <f>IF(LEFT(C1027,1)&lt;&gt;"",IF(LEFT(C1027,1)&lt;&gt;" ",COUNT($B$66:B1025)+1,""),"")</f>
        <v/>
      </c>
      <c r="C1028" s="57" t="s">
        <v>184</v>
      </c>
      <c r="D1028" s="94"/>
      <c r="E1028" s="58"/>
      <c r="F1028" s="58"/>
      <c r="G1028" s="58"/>
      <c r="H1028" s="58"/>
      <c r="I1028" s="58"/>
      <c r="J1028" s="58"/>
      <c r="K1028" s="58"/>
      <c r="L1028" s="58"/>
      <c r="M1028" s="58"/>
      <c r="N1028" s="58"/>
      <c r="O1028" s="58"/>
      <c r="P1028" s="58"/>
      <c r="Q1028" s="58"/>
      <c r="R1028" s="58"/>
      <c r="S1028" s="58"/>
      <c r="T1028" s="58"/>
      <c r="U1028" s="58">
        <v>0</v>
      </c>
      <c r="V1028" s="58">
        <v>0</v>
      </c>
      <c r="W1028" s="58">
        <v>0</v>
      </c>
      <c r="X1028" s="58">
        <v>0</v>
      </c>
      <c r="Y1028" s="58">
        <v>0</v>
      </c>
      <c r="Z1028" s="58">
        <v>0</v>
      </c>
      <c r="AA1028" s="58">
        <v>0</v>
      </c>
      <c r="AB1028" s="58">
        <v>0</v>
      </c>
      <c r="AC1028" s="58">
        <v>0</v>
      </c>
      <c r="AD1028" s="18">
        <v>0</v>
      </c>
      <c r="AE1028" s="18">
        <v>1.2</v>
      </c>
      <c r="AF1028" s="18">
        <v>2.5</v>
      </c>
      <c r="AG1028" s="18">
        <v>3.1</v>
      </c>
      <c r="AH1028" s="18">
        <v>1.6</v>
      </c>
      <c r="AI1028" s="18">
        <v>2.8</v>
      </c>
      <c r="AJ1028" s="18">
        <v>8.9</v>
      </c>
      <c r="AK1028" s="18">
        <v>9.7000000000000011</v>
      </c>
      <c r="AL1028" s="18">
        <v>9.6</v>
      </c>
      <c r="AM1028" s="18">
        <v>11.5</v>
      </c>
      <c r="AN1028" s="18">
        <v>12.8</v>
      </c>
      <c r="AO1028" s="18">
        <v>12.3</v>
      </c>
      <c r="AP1028" s="18">
        <v>11.9</v>
      </c>
      <c r="AQ1028" s="18">
        <v>10.4</v>
      </c>
      <c r="AR1028" s="18">
        <v>8.9</v>
      </c>
      <c r="AS1028" s="18">
        <v>0</v>
      </c>
      <c r="AT1028" s="18">
        <v>1.6</v>
      </c>
      <c r="AU1028" s="18">
        <v>3.5</v>
      </c>
      <c r="AV1028" s="18">
        <v>7.1000000000000005</v>
      </c>
      <c r="AW1028" s="18">
        <v>20.2</v>
      </c>
      <c r="AX1028" s="18">
        <v>26.6</v>
      </c>
      <c r="AY1028" s="18">
        <v>23.4</v>
      </c>
      <c r="AZ1028" s="18">
        <v>33.299999999999997</v>
      </c>
      <c r="BA1028" s="40" t="s">
        <v>16</v>
      </c>
      <c r="BB1028" s="40" t="s">
        <v>16</v>
      </c>
      <c r="BC1028" s="40" t="s">
        <v>16</v>
      </c>
      <c r="BD1028" s="18">
        <v>32.4</v>
      </c>
      <c r="BE1028" s="25">
        <v>33.4</v>
      </c>
      <c r="BF1028" s="18">
        <v>33.4</v>
      </c>
      <c r="BG1028" s="18">
        <v>0</v>
      </c>
      <c r="BH1028" s="18">
        <v>0</v>
      </c>
      <c r="BI1028" s="115">
        <v>0</v>
      </c>
      <c r="BJ1028" s="115">
        <v>0</v>
      </c>
      <c r="BK1028" s="115">
        <v>0</v>
      </c>
      <c r="BL1028" s="115">
        <v>0</v>
      </c>
      <c r="BM1028" s="115">
        <v>0</v>
      </c>
      <c r="BN1028" s="115">
        <v>0</v>
      </c>
      <c r="BO1028" s="115">
        <v>0</v>
      </c>
      <c r="BP1028" s="115">
        <v>0</v>
      </c>
      <c r="BQ1028" s="101"/>
    </row>
    <row r="1029" spans="2:69">
      <c r="B1029" s="104"/>
      <c r="C1029" s="57" t="s">
        <v>188</v>
      </c>
      <c r="D1029" s="94"/>
      <c r="E1029" s="58"/>
      <c r="F1029" s="58"/>
      <c r="G1029" s="58"/>
      <c r="H1029" s="58"/>
      <c r="I1029" s="58"/>
      <c r="J1029" s="58"/>
      <c r="K1029" s="58"/>
      <c r="L1029" s="58"/>
      <c r="M1029" s="58"/>
      <c r="N1029" s="58"/>
      <c r="O1029" s="58"/>
      <c r="P1029" s="58"/>
      <c r="Q1029" s="58"/>
      <c r="R1029" s="58"/>
      <c r="S1029" s="58"/>
      <c r="T1029" s="58"/>
      <c r="U1029" s="58"/>
      <c r="V1029" s="58"/>
      <c r="W1029" s="58"/>
      <c r="X1029" s="58"/>
      <c r="Y1029" s="58"/>
      <c r="Z1029" s="58"/>
      <c r="AA1029" s="58"/>
      <c r="AB1029" s="58"/>
      <c r="AC1029" s="58"/>
      <c r="AD1029" s="18"/>
      <c r="AE1029" s="18"/>
      <c r="AF1029" s="18"/>
      <c r="AG1029" s="18"/>
      <c r="AH1029" s="18"/>
      <c r="AI1029" s="18">
        <v>0</v>
      </c>
      <c r="AJ1029" s="18">
        <v>0</v>
      </c>
      <c r="AK1029" s="18">
        <v>0</v>
      </c>
      <c r="AL1029" s="18">
        <v>0</v>
      </c>
      <c r="AM1029" s="18">
        <v>0</v>
      </c>
      <c r="AN1029" s="18">
        <v>0</v>
      </c>
      <c r="AO1029" s="18">
        <v>0</v>
      </c>
      <c r="AP1029" s="18">
        <v>0</v>
      </c>
      <c r="AQ1029" s="18">
        <v>0</v>
      </c>
      <c r="AR1029" s="18">
        <v>0</v>
      </c>
      <c r="AS1029" s="18">
        <v>0</v>
      </c>
      <c r="AT1029" s="18">
        <v>0</v>
      </c>
      <c r="AU1029" s="18">
        <v>0</v>
      </c>
      <c r="AV1029" s="18">
        <v>0</v>
      </c>
      <c r="AW1029" s="18">
        <v>0</v>
      </c>
      <c r="AX1029" s="18">
        <v>0</v>
      </c>
      <c r="AY1029" s="18">
        <v>21.706896551724139</v>
      </c>
      <c r="AZ1029" s="18">
        <v>22.675000000000001</v>
      </c>
      <c r="BA1029" s="147">
        <v>15.722891566265059</v>
      </c>
      <c r="BB1029" s="18">
        <v>23.09734513274336</v>
      </c>
      <c r="BC1029" s="18">
        <v>40.082644628099175</v>
      </c>
      <c r="BD1029" s="18">
        <v>19.56204379562044</v>
      </c>
      <c r="BE1029" s="25">
        <v>20.615384615384617</v>
      </c>
      <c r="BF1029" s="25">
        <v>28.255093002657222</v>
      </c>
      <c r="BG1029" s="18">
        <v>20.04830917874396</v>
      </c>
      <c r="BH1029" s="18">
        <v>16.529605263157894</v>
      </c>
      <c r="BI1029" s="115">
        <v>0</v>
      </c>
      <c r="BJ1029" s="115">
        <v>0.2293577981651376</v>
      </c>
      <c r="BK1029" s="115">
        <v>36.117216117216117</v>
      </c>
      <c r="BL1029" s="115">
        <v>18.828125</v>
      </c>
      <c r="BM1029" s="115">
        <v>2.5502697400686611</v>
      </c>
      <c r="BN1029" s="115">
        <v>10.368144252441773</v>
      </c>
      <c r="BO1029" s="115">
        <v>10.966257668711657</v>
      </c>
      <c r="BP1029" s="115">
        <v>10.825132475397426</v>
      </c>
      <c r="BQ1029" s="101"/>
    </row>
    <row r="1030" spans="2:69" ht="15.5">
      <c r="B1030" s="104" t="str">
        <f>IF(LEFT(C1032,1)&lt;&gt;"",IF(LEFT(C1032,1)&lt;&gt;" ",COUNT($B$66:B1028)+1,""),"")</f>
        <v/>
      </c>
      <c r="C1030" s="37"/>
      <c r="D1030" s="94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  <c r="Z1030" s="31"/>
      <c r="AA1030" s="31"/>
      <c r="AB1030" s="31"/>
      <c r="AC1030" s="31"/>
      <c r="AD1030" s="31"/>
      <c r="AE1030" s="31"/>
      <c r="AF1030" s="31"/>
      <c r="AG1030" s="31"/>
      <c r="AH1030" s="31"/>
      <c r="AI1030" s="31"/>
      <c r="AJ1030" s="31"/>
      <c r="AK1030" s="31"/>
      <c r="AL1030" s="31"/>
      <c r="AM1030" s="31"/>
      <c r="AN1030" s="31"/>
      <c r="AO1030" s="31"/>
      <c r="AP1030" s="31"/>
      <c r="AQ1030" s="31"/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55"/>
      <c r="BG1030" s="18"/>
      <c r="BH1030" s="31" t="s">
        <v>167</v>
      </c>
      <c r="BI1030" s="2"/>
      <c r="BJ1030" s="2"/>
      <c r="BK1030" s="2"/>
      <c r="BL1030" s="2"/>
      <c r="BM1030" s="22"/>
      <c r="BN1030" s="2"/>
      <c r="BO1030" s="2"/>
      <c r="BP1030" s="2"/>
      <c r="BQ1030" s="101"/>
    </row>
    <row r="1031" spans="2:69">
      <c r="B1031" s="103">
        <f>IF(LEFT(C1031,1)&lt;&gt;"",IF(LEFT(C1031,1)&lt;&gt;" ",COUNT($B$66:B1030)+1,""),"")</f>
        <v>130</v>
      </c>
      <c r="C1031" s="110" t="s">
        <v>127</v>
      </c>
      <c r="D1031" s="94">
        <v>4</v>
      </c>
      <c r="E1031" s="18"/>
      <c r="F1031" s="22">
        <v>0</v>
      </c>
      <c r="G1031" s="22">
        <v>0</v>
      </c>
      <c r="H1031" s="22">
        <v>0</v>
      </c>
      <c r="I1031" s="22">
        <v>0</v>
      </c>
      <c r="J1031" s="22">
        <v>0</v>
      </c>
      <c r="K1031" s="22">
        <v>0</v>
      </c>
      <c r="L1031" s="22">
        <v>0</v>
      </c>
      <c r="M1031" s="22">
        <v>0</v>
      </c>
      <c r="N1031" s="22">
        <v>0</v>
      </c>
      <c r="O1031" s="22">
        <v>2.6286400000000001E-2</v>
      </c>
      <c r="P1031" s="22">
        <v>8.3843699999999993E-2</v>
      </c>
      <c r="Q1031" s="22">
        <v>8.5463399999999995E-2</v>
      </c>
      <c r="R1031" s="22">
        <v>9.3033000000000005E-2</v>
      </c>
      <c r="S1031" s="22">
        <v>0.816222</v>
      </c>
      <c r="T1031" s="22">
        <v>5.3542129000000003</v>
      </c>
      <c r="U1031" s="22">
        <v>18.693652199999999</v>
      </c>
      <c r="V1031" s="22">
        <v>65.523852199999993</v>
      </c>
      <c r="W1031" s="22">
        <v>25.919892700000002</v>
      </c>
      <c r="X1031" s="22">
        <v>40.319982299999999</v>
      </c>
      <c r="Y1031" s="22">
        <v>60.901848899999997</v>
      </c>
      <c r="Z1031" s="22">
        <v>129.4434177</v>
      </c>
      <c r="AA1031" s="22">
        <v>174.2058409</v>
      </c>
      <c r="AB1031" s="22">
        <v>55.702724699999997</v>
      </c>
      <c r="AC1031" s="22">
        <v>59</v>
      </c>
      <c r="AD1031" s="22">
        <v>220.47591741861777</v>
      </c>
      <c r="AE1031" s="22">
        <v>269.12613147780814</v>
      </c>
      <c r="AF1031" s="22">
        <v>350.71932487274813</v>
      </c>
      <c r="AG1031" s="22">
        <v>468.03388728659553</v>
      </c>
      <c r="AH1031" s="22">
        <v>771.53779952507466</v>
      </c>
      <c r="AI1031" s="22">
        <v>886.14356811003324</v>
      </c>
      <c r="AJ1031" s="22">
        <v>977.00396948806031</v>
      </c>
      <c r="AK1031" s="22">
        <v>1004.9448744449007</v>
      </c>
      <c r="AL1031" s="22">
        <v>446.72684440117166</v>
      </c>
      <c r="AM1031" s="22">
        <v>715.70169623430968</v>
      </c>
      <c r="AN1031" s="22">
        <v>609.93217759999993</v>
      </c>
      <c r="AO1031" s="22">
        <v>144.85952950000001</v>
      </c>
      <c r="AP1031" s="22">
        <v>178.15665580000001</v>
      </c>
      <c r="AQ1031" s="22">
        <v>144.08461160000002</v>
      </c>
      <c r="AR1031" s="22">
        <v>165.9749515</v>
      </c>
      <c r="AS1031" s="22">
        <v>107.22267119999999</v>
      </c>
      <c r="AT1031" s="22">
        <v>208.4304473</v>
      </c>
      <c r="AU1031" s="22">
        <v>89.013896000000003</v>
      </c>
      <c r="AV1031" s="22">
        <v>109.4845526</v>
      </c>
      <c r="AW1031" s="22">
        <v>100.78696839999999</v>
      </c>
      <c r="AX1031" s="22">
        <v>294.07047180000001</v>
      </c>
      <c r="AY1031" s="22">
        <v>519.81675079999991</v>
      </c>
      <c r="AZ1031" s="22">
        <v>1176.0695449</v>
      </c>
      <c r="BA1031" s="22">
        <v>219.52939699999999</v>
      </c>
      <c r="BB1031" s="22">
        <v>232.776804</v>
      </c>
      <c r="BC1031" s="22">
        <v>222.80443769999999</v>
      </c>
      <c r="BD1031" s="22">
        <v>219.72673069999999</v>
      </c>
      <c r="BE1031" s="22">
        <v>220.69128409999999</v>
      </c>
      <c r="BF1031" s="22">
        <v>205.5219218</v>
      </c>
      <c r="BG1031" s="22">
        <v>205.98249959999998</v>
      </c>
      <c r="BH1031" s="22">
        <v>202.2440239</v>
      </c>
      <c r="BI1031" s="22">
        <v>202.4386221</v>
      </c>
      <c r="BJ1031" s="22">
        <v>202.7764325</v>
      </c>
      <c r="BK1031" s="22">
        <v>203.02237199999999</v>
      </c>
      <c r="BL1031" s="22">
        <v>196.946212</v>
      </c>
      <c r="BM1031" s="22">
        <v>196.9190035</v>
      </c>
      <c r="BN1031" s="22">
        <v>203.10926369999999</v>
      </c>
      <c r="BO1031" s="22">
        <v>167.2202949</v>
      </c>
      <c r="BP1031" s="22">
        <v>207</v>
      </c>
      <c r="BQ1031" s="101"/>
    </row>
    <row r="1032" spans="2:69">
      <c r="B1032" s="104" t="str">
        <f>IF(LEFT(C1039,1)&lt;&gt;"",IF(LEFT(C1039,1)&lt;&gt;" ",COUNT($B$66:B1031)+1,""),"")</f>
        <v/>
      </c>
      <c r="C1032" s="24" t="s">
        <v>15</v>
      </c>
      <c r="D1032" s="94"/>
      <c r="E1032" s="58"/>
      <c r="F1032" s="58">
        <v>0</v>
      </c>
      <c r="G1032" s="58">
        <v>0</v>
      </c>
      <c r="H1032" s="58">
        <v>0</v>
      </c>
      <c r="I1032" s="58">
        <v>0</v>
      </c>
      <c r="J1032" s="58">
        <v>0</v>
      </c>
      <c r="K1032" s="58">
        <v>0</v>
      </c>
      <c r="L1032" s="58">
        <v>0</v>
      </c>
      <c r="M1032" s="58">
        <v>0</v>
      </c>
      <c r="N1032" s="58">
        <v>0</v>
      </c>
      <c r="O1032" s="58">
        <v>0</v>
      </c>
      <c r="P1032" s="58">
        <v>0</v>
      </c>
      <c r="Q1032" s="58">
        <v>0</v>
      </c>
      <c r="R1032" s="58">
        <v>0</v>
      </c>
      <c r="S1032" s="58">
        <v>0</v>
      </c>
      <c r="T1032" s="58">
        <v>0</v>
      </c>
      <c r="U1032" s="58">
        <v>0</v>
      </c>
      <c r="V1032" s="58">
        <v>0</v>
      </c>
      <c r="W1032" s="58">
        <v>0</v>
      </c>
      <c r="X1032" s="58">
        <v>0</v>
      </c>
      <c r="Y1032" s="58">
        <v>6.6</v>
      </c>
      <c r="Z1032" s="58">
        <v>0</v>
      </c>
      <c r="AA1032" s="58">
        <v>6.2</v>
      </c>
      <c r="AB1032" s="58">
        <v>0</v>
      </c>
      <c r="AC1032" s="58">
        <v>0</v>
      </c>
      <c r="AD1032" s="34">
        <v>112.52049831861778</v>
      </c>
      <c r="AE1032" s="34">
        <v>136.05991777780815</v>
      </c>
      <c r="AF1032" s="34">
        <v>153.67299587274815</v>
      </c>
      <c r="AG1032" s="34">
        <v>156.05915048659554</v>
      </c>
      <c r="AH1032" s="34">
        <v>162.99960642507469</v>
      </c>
      <c r="AI1032" s="34">
        <v>186.86948301003324</v>
      </c>
      <c r="AJ1032" s="34">
        <v>196.5437298880604</v>
      </c>
      <c r="AK1032" s="34">
        <v>197.93545944490066</v>
      </c>
      <c r="AL1032" s="34">
        <v>201.69422540117168</v>
      </c>
      <c r="AM1032" s="34">
        <v>225.58955413430971</v>
      </c>
      <c r="AN1032" s="34">
        <v>0</v>
      </c>
      <c r="AO1032" s="34">
        <v>0</v>
      </c>
      <c r="AP1032" s="34">
        <v>0</v>
      </c>
      <c r="AQ1032" s="34">
        <v>0</v>
      </c>
      <c r="AR1032" s="34">
        <v>0</v>
      </c>
      <c r="AS1032" s="34">
        <v>0</v>
      </c>
      <c r="AT1032" s="34">
        <v>0</v>
      </c>
      <c r="AU1032" s="34">
        <v>0</v>
      </c>
      <c r="AV1032" s="34">
        <v>0</v>
      </c>
      <c r="AW1032" s="34">
        <v>0</v>
      </c>
      <c r="AX1032" s="34">
        <v>0</v>
      </c>
      <c r="AY1032" s="34">
        <v>0</v>
      </c>
      <c r="AZ1032" s="34">
        <v>0</v>
      </c>
      <c r="BA1032" s="34">
        <v>0</v>
      </c>
      <c r="BB1032" s="34">
        <v>0</v>
      </c>
      <c r="BC1032" s="34">
        <v>0</v>
      </c>
      <c r="BD1032" s="34">
        <v>0</v>
      </c>
      <c r="BE1032" s="18">
        <v>0</v>
      </c>
      <c r="BF1032" s="25">
        <v>0</v>
      </c>
      <c r="BG1032" s="18">
        <v>0</v>
      </c>
      <c r="BH1032" s="18">
        <v>0</v>
      </c>
      <c r="BI1032" s="18">
        <v>0</v>
      </c>
      <c r="BJ1032" s="18">
        <v>0</v>
      </c>
      <c r="BK1032" s="115">
        <v>0</v>
      </c>
      <c r="BL1032" s="115">
        <v>0</v>
      </c>
      <c r="BM1032" s="115">
        <v>0</v>
      </c>
      <c r="BN1032" s="115">
        <v>0</v>
      </c>
      <c r="BO1032" s="115">
        <v>0</v>
      </c>
      <c r="BP1032" s="115">
        <v>0</v>
      </c>
      <c r="BQ1032" s="101"/>
    </row>
    <row r="1033" spans="2:69">
      <c r="B1033" s="104"/>
      <c r="C1033" s="57" t="s">
        <v>176</v>
      </c>
      <c r="D1033" s="94"/>
      <c r="E1033" s="58"/>
      <c r="F1033" s="58">
        <v>0</v>
      </c>
      <c r="G1033" s="58">
        <v>0</v>
      </c>
      <c r="H1033" s="58">
        <v>0</v>
      </c>
      <c r="I1033" s="58">
        <v>0</v>
      </c>
      <c r="J1033" s="58">
        <v>0</v>
      </c>
      <c r="K1033" s="58">
        <v>0</v>
      </c>
      <c r="L1033" s="58">
        <v>0</v>
      </c>
      <c r="M1033" s="58">
        <v>0</v>
      </c>
      <c r="N1033" s="58">
        <v>0</v>
      </c>
      <c r="O1033" s="58">
        <v>0</v>
      </c>
      <c r="P1033" s="58">
        <v>0</v>
      </c>
      <c r="Q1033" s="58">
        <v>0</v>
      </c>
      <c r="R1033" s="58">
        <v>0</v>
      </c>
      <c r="S1033" s="58">
        <v>0</v>
      </c>
      <c r="T1033" s="58">
        <v>0</v>
      </c>
      <c r="U1033" s="58">
        <v>0</v>
      </c>
      <c r="V1033" s="58">
        <v>0</v>
      </c>
      <c r="W1033" s="58">
        <v>0</v>
      </c>
      <c r="X1033" s="58">
        <v>0</v>
      </c>
      <c r="Y1033" s="58">
        <v>0</v>
      </c>
      <c r="Z1033" s="58">
        <v>0</v>
      </c>
      <c r="AA1033" s="58">
        <v>0</v>
      </c>
      <c r="AB1033" s="58">
        <v>0</v>
      </c>
      <c r="AC1033" s="58">
        <v>0</v>
      </c>
      <c r="AD1033" s="58">
        <v>0</v>
      </c>
      <c r="AE1033" s="58">
        <v>0</v>
      </c>
      <c r="AF1033" s="34">
        <v>0</v>
      </c>
      <c r="AG1033" s="34">
        <v>0</v>
      </c>
      <c r="AH1033" s="34">
        <v>0</v>
      </c>
      <c r="AI1033" s="34">
        <v>0</v>
      </c>
      <c r="AJ1033" s="34">
        <v>0</v>
      </c>
      <c r="AK1033" s="34">
        <v>9.65</v>
      </c>
      <c r="AL1033" s="34">
        <v>0</v>
      </c>
      <c r="AM1033" s="34">
        <v>0</v>
      </c>
      <c r="AN1033" s="34">
        <v>0</v>
      </c>
      <c r="AO1033" s="34">
        <v>0</v>
      </c>
      <c r="AP1033" s="34">
        <v>0</v>
      </c>
      <c r="AQ1033" s="34">
        <v>0</v>
      </c>
      <c r="AR1033" s="34">
        <v>0</v>
      </c>
      <c r="AS1033" s="34">
        <v>0</v>
      </c>
      <c r="AT1033" s="34">
        <v>0</v>
      </c>
      <c r="AU1033" s="34">
        <v>0</v>
      </c>
      <c r="AV1033" s="34">
        <v>0</v>
      </c>
      <c r="AW1033" s="34">
        <v>0</v>
      </c>
      <c r="AX1033" s="34">
        <v>0</v>
      </c>
      <c r="AY1033" s="34">
        <v>0</v>
      </c>
      <c r="AZ1033" s="34">
        <v>0</v>
      </c>
      <c r="BA1033" s="34">
        <v>0</v>
      </c>
      <c r="BB1033" s="34">
        <v>0</v>
      </c>
      <c r="BC1033" s="34">
        <v>0</v>
      </c>
      <c r="BD1033" s="34">
        <v>0</v>
      </c>
      <c r="BE1033" s="34">
        <v>0</v>
      </c>
      <c r="BF1033" s="34">
        <v>0</v>
      </c>
      <c r="BG1033" s="34">
        <v>0</v>
      </c>
      <c r="BH1033" s="34">
        <v>0</v>
      </c>
      <c r="BI1033" s="34">
        <v>0</v>
      </c>
      <c r="BJ1033" s="34">
        <v>0</v>
      </c>
      <c r="BK1033" s="115">
        <v>0</v>
      </c>
      <c r="BL1033" s="115">
        <v>0</v>
      </c>
      <c r="BM1033" s="115">
        <v>0</v>
      </c>
      <c r="BN1033" s="115">
        <v>0</v>
      </c>
      <c r="BO1033" s="115">
        <v>0</v>
      </c>
      <c r="BP1033" s="115">
        <v>0</v>
      </c>
      <c r="BQ1033" s="101"/>
    </row>
    <row r="1034" spans="2:69">
      <c r="B1034" s="104"/>
      <c r="C1034" s="57" t="s">
        <v>178</v>
      </c>
      <c r="D1034" s="94"/>
      <c r="E1034" s="58"/>
      <c r="F1034" s="58">
        <v>0</v>
      </c>
      <c r="G1034" s="58">
        <v>0</v>
      </c>
      <c r="H1034" s="58">
        <v>0</v>
      </c>
      <c r="I1034" s="58">
        <v>0</v>
      </c>
      <c r="J1034" s="58">
        <v>0</v>
      </c>
      <c r="K1034" s="58">
        <v>0</v>
      </c>
      <c r="L1034" s="58">
        <v>0</v>
      </c>
      <c r="M1034" s="58">
        <v>0</v>
      </c>
      <c r="N1034" s="58">
        <v>0</v>
      </c>
      <c r="O1034" s="58">
        <v>0</v>
      </c>
      <c r="P1034" s="58">
        <v>0</v>
      </c>
      <c r="Q1034" s="58">
        <v>0</v>
      </c>
      <c r="R1034" s="58">
        <v>0</v>
      </c>
      <c r="S1034" s="58">
        <v>0</v>
      </c>
      <c r="T1034" s="58">
        <v>0</v>
      </c>
      <c r="U1034" s="58">
        <v>0</v>
      </c>
      <c r="V1034" s="58">
        <v>0</v>
      </c>
      <c r="W1034" s="58">
        <v>0</v>
      </c>
      <c r="X1034" s="58">
        <v>0</v>
      </c>
      <c r="Y1034" s="58">
        <v>0</v>
      </c>
      <c r="Z1034" s="58">
        <v>0</v>
      </c>
      <c r="AA1034" s="58">
        <v>0</v>
      </c>
      <c r="AB1034" s="58">
        <v>0</v>
      </c>
      <c r="AC1034" s="58">
        <v>0</v>
      </c>
      <c r="AD1034" s="58">
        <v>0</v>
      </c>
      <c r="AE1034" s="58">
        <v>0</v>
      </c>
      <c r="AF1034" s="34">
        <v>0</v>
      </c>
      <c r="AG1034" s="34">
        <v>2</v>
      </c>
      <c r="AH1034" s="34">
        <v>1</v>
      </c>
      <c r="AI1034" s="34">
        <v>4</v>
      </c>
      <c r="AJ1034" s="34">
        <v>4</v>
      </c>
      <c r="AK1034" s="34">
        <v>0</v>
      </c>
      <c r="AL1034" s="34">
        <v>0</v>
      </c>
      <c r="AM1034" s="34">
        <v>0</v>
      </c>
      <c r="AN1034" s="34">
        <v>0</v>
      </c>
      <c r="AO1034" s="34">
        <v>0</v>
      </c>
      <c r="AP1034" s="34">
        <v>0</v>
      </c>
      <c r="AQ1034" s="34">
        <v>0</v>
      </c>
      <c r="AR1034" s="34">
        <v>0</v>
      </c>
      <c r="AS1034" s="34">
        <v>0</v>
      </c>
      <c r="AT1034" s="34">
        <v>0</v>
      </c>
      <c r="AU1034" s="34">
        <v>0</v>
      </c>
      <c r="AV1034" s="34">
        <v>0</v>
      </c>
      <c r="AW1034" s="34">
        <v>0</v>
      </c>
      <c r="AX1034" s="34">
        <v>0</v>
      </c>
      <c r="AY1034" s="34">
        <v>0</v>
      </c>
      <c r="AZ1034" s="34">
        <v>0</v>
      </c>
      <c r="BA1034" s="34">
        <v>0</v>
      </c>
      <c r="BB1034" s="34">
        <v>0</v>
      </c>
      <c r="BC1034" s="34">
        <v>0</v>
      </c>
      <c r="BD1034" s="34">
        <v>0</v>
      </c>
      <c r="BE1034" s="34">
        <v>0</v>
      </c>
      <c r="BF1034" s="34">
        <v>0</v>
      </c>
      <c r="BG1034" s="34">
        <v>0</v>
      </c>
      <c r="BH1034" s="34">
        <v>0</v>
      </c>
      <c r="BI1034" s="34">
        <v>0</v>
      </c>
      <c r="BJ1034" s="34">
        <v>0</v>
      </c>
      <c r="BK1034" s="115">
        <v>0</v>
      </c>
      <c r="BL1034" s="115">
        <v>0</v>
      </c>
      <c r="BM1034" s="115">
        <v>0</v>
      </c>
      <c r="BN1034" s="115">
        <v>0</v>
      </c>
      <c r="BO1034" s="115">
        <v>0</v>
      </c>
      <c r="BP1034" s="115">
        <v>0</v>
      </c>
      <c r="BQ1034" s="101"/>
    </row>
    <row r="1035" spans="2:69">
      <c r="B1035" s="104"/>
      <c r="C1035" s="19" t="s">
        <v>2</v>
      </c>
      <c r="D1035" s="94"/>
      <c r="E1035" s="58"/>
      <c r="F1035" s="58">
        <v>0</v>
      </c>
      <c r="G1035" s="58">
        <v>0</v>
      </c>
      <c r="H1035" s="58">
        <v>0</v>
      </c>
      <c r="I1035" s="58">
        <v>0</v>
      </c>
      <c r="J1035" s="58">
        <v>0</v>
      </c>
      <c r="K1035" s="58">
        <v>0</v>
      </c>
      <c r="L1035" s="58">
        <v>0</v>
      </c>
      <c r="M1035" s="58">
        <v>0</v>
      </c>
      <c r="N1035" s="58">
        <v>0</v>
      </c>
      <c r="O1035" s="58">
        <v>0</v>
      </c>
      <c r="P1035" s="58">
        <v>0</v>
      </c>
      <c r="Q1035" s="58">
        <v>0</v>
      </c>
      <c r="R1035" s="58">
        <v>0</v>
      </c>
      <c r="S1035" s="58">
        <v>0</v>
      </c>
      <c r="T1035" s="58">
        <v>0</v>
      </c>
      <c r="U1035" s="58">
        <v>0</v>
      </c>
      <c r="V1035" s="58">
        <v>50</v>
      </c>
      <c r="W1035" s="58">
        <v>20</v>
      </c>
      <c r="X1035" s="71">
        <v>16</v>
      </c>
      <c r="Y1035" s="58">
        <v>30</v>
      </c>
      <c r="Z1035" s="58">
        <v>66</v>
      </c>
      <c r="AA1035" s="58">
        <v>68</v>
      </c>
      <c r="AB1035" s="40" t="s">
        <v>16</v>
      </c>
      <c r="AC1035" s="58">
        <v>34</v>
      </c>
      <c r="AD1035" s="34"/>
      <c r="AE1035" s="34">
        <v>95</v>
      </c>
      <c r="AF1035" s="34"/>
      <c r="AG1035" s="34"/>
      <c r="AH1035" s="34"/>
      <c r="AI1035" s="34"/>
      <c r="AJ1035" s="34"/>
      <c r="AK1035" s="34">
        <v>163</v>
      </c>
      <c r="AL1035" s="34"/>
      <c r="AM1035" s="34">
        <v>41</v>
      </c>
      <c r="AN1035" s="40" t="s">
        <v>16</v>
      </c>
      <c r="AO1035" s="34">
        <v>39</v>
      </c>
      <c r="AP1035" s="34"/>
      <c r="AQ1035" s="34"/>
      <c r="AR1035" s="34"/>
      <c r="AS1035" s="40" t="s">
        <v>16</v>
      </c>
      <c r="AT1035" s="34">
        <v>180</v>
      </c>
      <c r="AU1035" s="34">
        <v>3</v>
      </c>
      <c r="AV1035" s="34"/>
      <c r="AW1035" s="34"/>
      <c r="AX1035" s="34"/>
      <c r="AY1035" s="40" t="s">
        <v>16</v>
      </c>
      <c r="AZ1035" s="34">
        <v>363</v>
      </c>
      <c r="BA1035" s="40" t="s">
        <v>16</v>
      </c>
      <c r="BB1035" s="34">
        <v>0</v>
      </c>
      <c r="BC1035" s="34">
        <v>0</v>
      </c>
      <c r="BD1035" s="34">
        <v>0</v>
      </c>
      <c r="BE1035" s="34">
        <v>0</v>
      </c>
      <c r="BF1035" s="34">
        <v>0</v>
      </c>
      <c r="BG1035" s="34">
        <v>0</v>
      </c>
      <c r="BH1035" s="34">
        <v>0</v>
      </c>
      <c r="BI1035" s="34">
        <v>0</v>
      </c>
      <c r="BJ1035" s="34">
        <v>0</v>
      </c>
      <c r="BK1035" s="115">
        <v>0</v>
      </c>
      <c r="BL1035" s="115">
        <v>0</v>
      </c>
      <c r="BM1035" s="115">
        <v>1.665</v>
      </c>
      <c r="BN1035" s="115">
        <v>2.2000000000000002</v>
      </c>
      <c r="BO1035" s="115">
        <v>0</v>
      </c>
      <c r="BP1035" s="115">
        <v>0</v>
      </c>
      <c r="BQ1035" s="101"/>
    </row>
    <row r="1036" spans="2:69">
      <c r="B1036" s="104"/>
      <c r="C1036" s="19" t="s">
        <v>181</v>
      </c>
      <c r="D1036" s="94"/>
      <c r="E1036" s="58"/>
      <c r="F1036" s="34">
        <v>0</v>
      </c>
      <c r="G1036" s="34">
        <v>0</v>
      </c>
      <c r="H1036" s="34">
        <v>0</v>
      </c>
      <c r="I1036" s="34">
        <v>0</v>
      </c>
      <c r="J1036" s="34">
        <v>0</v>
      </c>
      <c r="K1036" s="34">
        <v>0</v>
      </c>
      <c r="L1036" s="34">
        <v>0</v>
      </c>
      <c r="M1036" s="34">
        <v>0</v>
      </c>
      <c r="N1036" s="34">
        <v>0</v>
      </c>
      <c r="O1036" s="34">
        <v>0</v>
      </c>
      <c r="P1036" s="34">
        <v>0</v>
      </c>
      <c r="Q1036" s="34">
        <v>0</v>
      </c>
      <c r="R1036" s="34">
        <v>0</v>
      </c>
      <c r="S1036" s="34">
        <v>0</v>
      </c>
      <c r="T1036" s="34">
        <v>0</v>
      </c>
      <c r="U1036" s="34">
        <v>0</v>
      </c>
      <c r="V1036" s="34">
        <v>0</v>
      </c>
      <c r="W1036" s="34">
        <v>0</v>
      </c>
      <c r="X1036" s="34">
        <v>0</v>
      </c>
      <c r="Y1036" s="34">
        <v>0</v>
      </c>
      <c r="Z1036" s="34">
        <v>0</v>
      </c>
      <c r="AA1036" s="34">
        <v>0</v>
      </c>
      <c r="AB1036" s="34">
        <v>0</v>
      </c>
      <c r="AC1036" s="34">
        <v>0</v>
      </c>
      <c r="AD1036" s="34">
        <v>0</v>
      </c>
      <c r="AE1036" s="34">
        <v>0</v>
      </c>
      <c r="AF1036" s="34">
        <v>9</v>
      </c>
      <c r="AG1036" s="34">
        <v>9</v>
      </c>
      <c r="AH1036" s="34">
        <v>9</v>
      </c>
      <c r="AI1036" s="34">
        <v>9</v>
      </c>
      <c r="AJ1036" s="34">
        <v>9</v>
      </c>
      <c r="AK1036" s="34">
        <v>0</v>
      </c>
      <c r="AL1036" s="34">
        <v>0.67200000000000004</v>
      </c>
      <c r="AM1036" s="34">
        <v>0.83199999999999996</v>
      </c>
      <c r="AN1036" s="40">
        <v>0.114</v>
      </c>
      <c r="AO1036" s="34">
        <v>1.9525405</v>
      </c>
      <c r="AP1036" s="34">
        <v>1.9538795</v>
      </c>
      <c r="AQ1036" s="34">
        <v>5.0006215000000003</v>
      </c>
      <c r="AR1036" s="34">
        <v>7.0676150999999994</v>
      </c>
      <c r="AS1036" s="71">
        <v>9.2601950999999989</v>
      </c>
      <c r="AT1036" s="34">
        <v>24.438696399999998</v>
      </c>
      <c r="AU1036" s="34">
        <v>14.822560900000001</v>
      </c>
      <c r="AV1036" s="34">
        <v>18.727174100000003</v>
      </c>
      <c r="AW1036" s="34">
        <v>21.6600915</v>
      </c>
      <c r="AX1036" s="34">
        <v>24.155006499999999</v>
      </c>
      <c r="AY1036" s="71">
        <v>27.167056099999996</v>
      </c>
      <c r="AZ1036" s="34">
        <v>23.833597299999997</v>
      </c>
      <c r="BA1036" s="34">
        <v>8.4293969999999998</v>
      </c>
      <c r="BB1036" s="34">
        <v>0.84151710000000002</v>
      </c>
      <c r="BC1036" s="34">
        <v>0.84151710000000002</v>
      </c>
      <c r="BD1036" s="34">
        <v>0.84150000000000003</v>
      </c>
      <c r="BE1036" s="34">
        <v>0.84150000000000003</v>
      </c>
      <c r="BF1036" s="42">
        <v>0.84151710000000002</v>
      </c>
      <c r="BG1036" s="34">
        <v>0.84150000000000003</v>
      </c>
      <c r="BH1036" s="34">
        <v>0.87230951999999995</v>
      </c>
      <c r="BI1036" s="34">
        <v>5.3237410071942444</v>
      </c>
      <c r="BJ1036" s="34">
        <v>0.93364325000000004</v>
      </c>
      <c r="BK1036" s="115">
        <v>0.95823720000000001</v>
      </c>
      <c r="BL1036" s="115">
        <v>0.98462294000000006</v>
      </c>
      <c r="BM1036" s="115">
        <v>12.0563299</v>
      </c>
      <c r="BN1036" s="115">
        <v>14.4556472</v>
      </c>
      <c r="BO1036" s="115">
        <v>2.2902948999999997</v>
      </c>
      <c r="BP1036" s="115">
        <v>2</v>
      </c>
      <c r="BQ1036" s="101"/>
    </row>
    <row r="1037" spans="2:69">
      <c r="B1037" s="104" t="str">
        <f>IF(LEFT(C1038,1)&lt;&gt;"",IF(LEFT(C1038,1)&lt;&gt;" ",COUNT($B$66:B1032)+1,""),"")</f>
        <v/>
      </c>
      <c r="C1037" s="57" t="s">
        <v>3</v>
      </c>
      <c r="D1037" s="94"/>
      <c r="E1037" s="18"/>
      <c r="F1037" s="18">
        <v>0</v>
      </c>
      <c r="G1037" s="18">
        <v>0</v>
      </c>
      <c r="H1037" s="18">
        <v>0</v>
      </c>
      <c r="I1037" s="18">
        <v>0</v>
      </c>
      <c r="J1037" s="18">
        <v>0</v>
      </c>
      <c r="K1037" s="18">
        <v>0</v>
      </c>
      <c r="L1037" s="18">
        <v>0</v>
      </c>
      <c r="M1037" s="18">
        <v>0</v>
      </c>
      <c r="N1037" s="18">
        <v>0</v>
      </c>
      <c r="O1037" s="18">
        <v>0</v>
      </c>
      <c r="P1037" s="18">
        <v>0</v>
      </c>
      <c r="Q1037" s="18">
        <v>0</v>
      </c>
      <c r="R1037" s="18">
        <v>0</v>
      </c>
      <c r="S1037" s="18">
        <v>0.158</v>
      </c>
      <c r="T1037" s="18">
        <v>0.31087999999999999</v>
      </c>
      <c r="U1037" s="18">
        <v>0.88865280000000002</v>
      </c>
      <c r="V1037" s="18">
        <v>2.5902718999999998</v>
      </c>
      <c r="W1037" s="34">
        <v>3.7381792000000003</v>
      </c>
      <c r="X1037" s="34">
        <v>9.4643766000000014</v>
      </c>
      <c r="Y1037" s="34">
        <v>7.9001700999999995</v>
      </c>
      <c r="Z1037" s="34">
        <v>14.443417699999999</v>
      </c>
      <c r="AA1037" s="34">
        <v>23.005840899999999</v>
      </c>
      <c r="AB1037" s="34">
        <v>30.649685399999999</v>
      </c>
      <c r="AC1037" s="40" t="s">
        <v>16</v>
      </c>
      <c r="AD1037" s="34">
        <v>48.7736424</v>
      </c>
      <c r="AE1037" s="40" t="s">
        <v>16</v>
      </c>
      <c r="AF1037" s="34">
        <v>57.831211999999994</v>
      </c>
      <c r="AG1037" s="34">
        <v>155.04052329999999</v>
      </c>
      <c r="AH1037" s="34">
        <v>200.37869699999999</v>
      </c>
      <c r="AI1037" s="34">
        <v>246.35612309999999</v>
      </c>
      <c r="AJ1037" s="34">
        <v>292.32103869999997</v>
      </c>
      <c r="AK1037" s="34">
        <v>145.46691569999999</v>
      </c>
      <c r="AL1037" s="34">
        <v>-195.09784769999999</v>
      </c>
      <c r="AM1037" s="34">
        <v>131.16800000000001</v>
      </c>
      <c r="AN1037" s="34">
        <v>190.00817760000001</v>
      </c>
      <c r="AO1037" s="34">
        <v>14.0474595</v>
      </c>
      <c r="AP1037" s="34">
        <v>86.510407299999997</v>
      </c>
      <c r="AQ1037" s="34">
        <v>50.497806099999998</v>
      </c>
      <c r="AR1037" s="34">
        <v>70.236781199999996</v>
      </c>
      <c r="AS1037" s="34">
        <v>82.535605699999991</v>
      </c>
      <c r="AT1037" s="40" t="s">
        <v>16</v>
      </c>
      <c r="AU1037" s="34">
        <v>70.685935200000003</v>
      </c>
      <c r="AV1037" s="34">
        <v>77.985003399999997</v>
      </c>
      <c r="AW1037" s="34">
        <v>78.181743699999998</v>
      </c>
      <c r="AX1037" s="34">
        <v>57.730323299999995</v>
      </c>
      <c r="AY1037" s="34">
        <v>280.19903099999999</v>
      </c>
      <c r="AZ1037" s="18">
        <v>577.48004960000003</v>
      </c>
      <c r="BA1037" s="34">
        <v>0</v>
      </c>
      <c r="BB1037" s="34">
        <v>20.8352869</v>
      </c>
      <c r="BC1037" s="34">
        <v>10.862920599999999</v>
      </c>
      <c r="BD1037" s="34">
        <v>10.885230699999999</v>
      </c>
      <c r="BE1037" s="18">
        <v>10.249784099999999</v>
      </c>
      <c r="BF1037" s="25">
        <v>9.2404046999999991</v>
      </c>
      <c r="BG1037" s="18">
        <v>9.7009995999999994</v>
      </c>
      <c r="BH1037" s="18">
        <v>7.9317143800000007</v>
      </c>
      <c r="BI1037" s="18">
        <v>3.674881092805756</v>
      </c>
      <c r="BJ1037" s="18">
        <v>8.4027892500000014</v>
      </c>
      <c r="BK1037" s="71">
        <v>8.6241348000000002</v>
      </c>
      <c r="BL1037" s="71">
        <v>8.9615890599999997</v>
      </c>
      <c r="BM1037" s="71">
        <v>3.7676736000000002</v>
      </c>
      <c r="BN1037" s="115">
        <v>18.423616500000001</v>
      </c>
      <c r="BO1037" s="115">
        <v>0</v>
      </c>
      <c r="BP1037" s="115">
        <v>0</v>
      </c>
      <c r="BQ1037" s="101"/>
    </row>
    <row r="1038" spans="2:69">
      <c r="B1038" s="104"/>
      <c r="C1038" s="19" t="s">
        <v>18</v>
      </c>
      <c r="D1038" s="94"/>
      <c r="E1038" s="31"/>
      <c r="F1038" s="18">
        <v>0</v>
      </c>
      <c r="G1038" s="18">
        <v>0</v>
      </c>
      <c r="H1038" s="18">
        <v>0</v>
      </c>
      <c r="I1038" s="18">
        <v>0</v>
      </c>
      <c r="J1038" s="18">
        <v>0</v>
      </c>
      <c r="K1038" s="18">
        <v>0</v>
      </c>
      <c r="L1038" s="18">
        <v>0</v>
      </c>
      <c r="M1038" s="18">
        <v>0</v>
      </c>
      <c r="N1038" s="18">
        <v>0</v>
      </c>
      <c r="O1038" s="31"/>
      <c r="P1038" s="31"/>
      <c r="Q1038" s="31"/>
      <c r="R1038" s="31"/>
      <c r="S1038" s="31"/>
      <c r="T1038" s="31"/>
      <c r="U1038" s="31"/>
      <c r="V1038" s="31"/>
      <c r="W1038" s="36"/>
      <c r="X1038" s="36"/>
      <c r="Y1038" s="36"/>
      <c r="Z1038" s="36">
        <v>49</v>
      </c>
      <c r="AA1038" s="36">
        <v>77</v>
      </c>
      <c r="AB1038" s="40" t="s">
        <v>16</v>
      </c>
      <c r="AC1038" s="36">
        <v>25</v>
      </c>
      <c r="AD1038" s="36">
        <v>25</v>
      </c>
      <c r="AE1038" s="36"/>
      <c r="AF1038" s="34">
        <v>74</v>
      </c>
      <c r="AG1038" s="34">
        <v>79</v>
      </c>
      <c r="AH1038" s="71">
        <v>88</v>
      </c>
      <c r="AI1038" s="71">
        <v>94</v>
      </c>
      <c r="AJ1038" s="71">
        <v>104</v>
      </c>
      <c r="AK1038" s="71">
        <v>110</v>
      </c>
      <c r="AL1038" s="40" t="s">
        <v>16</v>
      </c>
      <c r="AM1038" s="40" t="s">
        <v>16</v>
      </c>
      <c r="AN1038" s="34">
        <v>330</v>
      </c>
      <c r="AO1038" s="34">
        <v>0</v>
      </c>
      <c r="AP1038" s="34">
        <v>0</v>
      </c>
      <c r="AQ1038" s="34">
        <v>0</v>
      </c>
      <c r="AR1038" s="34">
        <v>0</v>
      </c>
      <c r="AS1038" s="34">
        <v>0</v>
      </c>
      <c r="AT1038" s="34">
        <v>0</v>
      </c>
      <c r="AU1038" s="34">
        <v>0</v>
      </c>
      <c r="AV1038" s="34">
        <v>0</v>
      </c>
      <c r="AW1038" s="34">
        <v>0</v>
      </c>
      <c r="AX1038" s="34">
        <v>0</v>
      </c>
      <c r="AY1038" s="34">
        <v>0</v>
      </c>
      <c r="AZ1038" s="34">
        <v>0</v>
      </c>
      <c r="BA1038" s="34">
        <v>0</v>
      </c>
      <c r="BB1038" s="34">
        <v>0</v>
      </c>
      <c r="BC1038" s="34">
        <v>0</v>
      </c>
      <c r="BD1038" s="34">
        <v>0</v>
      </c>
      <c r="BE1038" s="34">
        <v>0</v>
      </c>
      <c r="BF1038" s="34">
        <v>0</v>
      </c>
      <c r="BG1038" s="34">
        <v>0</v>
      </c>
      <c r="BH1038" s="34">
        <v>0</v>
      </c>
      <c r="BI1038" s="34">
        <v>0</v>
      </c>
      <c r="BJ1038" s="34">
        <v>0</v>
      </c>
      <c r="BK1038" s="115">
        <v>0</v>
      </c>
      <c r="BL1038" s="115">
        <v>0</v>
      </c>
      <c r="BM1038" s="115">
        <v>0</v>
      </c>
      <c r="BN1038" s="115">
        <v>0</v>
      </c>
      <c r="BO1038" s="115">
        <v>0</v>
      </c>
      <c r="BP1038" s="115">
        <v>0</v>
      </c>
      <c r="BQ1038" s="101"/>
    </row>
    <row r="1039" spans="2:69">
      <c r="B1039" s="104"/>
      <c r="C1039" s="19" t="s">
        <v>184</v>
      </c>
      <c r="D1039" s="94"/>
      <c r="E1039" s="18"/>
      <c r="F1039" s="18">
        <v>0</v>
      </c>
      <c r="G1039" s="18">
        <v>0</v>
      </c>
      <c r="H1039" s="18">
        <v>0</v>
      </c>
      <c r="I1039" s="18">
        <v>0</v>
      </c>
      <c r="J1039" s="18">
        <v>0</v>
      </c>
      <c r="K1039" s="18">
        <v>0</v>
      </c>
      <c r="L1039" s="18">
        <v>0</v>
      </c>
      <c r="M1039" s="18">
        <v>0</v>
      </c>
      <c r="N1039" s="18">
        <v>0</v>
      </c>
      <c r="O1039" s="18">
        <v>2.6286400000000001E-2</v>
      </c>
      <c r="P1039" s="18">
        <v>8.3843699999999993E-2</v>
      </c>
      <c r="Q1039" s="18">
        <v>8.5463399999999995E-2</v>
      </c>
      <c r="R1039" s="18">
        <v>9.3033000000000005E-2</v>
      </c>
      <c r="S1039" s="18">
        <v>0.65822199999999997</v>
      </c>
      <c r="T1039" s="18">
        <v>5.0433329000000002</v>
      </c>
      <c r="U1039" s="18">
        <v>17.8049994</v>
      </c>
      <c r="V1039" s="18">
        <v>12.933580300000001</v>
      </c>
      <c r="W1039" s="34">
        <v>2.1817134999999999</v>
      </c>
      <c r="X1039" s="34">
        <v>14.8556057</v>
      </c>
      <c r="Y1039" s="34">
        <v>16.401678799999999</v>
      </c>
      <c r="Z1039" s="40" t="s">
        <v>16</v>
      </c>
      <c r="AA1039" s="40" t="s">
        <v>16</v>
      </c>
      <c r="AB1039" s="34">
        <v>25.053039299999998</v>
      </c>
      <c r="AC1039" s="40" t="s">
        <v>16</v>
      </c>
      <c r="AD1039" s="34">
        <v>34.1817767</v>
      </c>
      <c r="AE1039" s="34">
        <v>38.066213700000006</v>
      </c>
      <c r="AF1039" s="34">
        <v>56.215116999999999</v>
      </c>
      <c r="AG1039" s="34">
        <v>66.934213499999998</v>
      </c>
      <c r="AH1039" s="34">
        <v>310.15949610000001</v>
      </c>
      <c r="AI1039" s="34">
        <v>345.91796199999999</v>
      </c>
      <c r="AJ1039" s="34">
        <v>371.13920089999999</v>
      </c>
      <c r="AK1039" s="34">
        <v>378.8924993</v>
      </c>
      <c r="AL1039" s="34">
        <v>439.45846669999997</v>
      </c>
      <c r="AM1039" s="34">
        <v>317.11214209999997</v>
      </c>
      <c r="AN1039" s="34">
        <v>89.81</v>
      </c>
      <c r="AO1039" s="34">
        <v>89.859529499999994</v>
      </c>
      <c r="AP1039" s="34">
        <v>89.692368999999999</v>
      </c>
      <c r="AQ1039" s="18">
        <v>88.586184000000003</v>
      </c>
      <c r="AR1039" s="18">
        <v>88.67055520000001</v>
      </c>
      <c r="AS1039" s="18">
        <v>15.426870399999999</v>
      </c>
      <c r="AT1039" s="18">
        <v>3.9917509</v>
      </c>
      <c r="AU1039" s="18">
        <v>0.50539990000000001</v>
      </c>
      <c r="AV1039" s="18">
        <v>12.7723751</v>
      </c>
      <c r="AW1039" s="18">
        <v>0.94513320000000001</v>
      </c>
      <c r="AX1039" s="18">
        <v>212.18514200000001</v>
      </c>
      <c r="AY1039" s="18">
        <v>212.45066369999998</v>
      </c>
      <c r="AZ1039" s="18">
        <v>211.755898</v>
      </c>
      <c r="BA1039" s="18">
        <v>211.1</v>
      </c>
      <c r="BB1039" s="18">
        <v>211.1</v>
      </c>
      <c r="BC1039" s="18">
        <v>211.1</v>
      </c>
      <c r="BD1039" s="18">
        <v>208</v>
      </c>
      <c r="BE1039" s="34">
        <v>209.6</v>
      </c>
      <c r="BF1039" s="42">
        <v>195.44</v>
      </c>
      <c r="BG1039" s="18">
        <v>195.44</v>
      </c>
      <c r="BH1039" s="18">
        <v>193.44</v>
      </c>
      <c r="BI1039" s="18">
        <v>193.44</v>
      </c>
      <c r="BJ1039" s="18">
        <v>193.44</v>
      </c>
      <c r="BK1039" s="71">
        <v>193.44</v>
      </c>
      <c r="BL1039" s="71">
        <v>187</v>
      </c>
      <c r="BM1039" s="71">
        <v>179.43</v>
      </c>
      <c r="BN1039" s="71">
        <v>168.03</v>
      </c>
      <c r="BO1039" s="115">
        <v>164.93</v>
      </c>
      <c r="BP1039" s="115">
        <v>205</v>
      </c>
      <c r="BQ1039" s="101"/>
    </row>
    <row r="1040" spans="2:69">
      <c r="B1040" s="104"/>
      <c r="C1040" s="19" t="s">
        <v>188</v>
      </c>
      <c r="D1040" s="94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  <c r="W1040" s="34"/>
      <c r="X1040" s="34"/>
      <c r="Y1040" s="34"/>
      <c r="Z1040" s="40"/>
      <c r="AA1040" s="40"/>
      <c r="AB1040" s="34"/>
      <c r="AC1040" s="40"/>
      <c r="AD1040" s="34">
        <v>4181.3359528487235</v>
      </c>
      <c r="AE1040" s="34">
        <v>1322.1255438160349</v>
      </c>
      <c r="AF1040" s="34">
        <v>638.97058823529414</v>
      </c>
      <c r="AG1040" s="34">
        <v>726.67692307692312</v>
      </c>
      <c r="AH1040" s="71">
        <v>537.1070234113713</v>
      </c>
      <c r="AI1040" s="71">
        <v>248.50993377483445</v>
      </c>
      <c r="AJ1040" s="18">
        <v>160.96271186440677</v>
      </c>
      <c r="AK1040" s="18">
        <v>91.026052104208418</v>
      </c>
      <c r="AL1040" s="18">
        <v>80.220458553791886</v>
      </c>
      <c r="AM1040" s="18">
        <v>73.059625212947182</v>
      </c>
      <c r="AN1040" s="18">
        <v>42.259602649006624</v>
      </c>
      <c r="AO1040" s="18">
        <v>20.322475570032573</v>
      </c>
      <c r="AP1040" s="18">
        <v>27.117227319062181</v>
      </c>
      <c r="AQ1040" s="18">
        <v>40.213554987212277</v>
      </c>
      <c r="AR1040" s="147">
        <v>53.599223946784925</v>
      </c>
      <c r="AS1040" s="147">
        <v>1673.0401529636711</v>
      </c>
      <c r="AT1040" s="147">
        <v>1397.5011568718187</v>
      </c>
      <c r="AU1040" s="147">
        <v>1376.289638180408</v>
      </c>
      <c r="AV1040" s="147">
        <v>1172.0858704137393</v>
      </c>
      <c r="AW1040" s="147">
        <v>1047.372027972028</v>
      </c>
      <c r="AX1040" s="147">
        <v>1019.4376811594203</v>
      </c>
      <c r="AY1040" s="147">
        <v>1008.7106684672518</v>
      </c>
      <c r="AZ1040" s="147">
        <v>1373.5343383584589</v>
      </c>
      <c r="BA1040" s="147">
        <v>1359.9463267359947</v>
      </c>
      <c r="BB1040" s="147">
        <v>1171.5542521994134</v>
      </c>
      <c r="BC1040" s="147">
        <v>946.84466019417471</v>
      </c>
      <c r="BD1040" s="147">
        <v>893.78478664192949</v>
      </c>
      <c r="BE1040" s="149">
        <v>881.04697359196075</v>
      </c>
      <c r="BF1040" s="159">
        <v>884.73228898760817</v>
      </c>
      <c r="BG1040" s="147">
        <v>874.73659564504794</v>
      </c>
      <c r="BH1040" s="147">
        <v>886.57074340527583</v>
      </c>
      <c r="BI1040" s="169">
        <v>665.33936651583713</v>
      </c>
      <c r="BJ1040" s="169">
        <v>530.6973684210526</v>
      </c>
      <c r="BK1040" s="169">
        <v>428.36904761904759</v>
      </c>
      <c r="BL1040" s="169">
        <v>371.54842050750904</v>
      </c>
      <c r="BM1040" s="154">
        <v>341.97506234413964</v>
      </c>
      <c r="BN1040" s="154">
        <v>278.62038273253228</v>
      </c>
      <c r="BO1040" s="115">
        <v>137.12084993359895</v>
      </c>
      <c r="BP1040" s="168">
        <v>121.28101265822785</v>
      </c>
      <c r="BQ1040" s="101"/>
    </row>
    <row r="1041" spans="1:69" ht="15.5">
      <c r="B1041" s="104"/>
      <c r="C1041" s="19"/>
      <c r="D1041" s="94"/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34"/>
      <c r="X1041" s="34"/>
      <c r="Y1041" s="34"/>
      <c r="Z1041" s="40"/>
      <c r="AA1041" s="40"/>
      <c r="AB1041" s="34"/>
      <c r="AC1041" s="40"/>
      <c r="AD1041" s="34"/>
      <c r="AE1041" s="34"/>
      <c r="AF1041" s="34"/>
      <c r="AG1041" s="34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18"/>
      <c r="AS1041" s="18"/>
      <c r="AT1041" s="18"/>
      <c r="AU1041" s="18"/>
      <c r="AV1041" s="18"/>
      <c r="AW1041" s="18"/>
      <c r="AX1041" s="18"/>
      <c r="AY1041" s="18"/>
      <c r="AZ1041" s="18"/>
      <c r="BA1041" s="18"/>
      <c r="BB1041" s="18"/>
      <c r="BC1041" s="18"/>
      <c r="BD1041" s="18"/>
      <c r="BE1041" s="34"/>
      <c r="BF1041" s="42"/>
      <c r="BG1041" s="18"/>
      <c r="BH1041" s="18"/>
      <c r="BI1041" s="169"/>
      <c r="BJ1041" s="169"/>
      <c r="BK1041" s="169"/>
      <c r="BL1041" s="169"/>
      <c r="BM1041" s="154"/>
      <c r="BN1041" s="115"/>
      <c r="BO1041" s="2"/>
      <c r="BP1041" s="2"/>
      <c r="BQ1041" s="101"/>
    </row>
    <row r="1042" spans="1:69">
      <c r="B1042" s="103">
        <f>IF(LEFT(C1042,1)&lt;&gt;"",IF(LEFT(C1042,1)&lt;&gt;" ",COUNT($B$66:B1041)+1,""),"")</f>
        <v>131</v>
      </c>
      <c r="C1042" s="136" t="s">
        <v>190</v>
      </c>
      <c r="D1042" s="94">
        <v>3</v>
      </c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  <c r="W1042" s="36"/>
      <c r="X1042" s="36"/>
      <c r="Y1042" s="36"/>
      <c r="Z1042" s="36"/>
      <c r="AA1042" s="36"/>
      <c r="AB1042" s="36"/>
      <c r="AC1042" s="36"/>
      <c r="AD1042" s="36"/>
      <c r="AE1042" s="36"/>
      <c r="AF1042" s="36"/>
      <c r="AG1042" s="36"/>
      <c r="AH1042" s="36"/>
      <c r="AI1042" s="36"/>
      <c r="AJ1042" s="36"/>
      <c r="AK1042" s="36"/>
      <c r="AL1042" s="9">
        <v>0</v>
      </c>
      <c r="AM1042" s="9">
        <v>0</v>
      </c>
      <c r="AN1042" s="9">
        <v>0</v>
      </c>
      <c r="AO1042" s="9">
        <v>0</v>
      </c>
      <c r="AP1042" s="9">
        <v>0</v>
      </c>
      <c r="AQ1042" s="9">
        <v>0</v>
      </c>
      <c r="AR1042" s="9">
        <v>0</v>
      </c>
      <c r="AS1042" s="9">
        <v>0</v>
      </c>
      <c r="AT1042" s="9">
        <v>0</v>
      </c>
      <c r="AU1042" s="9">
        <v>0</v>
      </c>
      <c r="AV1042" s="9">
        <v>0</v>
      </c>
      <c r="AW1042" s="9">
        <v>0</v>
      </c>
      <c r="AX1042" s="9">
        <v>0</v>
      </c>
      <c r="AY1042" s="9">
        <v>0</v>
      </c>
      <c r="AZ1042" s="9">
        <v>0</v>
      </c>
      <c r="BA1042" s="9">
        <v>0</v>
      </c>
      <c r="BB1042" s="9">
        <v>0</v>
      </c>
      <c r="BC1042" s="9">
        <v>413.40782122905028</v>
      </c>
      <c r="BD1042" s="9">
        <v>0</v>
      </c>
      <c r="BE1042" s="9">
        <v>0</v>
      </c>
      <c r="BF1042" s="9">
        <v>0</v>
      </c>
      <c r="BG1042" s="9">
        <v>0</v>
      </c>
      <c r="BH1042" s="9">
        <v>0</v>
      </c>
      <c r="BI1042" s="9">
        <v>0</v>
      </c>
      <c r="BJ1042" s="9">
        <v>0</v>
      </c>
      <c r="BK1042" s="9">
        <v>0</v>
      </c>
      <c r="BL1042" s="9">
        <v>0</v>
      </c>
      <c r="BM1042" s="9">
        <v>0</v>
      </c>
      <c r="BN1042" s="9">
        <v>0</v>
      </c>
      <c r="BO1042" s="9">
        <v>0</v>
      </c>
      <c r="BP1042" s="9">
        <v>0</v>
      </c>
      <c r="BQ1042" s="101"/>
    </row>
    <row r="1043" spans="1:69">
      <c r="B1043" s="103"/>
      <c r="C1043" s="57" t="s">
        <v>3</v>
      </c>
      <c r="D1043" s="94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6"/>
      <c r="X1043" s="36"/>
      <c r="Y1043" s="36"/>
      <c r="Z1043" s="36"/>
      <c r="AA1043" s="36"/>
      <c r="AB1043" s="36"/>
      <c r="AC1043" s="36"/>
      <c r="AD1043" s="36"/>
      <c r="AE1043" s="36"/>
      <c r="AF1043" s="36"/>
      <c r="AG1043" s="36"/>
      <c r="AH1043" s="36"/>
      <c r="AI1043" s="36"/>
      <c r="AJ1043" s="36"/>
      <c r="AK1043" s="36"/>
      <c r="AL1043" s="34">
        <v>0</v>
      </c>
      <c r="AM1043" s="34">
        <v>0</v>
      </c>
      <c r="AN1043" s="34">
        <v>0</v>
      </c>
      <c r="AO1043" s="34">
        <v>0</v>
      </c>
      <c r="AP1043" s="34">
        <v>0</v>
      </c>
      <c r="AQ1043" s="34">
        <v>0</v>
      </c>
      <c r="AR1043" s="34">
        <v>0</v>
      </c>
      <c r="AS1043" s="34">
        <v>0</v>
      </c>
      <c r="AT1043" s="34">
        <v>0</v>
      </c>
      <c r="AU1043" s="34">
        <v>0</v>
      </c>
      <c r="AV1043" s="34">
        <v>0</v>
      </c>
      <c r="AW1043" s="34">
        <v>0</v>
      </c>
      <c r="AX1043" s="34">
        <v>0</v>
      </c>
      <c r="AY1043" s="34">
        <v>0</v>
      </c>
      <c r="AZ1043" s="34">
        <v>0</v>
      </c>
      <c r="BA1043" s="34">
        <v>0</v>
      </c>
      <c r="BB1043" s="34">
        <v>0</v>
      </c>
      <c r="BC1043" s="34">
        <v>413.40782122905028</v>
      </c>
      <c r="BD1043" s="34">
        <v>0</v>
      </c>
      <c r="BE1043" s="34">
        <v>0</v>
      </c>
      <c r="BF1043" s="34">
        <v>0</v>
      </c>
      <c r="BG1043" s="34">
        <v>0</v>
      </c>
      <c r="BH1043" s="34">
        <v>0</v>
      </c>
      <c r="BI1043" s="34">
        <v>0</v>
      </c>
      <c r="BJ1043" s="34">
        <v>0</v>
      </c>
      <c r="BK1043" s="34">
        <v>0</v>
      </c>
      <c r="BL1043" s="34">
        <v>0</v>
      </c>
      <c r="BM1043" s="34">
        <v>0</v>
      </c>
      <c r="BN1043" s="34">
        <v>0</v>
      </c>
      <c r="BO1043" s="34">
        <v>0</v>
      </c>
      <c r="BP1043" s="34">
        <v>0</v>
      </c>
      <c r="BQ1043" s="101"/>
    </row>
    <row r="1044" spans="1:69">
      <c r="B1044" s="104"/>
      <c r="C1044" s="134" t="s">
        <v>188</v>
      </c>
      <c r="D1044" s="94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  <c r="W1044" s="36"/>
      <c r="X1044" s="36"/>
      <c r="Y1044" s="36"/>
      <c r="Z1044" s="36"/>
      <c r="AA1044" s="36"/>
      <c r="AB1044" s="36"/>
      <c r="AC1044" s="36"/>
      <c r="AD1044" s="36"/>
      <c r="AE1044" s="36"/>
      <c r="AF1044" s="36"/>
      <c r="AG1044" s="36"/>
      <c r="AH1044" s="36"/>
      <c r="AI1044" s="36"/>
      <c r="AJ1044" s="36"/>
      <c r="AK1044" s="36"/>
      <c r="AL1044" s="36"/>
      <c r="AM1044" s="36"/>
      <c r="AN1044" s="36"/>
      <c r="AO1044" s="36"/>
      <c r="AP1044" s="36"/>
      <c r="AQ1044" s="36"/>
      <c r="AR1044" s="36"/>
      <c r="AS1044" s="36"/>
      <c r="AT1044" s="36"/>
      <c r="AU1044" s="36"/>
      <c r="AV1044" s="36"/>
      <c r="AW1044" s="36"/>
      <c r="AX1044" s="36"/>
      <c r="AY1044" s="36"/>
      <c r="AZ1044" s="34">
        <v>120</v>
      </c>
      <c r="BA1044" s="34">
        <v>115.27499999999999</v>
      </c>
      <c r="BB1044" s="34">
        <v>122.122</v>
      </c>
      <c r="BC1044" s="34">
        <v>45.045000000000002</v>
      </c>
      <c r="BD1044" s="197">
        <v>22</v>
      </c>
      <c r="BE1044" s="197">
        <v>45</v>
      </c>
      <c r="BF1044" s="56">
        <v>56</v>
      </c>
      <c r="BG1044" s="34">
        <v>111.73184357541899</v>
      </c>
      <c r="BH1044" s="20">
        <v>107</v>
      </c>
      <c r="BI1044" s="115">
        <v>85</v>
      </c>
      <c r="BJ1044" s="115">
        <v>63</v>
      </c>
      <c r="BK1044" s="115">
        <v>28</v>
      </c>
      <c r="BL1044" s="115">
        <v>7.8212290502793298</v>
      </c>
      <c r="BM1044" s="115">
        <v>1</v>
      </c>
      <c r="BN1044" s="115">
        <v>9</v>
      </c>
      <c r="BO1044" s="115">
        <v>7</v>
      </c>
      <c r="BP1044" s="115">
        <v>7</v>
      </c>
      <c r="BQ1044" s="101"/>
    </row>
    <row r="1045" spans="1:69">
      <c r="B1045" s="104"/>
      <c r="C1045" s="134"/>
      <c r="D1045" s="94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  <c r="R1045" s="31"/>
      <c r="S1045" s="31"/>
      <c r="T1045" s="31"/>
      <c r="U1045" s="31"/>
      <c r="V1045" s="31"/>
      <c r="W1045" s="36"/>
      <c r="X1045" s="36"/>
      <c r="Y1045" s="36"/>
      <c r="Z1045" s="36"/>
      <c r="AA1045" s="36"/>
      <c r="AB1045" s="36"/>
      <c r="AC1045" s="36"/>
      <c r="AD1045" s="36"/>
      <c r="AE1045" s="36"/>
      <c r="AF1045" s="36"/>
      <c r="AG1045" s="36"/>
      <c r="AH1045" s="36"/>
      <c r="AI1045" s="36"/>
      <c r="AJ1045" s="36"/>
      <c r="AK1045" s="36"/>
      <c r="AL1045" s="36"/>
      <c r="AM1045" s="36"/>
      <c r="AN1045" s="36"/>
      <c r="AO1045" s="36"/>
      <c r="AP1045" s="36"/>
      <c r="AQ1045" s="36"/>
      <c r="AR1045" s="36"/>
      <c r="AS1045" s="36"/>
      <c r="AT1045" s="36"/>
      <c r="AU1045" s="36"/>
      <c r="AV1045" s="36"/>
      <c r="AW1045" s="36"/>
      <c r="AX1045" s="36"/>
      <c r="AY1045" s="36"/>
      <c r="AZ1045" s="36"/>
      <c r="BA1045" s="34"/>
      <c r="BB1045" s="34"/>
      <c r="BC1045" s="20"/>
      <c r="BD1045" s="197"/>
      <c r="BE1045" s="197"/>
      <c r="BF1045" s="56"/>
      <c r="BG1045" s="34"/>
      <c r="BH1045" s="20"/>
      <c r="BI1045" s="115"/>
      <c r="BJ1045" s="115"/>
      <c r="BK1045" s="115"/>
      <c r="BL1045" s="115"/>
      <c r="BM1045" s="115"/>
      <c r="BN1045" s="115"/>
      <c r="BO1045" s="115"/>
      <c r="BP1045" s="115"/>
      <c r="BQ1045" s="101"/>
    </row>
    <row r="1046" spans="1:69">
      <c r="B1046" s="103">
        <v>132</v>
      </c>
      <c r="C1046" s="136" t="s">
        <v>222</v>
      </c>
      <c r="D1046" s="94">
        <v>2</v>
      </c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P1046" s="31"/>
      <c r="Q1046" s="31"/>
      <c r="R1046" s="31"/>
      <c r="S1046" s="31"/>
      <c r="T1046" s="31"/>
      <c r="U1046" s="31"/>
      <c r="V1046" s="31"/>
      <c r="W1046" s="36"/>
      <c r="X1046" s="36"/>
      <c r="Y1046" s="36"/>
      <c r="Z1046" s="36"/>
      <c r="AA1046" s="36"/>
      <c r="AB1046" s="36"/>
      <c r="AC1046" s="36"/>
      <c r="AD1046" s="36"/>
      <c r="AE1046" s="36"/>
      <c r="AF1046" s="36"/>
      <c r="AG1046" s="36"/>
      <c r="AH1046" s="36"/>
      <c r="AI1046" s="36"/>
      <c r="AJ1046" s="36"/>
      <c r="AK1046" s="36"/>
      <c r="AL1046" s="36"/>
      <c r="AM1046" s="36"/>
      <c r="AN1046" s="36"/>
      <c r="AO1046" s="36"/>
      <c r="AP1046" s="36"/>
      <c r="AQ1046" s="36"/>
      <c r="AR1046" s="36"/>
      <c r="AS1046" s="36"/>
      <c r="AT1046" s="36"/>
      <c r="AU1046" s="36"/>
      <c r="AV1046" s="36"/>
      <c r="AW1046" s="36"/>
      <c r="AX1046" s="36"/>
      <c r="AY1046" s="36"/>
      <c r="AZ1046" s="36"/>
      <c r="BA1046" s="34"/>
      <c r="BB1046" s="34"/>
      <c r="BC1046" s="20"/>
      <c r="BD1046" s="197"/>
      <c r="BE1046" s="197"/>
      <c r="BF1046" s="56"/>
      <c r="BG1046" s="34"/>
      <c r="BH1046" s="20"/>
      <c r="BI1046" s="115"/>
      <c r="BJ1046" s="115"/>
      <c r="BK1046" s="115"/>
      <c r="BL1046" s="115"/>
      <c r="BM1046" s="115"/>
      <c r="BN1046" s="115"/>
      <c r="BO1046" s="115"/>
      <c r="BP1046" s="115"/>
      <c r="BQ1046" s="101"/>
    </row>
    <row r="1047" spans="1:69">
      <c r="B1047" s="104"/>
      <c r="C1047" s="134" t="s">
        <v>188</v>
      </c>
      <c r="D1047" s="94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6"/>
      <c r="X1047" s="36"/>
      <c r="Y1047" s="36"/>
      <c r="Z1047" s="36"/>
      <c r="AA1047" s="36"/>
      <c r="AB1047" s="36"/>
      <c r="AC1047" s="36"/>
      <c r="AD1047" s="36"/>
      <c r="AE1047" s="36"/>
      <c r="AF1047" s="36"/>
      <c r="AG1047" s="36"/>
      <c r="AH1047" s="36"/>
      <c r="AI1047" s="36"/>
      <c r="AJ1047" s="36"/>
      <c r="AK1047" s="34">
        <v>0</v>
      </c>
      <c r="AL1047" s="34">
        <v>0</v>
      </c>
      <c r="AM1047" s="34">
        <v>0</v>
      </c>
      <c r="AN1047" s="34">
        <v>0</v>
      </c>
      <c r="AO1047" s="34">
        <v>0</v>
      </c>
      <c r="AP1047" s="34">
        <v>0</v>
      </c>
      <c r="AQ1047" s="34">
        <v>0</v>
      </c>
      <c r="AR1047" s="34">
        <v>0</v>
      </c>
      <c r="AS1047" s="36">
        <v>0</v>
      </c>
      <c r="AT1047" s="36">
        <v>0</v>
      </c>
      <c r="AU1047" s="36">
        <v>0</v>
      </c>
      <c r="AV1047" s="34">
        <v>304.87804878048786</v>
      </c>
      <c r="AW1047" s="34">
        <v>372.07017543859649</v>
      </c>
      <c r="AX1047" s="34">
        <v>0</v>
      </c>
      <c r="AY1047" s="34">
        <v>0</v>
      </c>
      <c r="AZ1047" s="34">
        <v>0</v>
      </c>
      <c r="BA1047" s="34">
        <v>0</v>
      </c>
      <c r="BB1047" s="34">
        <v>0</v>
      </c>
      <c r="BC1047" s="20">
        <v>0</v>
      </c>
      <c r="BD1047" s="197">
        <v>0</v>
      </c>
      <c r="BE1047" s="197">
        <v>0</v>
      </c>
      <c r="BF1047" s="56">
        <v>0</v>
      </c>
      <c r="BG1047" s="34">
        <v>0</v>
      </c>
      <c r="BH1047" s="20">
        <v>0</v>
      </c>
      <c r="BI1047" s="115">
        <v>0</v>
      </c>
      <c r="BJ1047" s="115">
        <v>0</v>
      </c>
      <c r="BK1047" s="115">
        <v>0</v>
      </c>
      <c r="BL1047" s="115">
        <v>0</v>
      </c>
      <c r="BM1047" s="115">
        <v>6264.3909836065577</v>
      </c>
      <c r="BN1047" s="115">
        <v>0</v>
      </c>
      <c r="BO1047" s="115">
        <v>0</v>
      </c>
      <c r="BP1047" s="115">
        <v>0</v>
      </c>
      <c r="BQ1047" s="101"/>
    </row>
    <row r="1048" spans="1:69" ht="15.5">
      <c r="B1048" s="104"/>
      <c r="C1048" s="133"/>
      <c r="D1048" s="94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6"/>
      <c r="X1048" s="36"/>
      <c r="Y1048" s="36"/>
      <c r="Z1048" s="36"/>
      <c r="AA1048" s="36"/>
      <c r="AB1048" s="36"/>
      <c r="AC1048" s="36"/>
      <c r="AD1048" s="36"/>
      <c r="AE1048" s="36"/>
      <c r="AF1048" s="36"/>
      <c r="AG1048" s="36"/>
      <c r="AH1048" s="36"/>
      <c r="AI1048" s="36"/>
      <c r="AJ1048" s="36"/>
      <c r="AK1048" s="36"/>
      <c r="AL1048" s="36"/>
      <c r="AM1048" s="36"/>
      <c r="AN1048" s="36"/>
      <c r="AO1048" s="36"/>
      <c r="AP1048" s="36"/>
      <c r="AQ1048" s="36"/>
      <c r="AR1048" s="36"/>
      <c r="AS1048" s="36"/>
      <c r="AT1048" s="36"/>
      <c r="AU1048" s="36"/>
      <c r="AV1048" s="36"/>
      <c r="AW1048" s="36"/>
      <c r="AX1048" s="36"/>
      <c r="AY1048" s="36"/>
      <c r="AZ1048" s="36"/>
      <c r="BA1048" s="36"/>
      <c r="BB1048" s="36"/>
      <c r="BC1048" s="38"/>
      <c r="BD1048" s="38"/>
      <c r="BE1048" s="38"/>
      <c r="BF1048" s="77"/>
      <c r="BG1048" s="38"/>
      <c r="BH1048" s="38"/>
      <c r="BI1048" s="2"/>
      <c r="BJ1048" s="2"/>
      <c r="BK1048" s="2"/>
      <c r="BL1048" s="2"/>
      <c r="BM1048" s="4"/>
      <c r="BN1048" s="2"/>
      <c r="BO1048" s="2"/>
      <c r="BP1048" s="2"/>
      <c r="BQ1048" s="101"/>
    </row>
    <row r="1049" spans="1:69">
      <c r="B1049" s="103">
        <f>IF(LEFT(C1049,1)&lt;&gt;"",IF(LEFT(C1049,1)&lt;&gt;" ",COUNT($B$66:B1048)+1,""),"")</f>
        <v>133</v>
      </c>
      <c r="C1049" s="32" t="s">
        <v>128</v>
      </c>
      <c r="D1049" s="94">
        <v>1</v>
      </c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>
        <v>928.53938401551989</v>
      </c>
      <c r="AL1049" s="22">
        <v>677.27586695999992</v>
      </c>
      <c r="AM1049" s="22">
        <v>714.42601999999999</v>
      </c>
      <c r="AN1049" s="22">
        <v>764.09199999999998</v>
      </c>
      <c r="AO1049" s="22">
        <v>1681</v>
      </c>
      <c r="AP1049" s="22">
        <v>0</v>
      </c>
      <c r="AQ1049" s="22">
        <v>0</v>
      </c>
      <c r="AR1049" s="22">
        <v>0</v>
      </c>
      <c r="AS1049" s="22">
        <v>0</v>
      </c>
      <c r="AT1049" s="22">
        <v>0</v>
      </c>
      <c r="AU1049" s="22">
        <v>633</v>
      </c>
      <c r="AV1049" s="22">
        <v>0</v>
      </c>
      <c r="AW1049" s="22">
        <v>0</v>
      </c>
      <c r="AX1049" s="22">
        <v>0</v>
      </c>
      <c r="AY1049" s="22">
        <v>0</v>
      </c>
      <c r="AZ1049" s="22">
        <v>0</v>
      </c>
      <c r="BA1049" s="22">
        <v>0</v>
      </c>
      <c r="BB1049" s="22">
        <v>0</v>
      </c>
      <c r="BC1049" s="22">
        <v>0</v>
      </c>
      <c r="BD1049" s="22">
        <v>0</v>
      </c>
      <c r="BE1049" s="22">
        <v>0</v>
      </c>
      <c r="BF1049" s="22">
        <v>0</v>
      </c>
      <c r="BG1049" s="22">
        <v>0</v>
      </c>
      <c r="BH1049" s="22">
        <v>0</v>
      </c>
      <c r="BI1049" s="22">
        <v>0</v>
      </c>
      <c r="BJ1049" s="22">
        <v>0</v>
      </c>
      <c r="BK1049" s="22">
        <v>0</v>
      </c>
      <c r="BL1049" s="22">
        <v>0</v>
      </c>
      <c r="BM1049" s="22">
        <v>0</v>
      </c>
      <c r="BN1049" s="22">
        <v>0</v>
      </c>
      <c r="BO1049" s="22">
        <v>0</v>
      </c>
      <c r="BP1049" s="22">
        <v>0</v>
      </c>
      <c r="BQ1049" s="101"/>
    </row>
    <row r="1050" spans="1:69">
      <c r="B1050" s="103"/>
      <c r="C1050" s="19" t="s">
        <v>2</v>
      </c>
      <c r="D1050" s="94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18">
        <v>277</v>
      </c>
      <c r="AL1050" s="18">
        <v>0</v>
      </c>
      <c r="AM1050" s="18">
        <v>0</v>
      </c>
      <c r="AN1050" s="18">
        <v>0</v>
      </c>
      <c r="AO1050" s="18">
        <v>0</v>
      </c>
      <c r="AP1050" s="18">
        <v>0</v>
      </c>
      <c r="AQ1050" s="18">
        <v>0</v>
      </c>
      <c r="AR1050" s="18">
        <v>0</v>
      </c>
      <c r="AS1050" s="18">
        <v>0</v>
      </c>
      <c r="AT1050" s="18">
        <v>0</v>
      </c>
      <c r="AU1050" s="18">
        <v>0</v>
      </c>
      <c r="AV1050" s="18">
        <v>0</v>
      </c>
      <c r="AW1050" s="18">
        <v>0</v>
      </c>
      <c r="AX1050" s="18">
        <v>0</v>
      </c>
      <c r="AY1050" s="18">
        <v>0</v>
      </c>
      <c r="AZ1050" s="18">
        <v>0</v>
      </c>
      <c r="BA1050" s="18">
        <v>0</v>
      </c>
      <c r="BB1050" s="18">
        <v>0</v>
      </c>
      <c r="BC1050" s="18">
        <v>0</v>
      </c>
      <c r="BD1050" s="18">
        <v>0</v>
      </c>
      <c r="BE1050" s="18">
        <v>0</v>
      </c>
      <c r="BF1050" s="18">
        <v>0</v>
      </c>
      <c r="BG1050" s="18">
        <v>0</v>
      </c>
      <c r="BH1050" s="18">
        <v>0</v>
      </c>
      <c r="BI1050" s="18">
        <v>0</v>
      </c>
      <c r="BJ1050" s="18">
        <v>0</v>
      </c>
      <c r="BK1050" s="18">
        <v>0</v>
      </c>
      <c r="BL1050" s="18">
        <v>0</v>
      </c>
      <c r="BM1050" s="18">
        <v>0</v>
      </c>
      <c r="BN1050" s="18">
        <v>0</v>
      </c>
      <c r="BO1050" s="18">
        <v>0</v>
      </c>
      <c r="BP1050" s="18">
        <v>0</v>
      </c>
      <c r="BQ1050" s="101"/>
    </row>
    <row r="1051" spans="1:69">
      <c r="B1051" s="104"/>
      <c r="C1051" s="19" t="s">
        <v>18</v>
      </c>
      <c r="D1051" s="94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/>
      <c r="Y1051" s="18"/>
      <c r="Z1051" s="18"/>
      <c r="AA1051" s="18"/>
      <c r="AB1051" s="18"/>
      <c r="AC1051" s="18"/>
      <c r="AD1051" s="18"/>
      <c r="AE1051" s="18"/>
      <c r="AF1051" s="18"/>
      <c r="AG1051" s="18"/>
      <c r="AH1051" s="18"/>
      <c r="AI1051" s="18"/>
      <c r="AJ1051" s="18"/>
      <c r="AK1051" s="18">
        <v>651.53938401551989</v>
      </c>
      <c r="AL1051" s="18">
        <v>677.27586695999992</v>
      </c>
      <c r="AM1051" s="18">
        <v>714.42601999999999</v>
      </c>
      <c r="AN1051" s="18">
        <v>764.09199999999998</v>
      </c>
      <c r="AO1051" s="18">
        <v>812</v>
      </c>
      <c r="AP1051" s="18">
        <v>0</v>
      </c>
      <c r="AQ1051" s="18">
        <v>0</v>
      </c>
      <c r="AR1051" s="18">
        <v>0</v>
      </c>
      <c r="AS1051" s="18">
        <v>0</v>
      </c>
      <c r="AT1051" s="18">
        <v>0</v>
      </c>
      <c r="AU1051" s="18">
        <v>0</v>
      </c>
      <c r="AV1051" s="18">
        <v>0</v>
      </c>
      <c r="AW1051" s="18">
        <v>0</v>
      </c>
      <c r="AX1051" s="18">
        <v>0</v>
      </c>
      <c r="AY1051" s="18">
        <v>0</v>
      </c>
      <c r="AZ1051" s="18">
        <v>0</v>
      </c>
      <c r="BA1051" s="18">
        <v>0</v>
      </c>
      <c r="BB1051" s="18">
        <v>0</v>
      </c>
      <c r="BC1051" s="18">
        <v>0</v>
      </c>
      <c r="BD1051" s="18">
        <v>0</v>
      </c>
      <c r="BE1051" s="18">
        <v>0</v>
      </c>
      <c r="BF1051" s="25">
        <v>0</v>
      </c>
      <c r="BG1051" s="18">
        <v>0</v>
      </c>
      <c r="BH1051" s="18">
        <v>0</v>
      </c>
      <c r="BI1051" s="18">
        <v>0</v>
      </c>
      <c r="BJ1051" s="18">
        <v>0</v>
      </c>
      <c r="BK1051" s="115">
        <v>0</v>
      </c>
      <c r="BL1051" s="115">
        <v>0</v>
      </c>
      <c r="BM1051" s="115">
        <v>0</v>
      </c>
      <c r="BN1051" s="115">
        <v>0</v>
      </c>
      <c r="BO1051" s="115">
        <v>0</v>
      </c>
      <c r="BP1051" s="115">
        <v>0</v>
      </c>
      <c r="BQ1051" s="101"/>
    </row>
    <row r="1052" spans="1:69">
      <c r="A1052">
        <v>32</v>
      </c>
      <c r="B1052" s="104"/>
      <c r="C1052" s="19" t="s">
        <v>21</v>
      </c>
      <c r="D1052" s="94"/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  <c r="T1052" s="18"/>
      <c r="U1052" s="18"/>
      <c r="V1052" s="18"/>
      <c r="W1052" s="18"/>
      <c r="X1052" s="18"/>
      <c r="Y1052" s="18"/>
      <c r="Z1052" s="18"/>
      <c r="AA1052" s="18"/>
      <c r="AB1052" s="18"/>
      <c r="AC1052" s="18"/>
      <c r="AD1052" s="18"/>
      <c r="AE1052" s="18"/>
      <c r="AF1052" s="18"/>
      <c r="AG1052" s="18"/>
      <c r="AH1052" s="18"/>
      <c r="AI1052" s="18"/>
      <c r="AJ1052" s="18"/>
      <c r="AK1052" s="18">
        <v>0</v>
      </c>
      <c r="AL1052" s="18">
        <v>0</v>
      </c>
      <c r="AM1052" s="18">
        <v>0</v>
      </c>
      <c r="AN1052" s="18">
        <v>0</v>
      </c>
      <c r="AO1052" s="18">
        <v>869</v>
      </c>
      <c r="AP1052" s="18">
        <v>0</v>
      </c>
      <c r="AQ1052" s="18">
        <v>0</v>
      </c>
      <c r="AR1052" s="18">
        <v>0</v>
      </c>
      <c r="AS1052" s="18">
        <v>0</v>
      </c>
      <c r="AT1052" s="18">
        <v>0</v>
      </c>
      <c r="AU1052" s="18">
        <v>633</v>
      </c>
      <c r="AV1052" s="18">
        <v>0</v>
      </c>
      <c r="AW1052" s="18">
        <v>0</v>
      </c>
      <c r="AX1052" s="18">
        <v>0</v>
      </c>
      <c r="AY1052" s="18">
        <v>0</v>
      </c>
      <c r="AZ1052" s="18">
        <v>0</v>
      </c>
      <c r="BA1052" s="18">
        <v>0</v>
      </c>
      <c r="BB1052" s="18">
        <v>0</v>
      </c>
      <c r="BC1052" s="18">
        <v>0</v>
      </c>
      <c r="BD1052" s="18">
        <v>0</v>
      </c>
      <c r="BE1052" s="18">
        <v>0</v>
      </c>
      <c r="BF1052" s="25">
        <v>0</v>
      </c>
      <c r="BG1052" s="18">
        <v>0</v>
      </c>
      <c r="BH1052" s="18">
        <v>0</v>
      </c>
      <c r="BI1052" s="18">
        <v>0</v>
      </c>
      <c r="BJ1052" s="18">
        <v>0</v>
      </c>
      <c r="BK1052" s="115">
        <v>0</v>
      </c>
      <c r="BL1052" s="115">
        <v>0</v>
      </c>
      <c r="BM1052" s="115">
        <v>0</v>
      </c>
      <c r="BN1052" s="115">
        <v>0</v>
      </c>
      <c r="BO1052" s="115">
        <v>0</v>
      </c>
      <c r="BP1052" s="115">
        <v>0</v>
      </c>
      <c r="BQ1052" s="101"/>
    </row>
    <row r="1053" spans="1:69">
      <c r="B1053" s="104"/>
      <c r="C1053" s="19" t="s">
        <v>188</v>
      </c>
      <c r="D1053" s="94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/>
      <c r="Y1053" s="18"/>
      <c r="Z1053" s="18"/>
      <c r="AA1053" s="18"/>
      <c r="AB1053" s="18"/>
      <c r="AC1053" s="18"/>
      <c r="AD1053" s="18"/>
      <c r="AE1053" s="18"/>
      <c r="AF1053" s="18"/>
      <c r="AG1053" s="18"/>
      <c r="AH1053" s="18"/>
      <c r="AI1053" s="18"/>
      <c r="AJ1053" s="18"/>
      <c r="AK1053" s="18">
        <v>593.40184994861261</v>
      </c>
      <c r="AL1053" s="18">
        <v>0</v>
      </c>
      <c r="AM1053" s="18">
        <v>0</v>
      </c>
      <c r="AN1053" s="18">
        <v>0</v>
      </c>
      <c r="AO1053" s="18">
        <v>0</v>
      </c>
      <c r="AP1053" s="18">
        <v>0</v>
      </c>
      <c r="AQ1053" s="18">
        <v>0</v>
      </c>
      <c r="AR1053" s="18">
        <v>0</v>
      </c>
      <c r="AS1053" s="18">
        <v>0</v>
      </c>
      <c r="AT1053" s="18">
        <v>0</v>
      </c>
      <c r="AU1053" s="18">
        <v>0</v>
      </c>
      <c r="AV1053" s="18">
        <v>0</v>
      </c>
      <c r="AW1053" s="18">
        <v>0</v>
      </c>
      <c r="AX1053" s="18">
        <v>0</v>
      </c>
      <c r="AY1053" s="18">
        <v>0</v>
      </c>
      <c r="AZ1053" s="18">
        <v>0</v>
      </c>
      <c r="BA1053" s="18">
        <v>0</v>
      </c>
      <c r="BB1053" s="18">
        <v>0</v>
      </c>
      <c r="BC1053" s="18">
        <v>0</v>
      </c>
      <c r="BD1053" s="18">
        <v>0</v>
      </c>
      <c r="BE1053" s="18">
        <v>0</v>
      </c>
      <c r="BF1053" s="25">
        <v>0</v>
      </c>
      <c r="BG1053" s="18">
        <v>0</v>
      </c>
      <c r="BH1053" s="18">
        <v>0</v>
      </c>
      <c r="BI1053" s="18">
        <v>0</v>
      </c>
      <c r="BJ1053" s="18">
        <v>0</v>
      </c>
      <c r="BK1053" s="115">
        <v>0</v>
      </c>
      <c r="BL1053" s="115">
        <v>0</v>
      </c>
      <c r="BM1053" s="115">
        <v>0</v>
      </c>
      <c r="BN1053" s="115">
        <v>0</v>
      </c>
      <c r="BO1053" s="115">
        <v>0</v>
      </c>
      <c r="BP1053" s="115">
        <v>0</v>
      </c>
      <c r="BQ1053" s="101"/>
    </row>
    <row r="1054" spans="1:69" ht="15.5">
      <c r="B1054" s="104" t="str">
        <f>IF(LEFT(C1063,1)&lt;&gt;"",IF(LEFT(C1063,1)&lt;&gt;" ",COUNT($B$66:B1051)+1,""),"")</f>
        <v/>
      </c>
      <c r="C1054" s="19"/>
      <c r="D1054" s="94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  <c r="P1054" s="31"/>
      <c r="Q1054" s="31"/>
      <c r="R1054" s="31"/>
      <c r="S1054" s="31"/>
      <c r="T1054" s="31"/>
      <c r="U1054" s="31"/>
      <c r="V1054" s="31"/>
      <c r="W1054" s="31"/>
      <c r="X1054" s="31"/>
      <c r="Y1054" s="31"/>
      <c r="Z1054" s="31"/>
      <c r="AA1054" s="31"/>
      <c r="AB1054" s="31"/>
      <c r="AC1054" s="31"/>
      <c r="AD1054" s="31"/>
      <c r="AE1054" s="31"/>
      <c r="AF1054" s="31"/>
      <c r="AG1054" s="31"/>
      <c r="AH1054" s="31"/>
      <c r="AI1054" s="31"/>
      <c r="AJ1054" s="31"/>
      <c r="AK1054" s="31"/>
      <c r="AL1054" s="31"/>
      <c r="AM1054" s="31"/>
      <c r="AN1054" s="31"/>
      <c r="AO1054" s="31"/>
      <c r="AP1054" s="31"/>
      <c r="AQ1054" s="31"/>
      <c r="AR1054" s="31"/>
      <c r="AS1054" s="31"/>
      <c r="AT1054" s="31"/>
      <c r="AU1054" s="31"/>
      <c r="AV1054" s="31"/>
      <c r="AW1054" s="31"/>
      <c r="AX1054" s="31"/>
      <c r="AY1054" s="31"/>
      <c r="AZ1054" s="31"/>
      <c r="BA1054" s="31"/>
      <c r="BB1054" s="31"/>
      <c r="BC1054" s="38"/>
      <c r="BD1054" s="38"/>
      <c r="BE1054" s="38"/>
      <c r="BF1054" s="77"/>
      <c r="BG1054" s="18"/>
      <c r="BH1054" s="38"/>
      <c r="BI1054" s="2"/>
      <c r="BJ1054" s="2"/>
      <c r="BK1054" s="2"/>
      <c r="BL1054" s="2"/>
      <c r="BM1054" s="4"/>
      <c r="BN1054" s="2"/>
      <c r="BO1054" s="2"/>
      <c r="BP1054" s="2"/>
      <c r="BQ1054" s="101"/>
    </row>
    <row r="1055" spans="1:69">
      <c r="B1055" s="103">
        <f>IF(LEFT(C1055,1)&lt;&gt;"",IF(LEFT(C1055,1)&lt;&gt;" ",COUNT($B$66:B1054)+1,""),"")</f>
        <v>134</v>
      </c>
      <c r="C1055" s="32" t="s">
        <v>130</v>
      </c>
      <c r="D1055" s="95">
        <v>4</v>
      </c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22">
        <v>0</v>
      </c>
      <c r="X1055" s="22">
        <v>0</v>
      </c>
      <c r="Y1055" s="22">
        <v>0</v>
      </c>
      <c r="Z1055" s="22">
        <v>0</v>
      </c>
      <c r="AA1055" s="22">
        <v>0</v>
      </c>
      <c r="AB1055" s="22">
        <v>0</v>
      </c>
      <c r="AC1055" s="22">
        <v>0</v>
      </c>
      <c r="AD1055" s="22">
        <v>0</v>
      </c>
      <c r="AE1055" s="22">
        <v>0</v>
      </c>
      <c r="AF1055" s="22">
        <v>0</v>
      </c>
      <c r="AG1055" s="22">
        <v>0</v>
      </c>
      <c r="AH1055" s="22">
        <v>0</v>
      </c>
      <c r="AI1055" s="22">
        <v>0.31</v>
      </c>
      <c r="AJ1055" s="22">
        <v>0.23505376344086018</v>
      </c>
      <c r="AK1055" s="22">
        <v>9.8124838709677409</v>
      </c>
      <c r="AL1055" s="22">
        <v>0</v>
      </c>
      <c r="AM1055" s="22">
        <v>1.1830000000000001</v>
      </c>
      <c r="AN1055" s="22">
        <v>76.093999999999994</v>
      </c>
      <c r="AO1055" s="22">
        <v>71.010999999999996</v>
      </c>
      <c r="AP1055" s="22">
        <v>81.085999999999999</v>
      </c>
      <c r="AQ1055" s="22">
        <v>74.856999999999999</v>
      </c>
      <c r="AR1055" s="22">
        <v>71.076999999999998</v>
      </c>
      <c r="AS1055" s="22">
        <v>78.870556399999998</v>
      </c>
      <c r="AT1055" s="22">
        <v>86.215757999999994</v>
      </c>
      <c r="AU1055" s="22">
        <v>98.929503499999996</v>
      </c>
      <c r="AV1055" s="22">
        <v>113.7658936</v>
      </c>
      <c r="AW1055" s="22">
        <v>88.904516099999995</v>
      </c>
      <c r="AX1055" s="22">
        <v>93.349928199999994</v>
      </c>
      <c r="AY1055" s="22">
        <v>95.234797900000004</v>
      </c>
      <c r="AZ1055" s="22">
        <v>21.180216700000003</v>
      </c>
      <c r="BA1055" s="22">
        <v>12.4101819</v>
      </c>
      <c r="BB1055" s="22">
        <v>10.4607659</v>
      </c>
      <c r="BC1055" s="22">
        <v>13.1062674</v>
      </c>
      <c r="BD1055" s="22">
        <v>25.304476300000001</v>
      </c>
      <c r="BE1055" s="22">
        <v>1E-3</v>
      </c>
      <c r="BF1055" s="22">
        <v>0</v>
      </c>
      <c r="BG1055" s="22">
        <v>0</v>
      </c>
      <c r="BH1055" s="22">
        <v>0</v>
      </c>
      <c r="BI1055" s="22">
        <v>0</v>
      </c>
      <c r="BJ1055" s="22">
        <v>0</v>
      </c>
      <c r="BK1055" s="4">
        <v>0</v>
      </c>
      <c r="BL1055" s="4">
        <v>0</v>
      </c>
      <c r="BM1055" s="4">
        <v>0</v>
      </c>
      <c r="BN1055" s="4">
        <v>0</v>
      </c>
      <c r="BO1055" s="4">
        <v>0</v>
      </c>
      <c r="BP1055" s="4">
        <v>0</v>
      </c>
      <c r="BQ1055" s="101"/>
    </row>
    <row r="1056" spans="1:69">
      <c r="B1056" s="103"/>
      <c r="C1056" s="19" t="s">
        <v>178</v>
      </c>
      <c r="D1056" s="95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>
        <v>0</v>
      </c>
      <c r="X1056" s="18">
        <v>0</v>
      </c>
      <c r="Y1056" s="18">
        <v>0</v>
      </c>
      <c r="Z1056" s="18">
        <v>0</v>
      </c>
      <c r="AA1056" s="18">
        <v>0</v>
      </c>
      <c r="AB1056" s="18">
        <v>0</v>
      </c>
      <c r="AC1056" s="18">
        <v>0</v>
      </c>
      <c r="AD1056" s="18">
        <v>0</v>
      </c>
      <c r="AE1056" s="18">
        <v>0</v>
      </c>
      <c r="AF1056" s="18">
        <v>0</v>
      </c>
      <c r="AG1056" s="18">
        <v>0</v>
      </c>
      <c r="AH1056" s="18">
        <v>0</v>
      </c>
      <c r="AI1056" s="18">
        <v>0</v>
      </c>
      <c r="AJ1056" s="18">
        <v>0</v>
      </c>
      <c r="AK1056" s="18">
        <v>0</v>
      </c>
      <c r="AL1056" s="18">
        <v>0</v>
      </c>
      <c r="AM1056" s="18">
        <v>0</v>
      </c>
      <c r="AN1056" s="18">
        <v>0</v>
      </c>
      <c r="AO1056" s="18">
        <v>0</v>
      </c>
      <c r="AP1056" s="18">
        <v>0</v>
      </c>
      <c r="AQ1056" s="18">
        <v>0</v>
      </c>
      <c r="AR1056" s="18">
        <v>0</v>
      </c>
      <c r="AS1056" s="18">
        <v>0</v>
      </c>
      <c r="AT1056" s="18">
        <v>0</v>
      </c>
      <c r="AU1056" s="18">
        <v>1</v>
      </c>
      <c r="AV1056" s="18">
        <v>0</v>
      </c>
      <c r="AW1056" s="18">
        <v>0</v>
      </c>
      <c r="AX1056" s="18">
        <v>0</v>
      </c>
      <c r="AY1056" s="18">
        <v>0</v>
      </c>
      <c r="AZ1056" s="18">
        <v>0</v>
      </c>
      <c r="BA1056" s="18">
        <v>0</v>
      </c>
      <c r="BB1056" s="18">
        <v>0</v>
      </c>
      <c r="BC1056" s="18">
        <v>0</v>
      </c>
      <c r="BD1056" s="18">
        <v>0</v>
      </c>
      <c r="BE1056" s="18">
        <v>0</v>
      </c>
      <c r="BF1056" s="25">
        <v>0</v>
      </c>
      <c r="BG1056" s="18">
        <v>0</v>
      </c>
      <c r="BH1056" s="18">
        <v>0</v>
      </c>
      <c r="BI1056" s="18">
        <v>0</v>
      </c>
      <c r="BJ1056" s="18">
        <v>0</v>
      </c>
      <c r="BK1056" s="115">
        <v>0</v>
      </c>
      <c r="BL1056" s="115">
        <v>0</v>
      </c>
      <c r="BM1056" s="115">
        <v>0</v>
      </c>
      <c r="BN1056" s="115">
        <v>0</v>
      </c>
      <c r="BO1056" s="115">
        <v>0</v>
      </c>
      <c r="BP1056" s="115">
        <v>0</v>
      </c>
      <c r="BQ1056" s="101"/>
    </row>
    <row r="1057" spans="2:69">
      <c r="B1057" s="104" t="str">
        <f>IF(LEFT(C1059,1)&lt;&gt;"",IF(LEFT(C1059,1)&lt;&gt;" ",COUNT($B$66:B1055)+1,""),"")</f>
        <v/>
      </c>
      <c r="C1057" s="19" t="s">
        <v>3</v>
      </c>
      <c r="D1057" s="94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  <c r="V1057" s="18"/>
      <c r="W1057" s="18">
        <v>0</v>
      </c>
      <c r="X1057" s="18">
        <v>0</v>
      </c>
      <c r="Y1057" s="18">
        <v>0</v>
      </c>
      <c r="Z1057" s="18">
        <v>0</v>
      </c>
      <c r="AA1057" s="18">
        <v>0</v>
      </c>
      <c r="AB1057" s="18">
        <v>0</v>
      </c>
      <c r="AC1057" s="18">
        <v>0</v>
      </c>
      <c r="AD1057" s="18">
        <v>0</v>
      </c>
      <c r="AE1057" s="18">
        <v>0</v>
      </c>
      <c r="AF1057" s="18">
        <v>0</v>
      </c>
      <c r="AG1057" s="18">
        <v>0</v>
      </c>
      <c r="AH1057" s="18">
        <v>0</v>
      </c>
      <c r="AI1057" s="18">
        <v>0.31</v>
      </c>
      <c r="AJ1057" s="18">
        <v>0.02</v>
      </c>
      <c r="AK1057" s="18">
        <v>8.5499999999999989</v>
      </c>
      <c r="AL1057" s="18">
        <v>0</v>
      </c>
      <c r="AM1057" s="18">
        <v>0</v>
      </c>
      <c r="AN1057" s="18">
        <v>8.23</v>
      </c>
      <c r="AO1057" s="18">
        <v>2.6100000000000003</v>
      </c>
      <c r="AP1057" s="18">
        <v>5.58</v>
      </c>
      <c r="AQ1057" s="18">
        <v>4.12</v>
      </c>
      <c r="AR1057" s="18">
        <v>4.34</v>
      </c>
      <c r="AS1057" s="18">
        <v>9.1705564000000006</v>
      </c>
      <c r="AT1057" s="18">
        <v>2.9497580000000001</v>
      </c>
      <c r="AU1057" s="18">
        <v>5.1315035</v>
      </c>
      <c r="AV1057" s="18">
        <v>7.3388935999999996</v>
      </c>
      <c r="AW1057" s="18">
        <v>7.1996639</v>
      </c>
      <c r="AX1057" s="18">
        <v>9.881029299999998</v>
      </c>
      <c r="AY1057" s="18">
        <v>11.5147979</v>
      </c>
      <c r="AZ1057" s="18">
        <v>15.156216700000002</v>
      </c>
      <c r="BA1057" s="18">
        <v>3.1558438</v>
      </c>
      <c r="BB1057" s="18">
        <v>3.1830145000000001</v>
      </c>
      <c r="BC1057" s="18">
        <v>0.79993409999999998</v>
      </c>
      <c r="BD1057" s="18">
        <v>1.5954763000000001</v>
      </c>
      <c r="BE1057" s="18">
        <v>1E-3</v>
      </c>
      <c r="BF1057" s="25">
        <v>0</v>
      </c>
      <c r="BG1057" s="18">
        <v>0</v>
      </c>
      <c r="BH1057" s="18">
        <v>0</v>
      </c>
      <c r="BI1057" s="18">
        <v>0</v>
      </c>
      <c r="BJ1057" s="18">
        <v>0</v>
      </c>
      <c r="BK1057" s="115">
        <v>0</v>
      </c>
      <c r="BL1057" s="115">
        <v>0</v>
      </c>
      <c r="BM1057" s="115">
        <v>0</v>
      </c>
      <c r="BN1057" s="115">
        <v>0</v>
      </c>
      <c r="BO1057" s="115">
        <v>0</v>
      </c>
      <c r="BP1057" s="115">
        <v>0</v>
      </c>
      <c r="BQ1057" s="101"/>
    </row>
    <row r="1058" spans="2:69">
      <c r="B1058" s="104"/>
      <c r="C1058" s="19" t="s">
        <v>184</v>
      </c>
      <c r="D1058" s="94"/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  <c r="T1058" s="18"/>
      <c r="U1058" s="18"/>
      <c r="V1058" s="18"/>
      <c r="W1058" s="34">
        <v>0</v>
      </c>
      <c r="X1058" s="34">
        <v>0</v>
      </c>
      <c r="Y1058" s="34">
        <v>0</v>
      </c>
      <c r="Z1058" s="34">
        <v>0</v>
      </c>
      <c r="AA1058" s="34">
        <v>0</v>
      </c>
      <c r="AB1058" s="34">
        <v>0</v>
      </c>
      <c r="AC1058" s="34">
        <v>0</v>
      </c>
      <c r="AD1058" s="34">
        <v>0</v>
      </c>
      <c r="AE1058" s="34">
        <v>0</v>
      </c>
      <c r="AF1058" s="34">
        <v>0</v>
      </c>
      <c r="AG1058" s="34">
        <v>0</v>
      </c>
      <c r="AH1058" s="34">
        <v>0</v>
      </c>
      <c r="AI1058" s="34">
        <v>0</v>
      </c>
      <c r="AJ1058" s="34">
        <v>0</v>
      </c>
      <c r="AK1058" s="34">
        <v>0.32699999999999996</v>
      </c>
      <c r="AL1058" s="34">
        <v>0</v>
      </c>
      <c r="AM1058" s="34">
        <v>1.1830000000000001</v>
      </c>
      <c r="AN1058" s="34">
        <v>17.864000000000001</v>
      </c>
      <c r="AO1058" s="34">
        <v>0.40100000000000002</v>
      </c>
      <c r="AP1058" s="34">
        <v>1.506</v>
      </c>
      <c r="AQ1058" s="34">
        <v>1.7370000000000001</v>
      </c>
      <c r="AR1058" s="34">
        <v>1.7370000000000001</v>
      </c>
      <c r="AS1058" s="34">
        <v>3.7</v>
      </c>
      <c r="AT1058" s="34">
        <v>4.266</v>
      </c>
      <c r="AU1058" s="34">
        <v>4.798</v>
      </c>
      <c r="AV1058" s="34">
        <v>8.4269999999999996</v>
      </c>
      <c r="AW1058" s="34">
        <v>12.704852199999999</v>
      </c>
      <c r="AX1058" s="34">
        <v>15.468898900000001</v>
      </c>
      <c r="AY1058" s="34">
        <v>15.72</v>
      </c>
      <c r="AZ1058" s="34">
        <v>6.024</v>
      </c>
      <c r="BA1058" s="34">
        <v>9.2543381</v>
      </c>
      <c r="BB1058" s="34">
        <v>7.2777514000000005</v>
      </c>
      <c r="BC1058" s="34">
        <v>12.3063333</v>
      </c>
      <c r="BD1058" s="34">
        <v>23.709</v>
      </c>
      <c r="BE1058" s="34">
        <v>0</v>
      </c>
      <c r="BF1058" s="42">
        <v>0</v>
      </c>
      <c r="BG1058" s="34">
        <v>0</v>
      </c>
      <c r="BH1058" s="18">
        <v>0</v>
      </c>
      <c r="BI1058" s="18">
        <v>0</v>
      </c>
      <c r="BJ1058" s="18">
        <v>0</v>
      </c>
      <c r="BK1058" s="115">
        <v>0</v>
      </c>
      <c r="BL1058" s="115">
        <v>0</v>
      </c>
      <c r="BM1058" s="115">
        <v>0</v>
      </c>
      <c r="BN1058" s="115">
        <v>0</v>
      </c>
      <c r="BO1058" s="115">
        <v>0</v>
      </c>
      <c r="BP1058" s="115">
        <v>0</v>
      </c>
      <c r="BQ1058" s="101"/>
    </row>
    <row r="1059" spans="2:69">
      <c r="B1059" s="104"/>
      <c r="C1059" s="53" t="s">
        <v>21</v>
      </c>
      <c r="D1059" s="94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>
        <v>0</v>
      </c>
      <c r="X1059" s="18">
        <v>0</v>
      </c>
      <c r="Y1059" s="18">
        <v>0</v>
      </c>
      <c r="Z1059" s="18">
        <v>0</v>
      </c>
      <c r="AA1059" s="18">
        <v>0</v>
      </c>
      <c r="AB1059" s="18">
        <v>0</v>
      </c>
      <c r="AC1059" s="18">
        <v>0</v>
      </c>
      <c r="AD1059" s="18">
        <v>0</v>
      </c>
      <c r="AE1059" s="18">
        <v>0</v>
      </c>
      <c r="AF1059" s="18">
        <v>0</v>
      </c>
      <c r="AG1059" s="18">
        <v>0</v>
      </c>
      <c r="AH1059" s="18">
        <v>0</v>
      </c>
      <c r="AI1059" s="18">
        <v>0</v>
      </c>
      <c r="AJ1059" s="18">
        <v>0.21505376344086019</v>
      </c>
      <c r="AK1059" s="18">
        <v>0.93548387096774188</v>
      </c>
      <c r="AL1059" s="18">
        <v>0</v>
      </c>
      <c r="AM1059" s="18">
        <v>0</v>
      </c>
      <c r="AN1059" s="18">
        <v>50</v>
      </c>
      <c r="AO1059" s="18">
        <v>68</v>
      </c>
      <c r="AP1059" s="18">
        <v>74</v>
      </c>
      <c r="AQ1059" s="18">
        <v>69</v>
      </c>
      <c r="AR1059" s="18">
        <v>65</v>
      </c>
      <c r="AS1059" s="18">
        <v>66</v>
      </c>
      <c r="AT1059" s="18">
        <v>79</v>
      </c>
      <c r="AU1059" s="18">
        <v>88</v>
      </c>
      <c r="AV1059" s="18">
        <v>98</v>
      </c>
      <c r="AW1059" s="18">
        <v>69</v>
      </c>
      <c r="AX1059" s="18">
        <v>68</v>
      </c>
      <c r="AY1059" s="18">
        <v>68</v>
      </c>
      <c r="AZ1059" s="18">
        <v>0</v>
      </c>
      <c r="BA1059" s="18">
        <v>0</v>
      </c>
      <c r="BB1059" s="18">
        <v>0</v>
      </c>
      <c r="BC1059" s="18">
        <v>0</v>
      </c>
      <c r="BD1059" s="18">
        <v>0</v>
      </c>
      <c r="BE1059" s="25">
        <v>0</v>
      </c>
      <c r="BF1059" s="25">
        <v>0</v>
      </c>
      <c r="BG1059" s="25">
        <v>0</v>
      </c>
      <c r="BH1059" s="25">
        <v>0</v>
      </c>
      <c r="BI1059" s="25">
        <v>0</v>
      </c>
      <c r="BJ1059" s="25">
        <v>0</v>
      </c>
      <c r="BK1059" s="115">
        <v>0</v>
      </c>
      <c r="BL1059" s="115">
        <v>0</v>
      </c>
      <c r="BM1059" s="115">
        <v>0</v>
      </c>
      <c r="BN1059" s="115">
        <v>0</v>
      </c>
      <c r="BO1059" s="115">
        <v>0</v>
      </c>
      <c r="BP1059" s="115">
        <v>0</v>
      </c>
      <c r="BQ1059" s="101"/>
    </row>
    <row r="1060" spans="2:69">
      <c r="B1060" s="104"/>
      <c r="C1060" s="19" t="s">
        <v>188</v>
      </c>
      <c r="D1060" s="94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  <c r="W1060" s="18"/>
      <c r="X1060" s="18"/>
      <c r="Y1060" s="18"/>
      <c r="Z1060" s="18"/>
      <c r="AA1060" s="18"/>
      <c r="AB1060" s="18"/>
      <c r="AC1060" s="18"/>
      <c r="AD1060" s="18"/>
      <c r="AE1060" s="18"/>
      <c r="AF1060" s="18"/>
      <c r="AG1060" s="18"/>
      <c r="AH1060" s="18"/>
      <c r="AI1060" s="18">
        <v>0</v>
      </c>
      <c r="AJ1060" s="18">
        <v>0.21505376344086019</v>
      </c>
      <c r="AK1060" s="18">
        <v>0.93548387096774188</v>
      </c>
      <c r="AL1060" s="18">
        <v>1.5384615384615385</v>
      </c>
      <c r="AM1060" s="18">
        <v>0</v>
      </c>
      <c r="AN1060" s="18">
        <v>5.45</v>
      </c>
      <c r="AO1060" s="18">
        <v>0</v>
      </c>
      <c r="AP1060" s="18">
        <v>0</v>
      </c>
      <c r="AQ1060" s="147">
        <v>3.6</v>
      </c>
      <c r="AR1060" s="147">
        <v>3.1</v>
      </c>
      <c r="AS1060" s="18">
        <v>19.739999999999998</v>
      </c>
      <c r="AT1060" s="18">
        <v>34.85</v>
      </c>
      <c r="AU1060" s="18">
        <v>39.79</v>
      </c>
      <c r="AV1060" s="18">
        <v>50.831999999999994</v>
      </c>
      <c r="AW1060" s="18">
        <v>32.238</v>
      </c>
      <c r="AX1060" s="18">
        <v>11</v>
      </c>
      <c r="AY1060" s="18">
        <v>9.85</v>
      </c>
      <c r="AZ1060" s="18">
        <v>0</v>
      </c>
      <c r="BA1060" s="18">
        <v>0</v>
      </c>
      <c r="BB1060" s="18">
        <v>0</v>
      </c>
      <c r="BC1060" s="18">
        <v>0</v>
      </c>
      <c r="BD1060" s="18">
        <v>0</v>
      </c>
      <c r="BE1060" s="25">
        <v>0</v>
      </c>
      <c r="BF1060" s="25">
        <v>0</v>
      </c>
      <c r="BG1060" s="25">
        <v>0</v>
      </c>
      <c r="BH1060" s="25">
        <v>0</v>
      </c>
      <c r="BI1060" s="25">
        <v>0</v>
      </c>
      <c r="BJ1060" s="25">
        <v>18</v>
      </c>
      <c r="BK1060" s="115">
        <v>0</v>
      </c>
      <c r="BL1060" s="115">
        <v>0</v>
      </c>
      <c r="BM1060" s="115">
        <v>12.706480304955527</v>
      </c>
      <c r="BN1060" s="115">
        <v>11.866501854140916</v>
      </c>
      <c r="BO1060" s="115">
        <v>8.7654320987654319</v>
      </c>
      <c r="BP1060" s="168">
        <v>2.8673835125448033</v>
      </c>
      <c r="BQ1060" s="101"/>
    </row>
    <row r="1061" spans="2:69" ht="15.5">
      <c r="B1061" s="104" t="str">
        <f>IF(LEFT(C1073,1)&lt;&gt;"",IF(LEFT(C1073,1)&lt;&gt;" ",COUNT($B$66:B1059)+1,""),"")</f>
        <v/>
      </c>
      <c r="C1061" s="37"/>
      <c r="D1061" s="94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  <c r="V1061" s="18"/>
      <c r="W1061" s="18"/>
      <c r="X1061" s="18"/>
      <c r="Y1061" s="18"/>
      <c r="Z1061" s="18"/>
      <c r="AA1061" s="18"/>
      <c r="AB1061" s="18"/>
      <c r="AC1061" s="18"/>
      <c r="AD1061" s="18"/>
      <c r="AE1061" s="18"/>
      <c r="AF1061" s="18"/>
      <c r="AG1061" s="18"/>
      <c r="AH1061" s="18"/>
      <c r="AI1061" s="18"/>
      <c r="AJ1061" s="18"/>
      <c r="AK1061" s="18"/>
      <c r="AL1061" s="18"/>
      <c r="AM1061" s="18"/>
      <c r="AN1061" s="18"/>
      <c r="AO1061" s="18"/>
      <c r="AP1061" s="18"/>
      <c r="AQ1061" s="18"/>
      <c r="AR1061" s="18"/>
      <c r="AS1061" s="18"/>
      <c r="AT1061" s="18"/>
      <c r="AU1061" s="18"/>
      <c r="AV1061" s="18"/>
      <c r="AW1061" s="18"/>
      <c r="AX1061" s="18"/>
      <c r="AY1061" s="18"/>
      <c r="AZ1061" s="18"/>
      <c r="BA1061" s="18"/>
      <c r="BB1061" s="18"/>
      <c r="BC1061" s="18"/>
      <c r="BD1061" s="18"/>
      <c r="BE1061" s="18"/>
      <c r="BF1061" s="25"/>
      <c r="BG1061" s="25"/>
      <c r="BH1061" s="18"/>
      <c r="BI1061" s="2"/>
      <c r="BJ1061" s="2"/>
      <c r="BK1061" s="2"/>
      <c r="BL1061" s="2"/>
      <c r="BM1061" s="22"/>
      <c r="BN1061" s="2"/>
      <c r="BO1061" s="2"/>
      <c r="BP1061" s="2"/>
      <c r="BQ1061" s="101"/>
    </row>
    <row r="1062" spans="2:69">
      <c r="B1062" s="103">
        <f>IF(LEFT(C1062,1)&lt;&gt;"",IF(LEFT(C1062,1)&lt;&gt;" ",COUNT($B$66:B1061)+1,""),"")</f>
        <v>135</v>
      </c>
      <c r="C1062" s="32" t="s">
        <v>129</v>
      </c>
      <c r="D1062" s="94">
        <v>4</v>
      </c>
      <c r="E1062" s="22">
        <v>0</v>
      </c>
      <c r="F1062" s="22">
        <v>0</v>
      </c>
      <c r="G1062" s="22">
        <v>0</v>
      </c>
      <c r="H1062" s="22">
        <v>0</v>
      </c>
      <c r="I1062" s="22">
        <v>0</v>
      </c>
      <c r="J1062" s="22">
        <v>0</v>
      </c>
      <c r="K1062" s="22">
        <v>0</v>
      </c>
      <c r="L1062" s="22">
        <v>0</v>
      </c>
      <c r="M1062" s="22">
        <v>0</v>
      </c>
      <c r="N1062" s="22">
        <v>0</v>
      </c>
      <c r="O1062" s="22">
        <v>0</v>
      </c>
      <c r="P1062" s="22">
        <v>0</v>
      </c>
      <c r="Q1062" s="22">
        <v>0</v>
      </c>
      <c r="R1062" s="22">
        <v>0</v>
      </c>
      <c r="S1062" s="22">
        <v>0.56000000000000005</v>
      </c>
      <c r="T1062" s="22">
        <v>1.4970000000000001</v>
      </c>
      <c r="U1062" s="22">
        <v>3.5899779999999999</v>
      </c>
      <c r="V1062" s="22">
        <v>7.4720764000000006</v>
      </c>
      <c r="W1062" s="22">
        <v>11.356563</v>
      </c>
      <c r="X1062" s="22">
        <v>17.919188200000001</v>
      </c>
      <c r="Y1062" s="22">
        <v>20.179819200000001</v>
      </c>
      <c r="Z1062" s="22">
        <v>49.685722700000007</v>
      </c>
      <c r="AA1062" s="22">
        <v>88.154058399999997</v>
      </c>
      <c r="AB1062" s="22">
        <v>157.92673780000001</v>
      </c>
      <c r="AC1062" s="22">
        <v>257.10056729999997</v>
      </c>
      <c r="AD1062" s="22">
        <v>343.8540948524855</v>
      </c>
      <c r="AE1062" s="22">
        <v>381.08689922576997</v>
      </c>
      <c r="AF1062" s="22">
        <v>436.42428659344046</v>
      </c>
      <c r="AG1062" s="22">
        <v>576.03200940088652</v>
      </c>
      <c r="AH1062" s="22">
        <v>577.08073526366184</v>
      </c>
      <c r="AI1062" s="22">
        <v>1142.3518007422942</v>
      </c>
      <c r="AJ1062" s="22">
        <v>1330.1145904852906</v>
      </c>
      <c r="AK1062" s="22">
        <v>1453.8240250742954</v>
      </c>
      <c r="AL1062" s="22">
        <v>1613.1254268499915</v>
      </c>
      <c r="AM1062" s="22">
        <v>1820.645483900943</v>
      </c>
      <c r="AN1062" s="22">
        <v>1977.7746662412683</v>
      </c>
      <c r="AO1062" s="22">
        <v>2037.3919299140575</v>
      </c>
      <c r="AP1062" s="22">
        <v>2052.4057832991161</v>
      </c>
      <c r="AQ1062" s="22">
        <v>2172.7153788645342</v>
      </c>
      <c r="AR1062" s="22">
        <v>2199.7530612348655</v>
      </c>
      <c r="AS1062" s="22">
        <v>4366.2000899694394</v>
      </c>
      <c r="AT1062" s="22">
        <v>4369.2201980426617</v>
      </c>
      <c r="AU1062" s="22">
        <v>4419.4300866619351</v>
      </c>
      <c r="AV1062" s="22">
        <v>4476.3505008530801</v>
      </c>
      <c r="AW1062" s="22">
        <v>4517.5870133865383</v>
      </c>
      <c r="AX1062" s="22">
        <v>4492.7684167617981</v>
      </c>
      <c r="AY1062" s="22">
        <v>4555.2678168749044</v>
      </c>
      <c r="AZ1062" s="22">
        <v>4621.3200308005107</v>
      </c>
      <c r="BA1062" s="22">
        <v>4630.3797448527566</v>
      </c>
      <c r="BB1062" s="22">
        <v>4653.1797194708215</v>
      </c>
      <c r="BC1062" s="22">
        <v>4651.7614785122787</v>
      </c>
      <c r="BD1062" s="22">
        <v>4661.2761302939889</v>
      </c>
      <c r="BE1062" s="22">
        <v>4671.6497668751354</v>
      </c>
      <c r="BF1062" s="22">
        <v>4682.2677872233417</v>
      </c>
      <c r="BG1062" s="22">
        <v>4649.1380538514632</v>
      </c>
      <c r="BH1062" s="22">
        <v>4628.3099235468044</v>
      </c>
      <c r="BI1062" s="22">
        <v>4618.5891144890256</v>
      </c>
      <c r="BJ1062" s="22">
        <v>4669.3586012962251</v>
      </c>
      <c r="BK1062" s="22">
        <v>4670.5044731000007</v>
      </c>
      <c r="BL1062" s="22">
        <v>4683.2344731000003</v>
      </c>
      <c r="BM1062" s="22">
        <v>4715.8944730999992</v>
      </c>
      <c r="BN1062" s="22">
        <v>3017.4</v>
      </c>
      <c r="BO1062" s="22">
        <v>2958.5</v>
      </c>
      <c r="BP1062" s="22">
        <v>2762.5</v>
      </c>
      <c r="BQ1062" s="101"/>
    </row>
    <row r="1063" spans="2:69">
      <c r="B1063" s="104" t="str">
        <f>IF(LEFT(C1067,1)&lt;&gt;"",IF(LEFT(C1067,1)&lt;&gt;" ",COUNT($B$66:B1062)+1,""),"")</f>
        <v/>
      </c>
      <c r="C1063" s="24" t="s">
        <v>15</v>
      </c>
      <c r="D1063" s="94"/>
      <c r="E1063" s="18">
        <v>0</v>
      </c>
      <c r="F1063" s="18">
        <v>0</v>
      </c>
      <c r="G1063" s="18">
        <v>0</v>
      </c>
      <c r="H1063" s="18">
        <v>0</v>
      </c>
      <c r="I1063" s="18">
        <v>0</v>
      </c>
      <c r="J1063" s="18">
        <v>0</v>
      </c>
      <c r="K1063" s="18">
        <v>0</v>
      </c>
      <c r="L1063" s="18">
        <v>0</v>
      </c>
      <c r="M1063" s="18">
        <v>0</v>
      </c>
      <c r="N1063" s="18">
        <v>0</v>
      </c>
      <c r="O1063" s="18">
        <v>0</v>
      </c>
      <c r="P1063" s="18">
        <v>0</v>
      </c>
      <c r="Q1063" s="18">
        <v>0</v>
      </c>
      <c r="R1063" s="18">
        <v>0</v>
      </c>
      <c r="S1063" s="18">
        <v>0</v>
      </c>
      <c r="T1063" s="18">
        <v>0</v>
      </c>
      <c r="U1063" s="18">
        <v>0</v>
      </c>
      <c r="V1063" s="18">
        <v>0</v>
      </c>
      <c r="W1063" s="18">
        <v>0</v>
      </c>
      <c r="X1063" s="18">
        <v>0</v>
      </c>
      <c r="Y1063" s="18">
        <v>0</v>
      </c>
      <c r="Z1063" s="18">
        <v>0</v>
      </c>
      <c r="AA1063" s="18">
        <v>0</v>
      </c>
      <c r="AB1063" s="18">
        <v>0</v>
      </c>
      <c r="AC1063" s="18">
        <v>6</v>
      </c>
      <c r="AD1063" s="18">
        <v>167.34618035248545</v>
      </c>
      <c r="AE1063" s="18">
        <v>186.66166872576997</v>
      </c>
      <c r="AF1063" s="18">
        <v>227.42428659344043</v>
      </c>
      <c r="AG1063" s="18">
        <v>231.4943562008865</v>
      </c>
      <c r="AH1063" s="18">
        <v>232.54308206366187</v>
      </c>
      <c r="AI1063" s="18">
        <v>270.48380424229418</v>
      </c>
      <c r="AJ1063" s="18">
        <v>295.7915511852907</v>
      </c>
      <c r="AK1063" s="18">
        <v>305.60464857429537</v>
      </c>
      <c r="AL1063" s="18">
        <v>324.04754724999157</v>
      </c>
      <c r="AM1063" s="18">
        <v>362.43844640094278</v>
      </c>
      <c r="AN1063" s="18">
        <v>387.46625884126831</v>
      </c>
      <c r="AO1063" s="18">
        <v>391.91891761405748</v>
      </c>
      <c r="AP1063" s="18">
        <v>384.42233419911639</v>
      </c>
      <c r="AQ1063" s="18">
        <v>419.08679156453411</v>
      </c>
      <c r="AR1063" s="18">
        <v>425.90196593486559</v>
      </c>
      <c r="AS1063" s="18">
        <v>425.60561686943907</v>
      </c>
      <c r="AT1063" s="18">
        <v>427.62572494266118</v>
      </c>
      <c r="AU1063" s="18">
        <v>475.83561356193542</v>
      </c>
      <c r="AV1063" s="18">
        <v>531.75602775308005</v>
      </c>
      <c r="AW1063" s="18">
        <v>570.9925402865382</v>
      </c>
      <c r="AX1063" s="18">
        <v>545.17394366179803</v>
      </c>
      <c r="AY1063" s="18">
        <v>602.67334377490477</v>
      </c>
      <c r="AZ1063" s="18">
        <v>666.72555770051088</v>
      </c>
      <c r="BA1063" s="18">
        <v>673.78527175275678</v>
      </c>
      <c r="BB1063" s="18">
        <v>695.58524637082166</v>
      </c>
      <c r="BC1063" s="34">
        <v>692.16700541227817</v>
      </c>
      <c r="BD1063" s="34">
        <v>699.68165719398849</v>
      </c>
      <c r="BE1063" s="34">
        <v>708.0552937751354</v>
      </c>
      <c r="BF1063" s="25">
        <v>716.67331412334181</v>
      </c>
      <c r="BG1063" s="18">
        <v>681.54358075146297</v>
      </c>
      <c r="BH1063" s="18">
        <v>658.71545044680443</v>
      </c>
      <c r="BI1063" s="115">
        <v>645.99464138902567</v>
      </c>
      <c r="BJ1063" s="115">
        <v>694.76412819622522</v>
      </c>
      <c r="BK1063" s="18">
        <v>691.61</v>
      </c>
      <c r="BL1063" s="115">
        <v>701.34</v>
      </c>
      <c r="BM1063" s="115">
        <v>732</v>
      </c>
      <c r="BN1063" s="115">
        <v>0</v>
      </c>
      <c r="BO1063" s="115">
        <v>0</v>
      </c>
      <c r="BP1063" s="115">
        <v>0</v>
      </c>
      <c r="BQ1063" s="101"/>
    </row>
    <row r="1064" spans="2:69">
      <c r="B1064" s="104"/>
      <c r="C1064" s="57" t="s">
        <v>178</v>
      </c>
      <c r="D1064" s="94"/>
      <c r="E1064" s="18">
        <v>0</v>
      </c>
      <c r="F1064" s="18">
        <v>0</v>
      </c>
      <c r="G1064" s="18">
        <v>0</v>
      </c>
      <c r="H1064" s="18">
        <v>0</v>
      </c>
      <c r="I1064" s="18">
        <v>0</v>
      </c>
      <c r="J1064" s="18">
        <v>0</v>
      </c>
      <c r="K1064" s="18">
        <v>0</v>
      </c>
      <c r="L1064" s="18">
        <v>0</v>
      </c>
      <c r="M1064" s="18">
        <v>0</v>
      </c>
      <c r="N1064" s="18">
        <v>0</v>
      </c>
      <c r="O1064" s="18">
        <v>0</v>
      </c>
      <c r="P1064" s="18">
        <v>0</v>
      </c>
      <c r="Q1064" s="18">
        <v>0</v>
      </c>
      <c r="R1064" s="18">
        <v>0</v>
      </c>
      <c r="S1064" s="18">
        <v>0</v>
      </c>
      <c r="T1064" s="18">
        <v>0</v>
      </c>
      <c r="U1064" s="18">
        <v>0</v>
      </c>
      <c r="V1064" s="18">
        <v>0</v>
      </c>
      <c r="W1064" s="18">
        <v>0</v>
      </c>
      <c r="X1064" s="18">
        <v>0</v>
      </c>
      <c r="Y1064" s="18">
        <v>0</v>
      </c>
      <c r="Z1064" s="18">
        <v>0</v>
      </c>
      <c r="AA1064" s="18">
        <v>0</v>
      </c>
      <c r="AB1064" s="18">
        <v>0</v>
      </c>
      <c r="AC1064" s="18">
        <v>0</v>
      </c>
      <c r="AD1064" s="18">
        <v>0</v>
      </c>
      <c r="AE1064" s="18">
        <v>0</v>
      </c>
      <c r="AF1064" s="18">
        <v>1</v>
      </c>
      <c r="AG1064" s="18">
        <v>1</v>
      </c>
      <c r="AH1064" s="18">
        <v>2</v>
      </c>
      <c r="AI1064" s="18">
        <v>0</v>
      </c>
      <c r="AJ1064" s="18">
        <v>0</v>
      </c>
      <c r="AK1064" s="146">
        <v>8</v>
      </c>
      <c r="AL1064" s="146">
        <v>13</v>
      </c>
      <c r="AM1064" s="146">
        <v>19</v>
      </c>
      <c r="AN1064" s="146">
        <v>27</v>
      </c>
      <c r="AO1064" s="146">
        <v>33</v>
      </c>
      <c r="AP1064" s="146">
        <v>41</v>
      </c>
      <c r="AQ1064" s="146">
        <v>48</v>
      </c>
      <c r="AR1064" s="146">
        <v>58</v>
      </c>
      <c r="AS1064" s="146">
        <v>68</v>
      </c>
      <c r="AT1064" s="172">
        <v>76</v>
      </c>
      <c r="AU1064" s="146">
        <v>89</v>
      </c>
      <c r="AV1064" s="146">
        <v>103</v>
      </c>
      <c r="AW1064" s="146">
        <v>118</v>
      </c>
      <c r="AX1064" s="146">
        <v>130</v>
      </c>
      <c r="AY1064" s="146">
        <v>144</v>
      </c>
      <c r="AZ1064" s="146">
        <v>162</v>
      </c>
      <c r="BA1064" s="146">
        <v>186</v>
      </c>
      <c r="BB1064" s="146">
        <v>198</v>
      </c>
      <c r="BC1064" s="172">
        <v>209</v>
      </c>
      <c r="BD1064" s="172">
        <v>237</v>
      </c>
      <c r="BE1064" s="34">
        <v>247</v>
      </c>
      <c r="BF1064" s="250">
        <v>263</v>
      </c>
      <c r="BG1064" s="172">
        <v>285</v>
      </c>
      <c r="BH1064" s="172">
        <v>286</v>
      </c>
      <c r="BI1064" s="172">
        <v>300</v>
      </c>
      <c r="BJ1064" s="172">
        <v>316</v>
      </c>
      <c r="BK1064" s="142">
        <v>334</v>
      </c>
      <c r="BL1064" s="142">
        <v>347</v>
      </c>
      <c r="BM1064" s="142">
        <v>359</v>
      </c>
      <c r="BN1064" s="115">
        <v>0</v>
      </c>
      <c r="BO1064" s="115">
        <v>0</v>
      </c>
      <c r="BP1064" s="115">
        <v>0</v>
      </c>
      <c r="BQ1064" s="101"/>
    </row>
    <row r="1065" spans="2:69">
      <c r="B1065" s="104"/>
      <c r="C1065" s="19" t="s">
        <v>2</v>
      </c>
      <c r="D1065" s="94"/>
      <c r="E1065" s="18">
        <v>0</v>
      </c>
      <c r="F1065" s="18">
        <v>0</v>
      </c>
      <c r="G1065" s="18">
        <v>0</v>
      </c>
      <c r="H1065" s="18">
        <v>0</v>
      </c>
      <c r="I1065" s="18">
        <v>0</v>
      </c>
      <c r="J1065" s="18">
        <v>0</v>
      </c>
      <c r="K1065" s="18">
        <v>0</v>
      </c>
      <c r="L1065" s="18">
        <v>0</v>
      </c>
      <c r="M1065" s="18">
        <v>0</v>
      </c>
      <c r="N1065" s="18">
        <v>0</v>
      </c>
      <c r="O1065" s="18">
        <v>0</v>
      </c>
      <c r="P1065" s="18">
        <v>0</v>
      </c>
      <c r="Q1065" s="18">
        <v>0</v>
      </c>
      <c r="R1065" s="18">
        <v>0</v>
      </c>
      <c r="S1065" s="18">
        <v>0</v>
      </c>
      <c r="T1065" s="18">
        <v>0</v>
      </c>
      <c r="U1065" s="18">
        <v>0</v>
      </c>
      <c r="V1065" s="18">
        <v>0</v>
      </c>
      <c r="W1065" s="18">
        <v>0</v>
      </c>
      <c r="X1065" s="18">
        <v>0</v>
      </c>
      <c r="Y1065" s="18">
        <v>0</v>
      </c>
      <c r="Z1065" s="18">
        <v>0</v>
      </c>
      <c r="AA1065" s="18">
        <v>0</v>
      </c>
      <c r="AB1065" s="18">
        <v>0</v>
      </c>
      <c r="AC1065" s="40" t="s">
        <v>16</v>
      </c>
      <c r="AD1065" s="18">
        <v>39</v>
      </c>
      <c r="AE1065" s="71">
        <v>75</v>
      </c>
      <c r="AF1065" s="18">
        <v>132</v>
      </c>
      <c r="AG1065" s="71">
        <v>10</v>
      </c>
      <c r="AH1065" s="71">
        <v>73</v>
      </c>
      <c r="AI1065" s="40" t="s">
        <v>16</v>
      </c>
      <c r="AJ1065" s="40" t="s">
        <v>16</v>
      </c>
      <c r="AK1065" s="40" t="s">
        <v>16</v>
      </c>
      <c r="AL1065" s="40" t="s">
        <v>16</v>
      </c>
      <c r="AM1065" s="40" t="s">
        <v>16</v>
      </c>
      <c r="AN1065" s="40" t="s">
        <v>16</v>
      </c>
      <c r="AO1065" s="40" t="s">
        <v>16</v>
      </c>
      <c r="AP1065" s="40" t="s">
        <v>16</v>
      </c>
      <c r="AQ1065" s="40" t="s">
        <v>16</v>
      </c>
      <c r="AR1065" s="40" t="s">
        <v>16</v>
      </c>
      <c r="AS1065" s="40" t="s">
        <v>16</v>
      </c>
      <c r="AT1065" s="40" t="s">
        <v>16</v>
      </c>
      <c r="AU1065" s="40" t="s">
        <v>16</v>
      </c>
      <c r="AV1065" s="40" t="s">
        <v>16</v>
      </c>
      <c r="AW1065" s="40" t="s">
        <v>16</v>
      </c>
      <c r="AX1065" s="40" t="s">
        <v>16</v>
      </c>
      <c r="AY1065" s="40" t="s">
        <v>16</v>
      </c>
      <c r="AZ1065" s="40" t="s">
        <v>16</v>
      </c>
      <c r="BA1065" s="18">
        <v>1562</v>
      </c>
      <c r="BB1065" s="18">
        <v>1541</v>
      </c>
      <c r="BC1065" s="34">
        <v>1546</v>
      </c>
      <c r="BD1065" s="34">
        <v>1459</v>
      </c>
      <c r="BE1065" s="34">
        <v>1556</v>
      </c>
      <c r="BF1065" s="42">
        <v>2244</v>
      </c>
      <c r="BG1065" s="18">
        <v>2304</v>
      </c>
      <c r="BH1065" s="18">
        <v>2269</v>
      </c>
      <c r="BI1065" s="18">
        <v>2316</v>
      </c>
      <c r="BJ1065" s="18">
        <v>2457</v>
      </c>
      <c r="BK1065" s="18">
        <v>3018</v>
      </c>
      <c r="BL1065" s="115">
        <v>3072</v>
      </c>
      <c r="BM1065" s="115">
        <v>2625</v>
      </c>
      <c r="BN1065" s="115">
        <v>2418</v>
      </c>
      <c r="BO1065" s="115">
        <v>2211</v>
      </c>
      <c r="BP1065" s="154">
        <v>2015</v>
      </c>
      <c r="BQ1065" s="101"/>
    </row>
    <row r="1066" spans="2:69">
      <c r="B1066" s="104"/>
      <c r="C1066" s="19" t="s">
        <v>181</v>
      </c>
      <c r="D1066" s="94"/>
      <c r="E1066" s="18">
        <v>0</v>
      </c>
      <c r="F1066" s="18">
        <v>0</v>
      </c>
      <c r="G1066" s="18">
        <v>0</v>
      </c>
      <c r="H1066" s="18">
        <v>0</v>
      </c>
      <c r="I1066" s="18">
        <v>0</v>
      </c>
      <c r="J1066" s="18">
        <v>0</v>
      </c>
      <c r="K1066" s="18">
        <v>0</v>
      </c>
      <c r="L1066" s="18">
        <v>0</v>
      </c>
      <c r="M1066" s="18">
        <v>0</v>
      </c>
      <c r="N1066" s="18">
        <v>0</v>
      </c>
      <c r="O1066" s="18">
        <v>0</v>
      </c>
      <c r="P1066" s="18">
        <v>0</v>
      </c>
      <c r="Q1066" s="18">
        <v>0</v>
      </c>
      <c r="R1066" s="18">
        <v>0</v>
      </c>
      <c r="S1066" s="18">
        <v>0</v>
      </c>
      <c r="T1066" s="18">
        <v>0</v>
      </c>
      <c r="U1066" s="18">
        <v>0</v>
      </c>
      <c r="V1066" s="18">
        <v>0</v>
      </c>
      <c r="W1066" s="18">
        <v>0</v>
      </c>
      <c r="X1066" s="18">
        <v>0</v>
      </c>
      <c r="Y1066" s="18">
        <v>0</v>
      </c>
      <c r="Z1066" s="18">
        <v>0</v>
      </c>
      <c r="AA1066" s="18">
        <v>0</v>
      </c>
      <c r="AB1066" s="18">
        <v>0</v>
      </c>
      <c r="AC1066" s="18">
        <v>73</v>
      </c>
      <c r="AD1066" s="18">
        <v>75</v>
      </c>
      <c r="AE1066" s="71">
        <v>76</v>
      </c>
      <c r="AF1066" s="18">
        <v>76</v>
      </c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18">
        <v>43</v>
      </c>
      <c r="AT1066" s="18">
        <v>44</v>
      </c>
      <c r="AU1066" s="18">
        <v>46</v>
      </c>
      <c r="AV1066" s="18">
        <v>47</v>
      </c>
      <c r="AW1066" s="18">
        <v>49</v>
      </c>
      <c r="AX1066" s="18">
        <v>50</v>
      </c>
      <c r="AY1066" s="18">
        <v>55</v>
      </c>
      <c r="AZ1066" s="18">
        <v>57</v>
      </c>
      <c r="BA1066" s="18">
        <v>59</v>
      </c>
      <c r="BB1066" s="18">
        <v>60</v>
      </c>
      <c r="BC1066" s="34">
        <v>62</v>
      </c>
      <c r="BD1066" s="34">
        <v>64</v>
      </c>
      <c r="BE1066" s="34">
        <v>66</v>
      </c>
      <c r="BF1066" s="42">
        <v>68</v>
      </c>
      <c r="BG1066" s="18">
        <v>70</v>
      </c>
      <c r="BH1066" s="18">
        <v>72</v>
      </c>
      <c r="BI1066" s="18">
        <v>75</v>
      </c>
      <c r="BJ1066" s="18">
        <v>77</v>
      </c>
      <c r="BK1066" s="18">
        <v>79</v>
      </c>
      <c r="BL1066" s="115">
        <v>82</v>
      </c>
      <c r="BM1066" s="115">
        <v>83.9</v>
      </c>
      <c r="BN1066" s="115">
        <v>0</v>
      </c>
      <c r="BO1066" s="115">
        <v>0</v>
      </c>
      <c r="BP1066" s="115">
        <v>0</v>
      </c>
      <c r="BQ1066" s="101"/>
    </row>
    <row r="1067" spans="2:69">
      <c r="B1067" s="104"/>
      <c r="C1067" s="57" t="s">
        <v>3</v>
      </c>
      <c r="D1067" s="95"/>
      <c r="E1067" s="18">
        <v>0</v>
      </c>
      <c r="F1067" s="18">
        <v>0</v>
      </c>
      <c r="G1067" s="18">
        <v>0</v>
      </c>
      <c r="H1067" s="18">
        <v>0</v>
      </c>
      <c r="I1067" s="18">
        <v>0</v>
      </c>
      <c r="J1067" s="18">
        <v>0</v>
      </c>
      <c r="K1067" s="18">
        <v>0</v>
      </c>
      <c r="L1067" s="18">
        <v>0</v>
      </c>
      <c r="M1067" s="18">
        <v>0</v>
      </c>
      <c r="N1067" s="18">
        <v>0</v>
      </c>
      <c r="O1067" s="18">
        <v>0</v>
      </c>
      <c r="P1067" s="18">
        <v>0</v>
      </c>
      <c r="Q1067" s="18">
        <v>0</v>
      </c>
      <c r="R1067" s="18">
        <v>0</v>
      </c>
      <c r="S1067" s="18">
        <v>0.56000000000000005</v>
      </c>
      <c r="T1067" s="18">
        <v>1.4970000000000001</v>
      </c>
      <c r="U1067" s="18">
        <v>3.1487799999999999</v>
      </c>
      <c r="V1067" s="18">
        <v>7.0293344000000006</v>
      </c>
      <c r="W1067" s="18">
        <v>10.891432999999999</v>
      </c>
      <c r="X1067" s="18">
        <v>17.896188200000001</v>
      </c>
      <c r="Y1067" s="18">
        <v>19.996819200000001</v>
      </c>
      <c r="Z1067" s="18">
        <v>45.478722700000006</v>
      </c>
      <c r="AA1067" s="18">
        <v>43.205058399999999</v>
      </c>
      <c r="AB1067" s="18">
        <v>74.712737799999999</v>
      </c>
      <c r="AC1067" s="18">
        <v>48.463456100000002</v>
      </c>
      <c r="AD1067" s="18">
        <v>49.567914500000001</v>
      </c>
      <c r="AE1067" s="18">
        <v>12.567914500000001</v>
      </c>
      <c r="AF1067" s="40" t="s">
        <v>16</v>
      </c>
      <c r="AG1067" s="18">
        <v>333.53765320000002</v>
      </c>
      <c r="AH1067" s="18">
        <v>269.53765320000002</v>
      </c>
      <c r="AI1067" s="18">
        <v>871.8679965</v>
      </c>
      <c r="AJ1067" s="18">
        <v>1034.3230392999999</v>
      </c>
      <c r="AK1067" s="18">
        <v>1140.2193765</v>
      </c>
      <c r="AL1067" s="18">
        <v>1276.0778796</v>
      </c>
      <c r="AM1067" s="18">
        <v>1439.2070375000001</v>
      </c>
      <c r="AN1067" s="18">
        <v>1563.3084074000001</v>
      </c>
      <c r="AO1067" s="18">
        <v>1612.4730122999999</v>
      </c>
      <c r="AP1067" s="18">
        <v>1626.9834490999999</v>
      </c>
      <c r="AQ1067" s="18">
        <v>1705.6285873000002</v>
      </c>
      <c r="AR1067" s="18">
        <v>1715.8510953</v>
      </c>
      <c r="AS1067" s="115">
        <v>3829.5944731</v>
      </c>
      <c r="AT1067" s="115">
        <v>3821.5944731</v>
      </c>
      <c r="AU1067" s="115">
        <v>3808.5944731</v>
      </c>
      <c r="AV1067" s="115">
        <v>3794.5944731</v>
      </c>
      <c r="AW1067" s="115">
        <v>3779.5944731</v>
      </c>
      <c r="AX1067" s="115">
        <v>3767.5944731</v>
      </c>
      <c r="AY1067" s="115">
        <v>3753.5944731</v>
      </c>
      <c r="AZ1067" s="115">
        <v>3735.5944731</v>
      </c>
      <c r="BA1067" s="115">
        <v>2149.5944731</v>
      </c>
      <c r="BB1067" s="115">
        <v>2158.5944731</v>
      </c>
      <c r="BC1067" s="115">
        <v>2142.5944731</v>
      </c>
      <c r="BD1067" s="115">
        <v>2201.5944731</v>
      </c>
      <c r="BE1067" s="115">
        <v>2094.5944731</v>
      </c>
      <c r="BF1067" s="115">
        <v>1390.5944731</v>
      </c>
      <c r="BG1067" s="115">
        <v>1308.5944731</v>
      </c>
      <c r="BH1067" s="115">
        <v>1342.5944731</v>
      </c>
      <c r="BI1067" s="115">
        <v>1281.5944731</v>
      </c>
      <c r="BJ1067" s="115">
        <v>1124.5944731</v>
      </c>
      <c r="BK1067" s="115">
        <v>545.59447309999996</v>
      </c>
      <c r="BL1067" s="115">
        <v>478.59447309999996</v>
      </c>
      <c r="BM1067" s="115">
        <v>913.59447309999996</v>
      </c>
      <c r="BN1067" s="115">
        <v>597</v>
      </c>
      <c r="BO1067" s="71">
        <v>745</v>
      </c>
      <c r="BP1067" s="71">
        <v>745</v>
      </c>
      <c r="BQ1067" s="101"/>
    </row>
    <row r="1068" spans="2:69">
      <c r="B1068" s="104"/>
      <c r="C1068" s="57" t="s">
        <v>184</v>
      </c>
      <c r="D1068" s="95"/>
      <c r="E1068" s="18">
        <v>0</v>
      </c>
      <c r="F1068" s="18">
        <v>0</v>
      </c>
      <c r="G1068" s="18">
        <v>0</v>
      </c>
      <c r="H1068" s="18">
        <v>0</v>
      </c>
      <c r="I1068" s="18">
        <v>0</v>
      </c>
      <c r="J1068" s="18">
        <v>0</v>
      </c>
      <c r="K1068" s="18">
        <v>0</v>
      </c>
      <c r="L1068" s="18">
        <v>0</v>
      </c>
      <c r="M1068" s="18">
        <v>0</v>
      </c>
      <c r="N1068" s="18">
        <v>0</v>
      </c>
      <c r="O1068" s="18">
        <v>0</v>
      </c>
      <c r="P1068" s="18">
        <v>0</v>
      </c>
      <c r="Q1068" s="18">
        <v>0</v>
      </c>
      <c r="R1068" s="18">
        <v>0</v>
      </c>
      <c r="S1068" s="18">
        <v>0</v>
      </c>
      <c r="T1068" s="18">
        <v>0</v>
      </c>
      <c r="U1068" s="18">
        <v>0.44119799999999998</v>
      </c>
      <c r="V1068" s="18">
        <v>0.44274200000000002</v>
      </c>
      <c r="W1068" s="18">
        <v>0.46512999999999999</v>
      </c>
      <c r="X1068" s="18">
        <v>2.3E-2</v>
      </c>
      <c r="Y1068" s="18">
        <v>0.183</v>
      </c>
      <c r="Z1068" s="18">
        <v>4.2069999999999999</v>
      </c>
      <c r="AA1068" s="18">
        <v>44.948999999999998</v>
      </c>
      <c r="AB1068" s="18">
        <v>83.213999999999999</v>
      </c>
      <c r="AC1068" s="18">
        <v>129.63711119999999</v>
      </c>
      <c r="AD1068" s="18">
        <v>12.94</v>
      </c>
      <c r="AE1068" s="18">
        <v>30.857316000000001</v>
      </c>
      <c r="AF1068" s="18">
        <v>0</v>
      </c>
      <c r="AG1068" s="18">
        <v>0</v>
      </c>
      <c r="AH1068" s="18">
        <v>0</v>
      </c>
      <c r="AI1068" s="18">
        <v>0</v>
      </c>
      <c r="AJ1068" s="18">
        <v>0</v>
      </c>
      <c r="AK1068" s="18">
        <v>0</v>
      </c>
      <c r="AL1068" s="18">
        <v>0</v>
      </c>
      <c r="AM1068" s="18">
        <v>0</v>
      </c>
      <c r="AN1068" s="18">
        <v>0</v>
      </c>
      <c r="AO1068" s="18">
        <v>0</v>
      </c>
      <c r="AP1068" s="18">
        <v>0</v>
      </c>
      <c r="AQ1068" s="18">
        <v>0</v>
      </c>
      <c r="AR1068" s="18">
        <v>0</v>
      </c>
      <c r="AS1068" s="18">
        <v>0</v>
      </c>
      <c r="AT1068" s="18">
        <v>0</v>
      </c>
      <c r="AU1068" s="18">
        <v>0</v>
      </c>
      <c r="AV1068" s="18">
        <v>0</v>
      </c>
      <c r="AW1068" s="18">
        <v>0</v>
      </c>
      <c r="AX1068" s="18">
        <v>0</v>
      </c>
      <c r="AY1068" s="18">
        <v>0</v>
      </c>
      <c r="AZ1068" s="18">
        <v>0</v>
      </c>
      <c r="BA1068" s="18">
        <v>0</v>
      </c>
      <c r="BB1068" s="18">
        <v>0</v>
      </c>
      <c r="BC1068" s="18">
        <v>0</v>
      </c>
      <c r="BD1068" s="18">
        <v>0</v>
      </c>
      <c r="BE1068" s="18">
        <v>0</v>
      </c>
      <c r="BF1068" s="25">
        <v>0</v>
      </c>
      <c r="BG1068" s="25">
        <v>0</v>
      </c>
      <c r="BH1068" s="18">
        <v>0</v>
      </c>
      <c r="BI1068" s="18">
        <v>0</v>
      </c>
      <c r="BJ1068" s="18">
        <v>0</v>
      </c>
      <c r="BK1068" s="18">
        <v>2.2999999999999998</v>
      </c>
      <c r="BL1068" s="115">
        <v>2.2999999999999998</v>
      </c>
      <c r="BM1068" s="115">
        <v>2.4</v>
      </c>
      <c r="BN1068" s="115">
        <v>2.4</v>
      </c>
      <c r="BO1068" s="115">
        <v>2.5</v>
      </c>
      <c r="BP1068" s="115">
        <v>2.5</v>
      </c>
      <c r="BQ1068" s="101"/>
    </row>
    <row r="1069" spans="2:69">
      <c r="B1069" s="104"/>
      <c r="C1069" s="19" t="s">
        <v>188</v>
      </c>
      <c r="D1069" s="95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  <c r="S1069" s="18"/>
      <c r="T1069" s="18"/>
      <c r="U1069" s="18"/>
      <c r="V1069" s="18"/>
      <c r="W1069" s="18"/>
      <c r="X1069" s="18"/>
      <c r="Y1069" s="18"/>
      <c r="Z1069" s="18"/>
      <c r="AA1069" s="18"/>
      <c r="AB1069" s="18">
        <v>112.85623812539582</v>
      </c>
      <c r="AC1069" s="18">
        <v>93.95</v>
      </c>
      <c r="AD1069" s="18">
        <v>55.164556962025316</v>
      </c>
      <c r="AE1069" s="18">
        <v>29.472222222222221</v>
      </c>
      <c r="AF1069" s="18">
        <v>0.18095238095238095</v>
      </c>
      <c r="AG1069" s="18">
        <v>46.920821114369502</v>
      </c>
      <c r="AH1069" s="18">
        <v>12.602404727939678</v>
      </c>
      <c r="AI1069" s="18">
        <v>8.8719268153230413</v>
      </c>
      <c r="AJ1069" s="18">
        <v>2.5678947368421055</v>
      </c>
      <c r="AK1069" s="40" t="s">
        <v>16</v>
      </c>
      <c r="AL1069" s="40" t="s">
        <v>16</v>
      </c>
      <c r="AM1069" s="40" t="s">
        <v>16</v>
      </c>
      <c r="AN1069" s="40" t="s">
        <v>16</v>
      </c>
      <c r="AO1069" s="40" t="s">
        <v>16</v>
      </c>
      <c r="AP1069" s="40" t="s">
        <v>16</v>
      </c>
      <c r="AQ1069" s="40" t="s">
        <v>16</v>
      </c>
      <c r="AR1069" s="40" t="s">
        <v>16</v>
      </c>
      <c r="AS1069" s="40" t="s">
        <v>16</v>
      </c>
      <c r="AT1069" s="40" t="s">
        <v>16</v>
      </c>
      <c r="AU1069" s="40" t="s">
        <v>16</v>
      </c>
      <c r="AV1069" s="40" t="s">
        <v>16</v>
      </c>
      <c r="AW1069" s="40" t="s">
        <v>16</v>
      </c>
      <c r="AX1069" s="40" t="s">
        <v>16</v>
      </c>
      <c r="AY1069" s="40" t="s">
        <v>16</v>
      </c>
      <c r="AZ1069" s="40" t="s">
        <v>16</v>
      </c>
      <c r="BA1069" s="40" t="s">
        <v>16</v>
      </c>
      <c r="BB1069" s="40" t="s">
        <v>16</v>
      </c>
      <c r="BC1069" s="40" t="s">
        <v>16</v>
      </c>
      <c r="BD1069" s="40" t="s">
        <v>16</v>
      </c>
      <c r="BE1069" s="34">
        <v>30.4</v>
      </c>
      <c r="BF1069" s="42">
        <v>30.4</v>
      </c>
      <c r="BG1069" s="42">
        <v>46</v>
      </c>
      <c r="BH1069" s="18">
        <v>68.832999999999998</v>
      </c>
      <c r="BI1069" s="18">
        <v>75.563999999999993</v>
      </c>
      <c r="BJ1069" s="115">
        <v>67.634999999999991</v>
      </c>
      <c r="BK1069" s="18">
        <v>69</v>
      </c>
      <c r="BL1069" s="115">
        <v>69</v>
      </c>
      <c r="BM1069" s="115">
        <v>69</v>
      </c>
      <c r="BN1069" s="154">
        <v>69</v>
      </c>
      <c r="BO1069" s="154">
        <v>68</v>
      </c>
      <c r="BP1069" s="154">
        <v>68</v>
      </c>
      <c r="BQ1069" s="101"/>
    </row>
    <row r="1070" spans="2:69" ht="15.5">
      <c r="B1070" s="104" t="str">
        <f>IF(LEFT(C1057,1)&lt;&gt;"",IF(LEFT(C1057,1)&lt;&gt;" ",COUNT($B$66:B1067)+1,""),"")</f>
        <v/>
      </c>
      <c r="C1070" s="37"/>
      <c r="D1070" s="95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9"/>
      <c r="AU1070" s="9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3"/>
      <c r="BG1070" s="18"/>
      <c r="BH1070" s="2"/>
      <c r="BI1070" s="2"/>
      <c r="BJ1070" s="2"/>
      <c r="BK1070" s="2"/>
      <c r="BL1070" s="2"/>
      <c r="BM1070" s="138"/>
      <c r="BN1070" s="2"/>
      <c r="BO1070" s="2"/>
      <c r="BP1070" s="2"/>
      <c r="BQ1070" s="101"/>
    </row>
    <row r="1071" spans="2:69">
      <c r="B1071" s="103">
        <f>IF(LEFT(C1071,1)&lt;&gt;"",IF(LEFT(C1071,1)&lt;&gt;" ",COUNT($B$66:B1070)+1,""),"")</f>
        <v>136</v>
      </c>
      <c r="C1071" s="52" t="s">
        <v>131</v>
      </c>
      <c r="D1071" s="94">
        <v>2</v>
      </c>
      <c r="E1071" s="22">
        <v>0</v>
      </c>
      <c r="F1071" s="22">
        <v>0</v>
      </c>
      <c r="G1071" s="22">
        <v>0</v>
      </c>
      <c r="H1071" s="22">
        <v>0</v>
      </c>
      <c r="I1071" s="22">
        <v>0</v>
      </c>
      <c r="J1071" s="22">
        <v>0</v>
      </c>
      <c r="K1071" s="22">
        <v>0</v>
      </c>
      <c r="L1071" s="22">
        <v>0</v>
      </c>
      <c r="M1071" s="22">
        <v>0</v>
      </c>
      <c r="N1071" s="22">
        <v>0</v>
      </c>
      <c r="O1071" s="22">
        <v>0</v>
      </c>
      <c r="P1071" s="22">
        <v>0</v>
      </c>
      <c r="Q1071" s="22">
        <v>0</v>
      </c>
      <c r="R1071" s="22">
        <v>0</v>
      </c>
      <c r="S1071" s="22">
        <v>0</v>
      </c>
      <c r="T1071" s="22">
        <v>0</v>
      </c>
      <c r="U1071" s="22">
        <v>0</v>
      </c>
      <c r="V1071" s="22">
        <v>0</v>
      </c>
      <c r="W1071" s="22">
        <v>0</v>
      </c>
      <c r="X1071" s="22">
        <v>0</v>
      </c>
      <c r="Y1071" s="22">
        <v>0</v>
      </c>
      <c r="Z1071" s="22">
        <v>0</v>
      </c>
      <c r="AA1071" s="22">
        <v>0</v>
      </c>
      <c r="AB1071" s="22">
        <v>0</v>
      </c>
      <c r="AC1071" s="22">
        <v>0</v>
      </c>
      <c r="AD1071" s="22">
        <v>13628</v>
      </c>
      <c r="AE1071" s="22">
        <v>16900</v>
      </c>
      <c r="AF1071" s="22">
        <v>16900</v>
      </c>
      <c r="AG1071" s="22">
        <v>0</v>
      </c>
      <c r="AH1071" s="22">
        <v>7500</v>
      </c>
      <c r="AI1071" s="22">
        <v>0</v>
      </c>
      <c r="AJ1071" s="22">
        <v>0</v>
      </c>
      <c r="AK1071" s="22">
        <v>0</v>
      </c>
      <c r="AL1071" s="22">
        <v>5000</v>
      </c>
      <c r="AM1071" s="22">
        <v>0</v>
      </c>
      <c r="AN1071" s="22">
        <v>0</v>
      </c>
      <c r="AO1071" s="22">
        <v>0</v>
      </c>
      <c r="AP1071" s="22">
        <v>0</v>
      </c>
      <c r="AQ1071" s="22">
        <v>0</v>
      </c>
      <c r="AR1071" s="22">
        <v>0</v>
      </c>
      <c r="AS1071" s="22">
        <v>0</v>
      </c>
      <c r="AT1071" s="22">
        <v>0</v>
      </c>
      <c r="AU1071" s="22">
        <v>0</v>
      </c>
      <c r="AV1071" s="22">
        <v>0</v>
      </c>
      <c r="AW1071" s="22">
        <v>4.9696300000000006E-2</v>
      </c>
      <c r="AX1071" s="22">
        <v>7.1463499999999999E-2</v>
      </c>
      <c r="AY1071" s="22">
        <v>0</v>
      </c>
      <c r="AZ1071" s="22">
        <v>1222.4449999999999</v>
      </c>
      <c r="BA1071" s="22">
        <v>0</v>
      </c>
      <c r="BB1071" s="22">
        <v>0</v>
      </c>
      <c r="BC1071" s="22">
        <v>0</v>
      </c>
      <c r="BD1071" s="22">
        <v>0</v>
      </c>
      <c r="BE1071" s="22">
        <v>0</v>
      </c>
      <c r="BF1071" s="23">
        <v>0</v>
      </c>
      <c r="BG1071" s="22">
        <v>0</v>
      </c>
      <c r="BH1071" s="22">
        <v>0</v>
      </c>
      <c r="BI1071" s="22">
        <v>0</v>
      </c>
      <c r="BJ1071" s="22">
        <v>0</v>
      </c>
      <c r="BK1071" s="4">
        <v>0</v>
      </c>
      <c r="BL1071" s="9">
        <v>0</v>
      </c>
      <c r="BM1071" s="138">
        <v>0</v>
      </c>
      <c r="BN1071" s="138">
        <v>0</v>
      </c>
      <c r="BO1071" s="138">
        <v>0</v>
      </c>
      <c r="BP1071" s="138">
        <v>0</v>
      </c>
      <c r="BQ1071" s="101"/>
    </row>
    <row r="1072" spans="2:69">
      <c r="B1072" s="103"/>
      <c r="C1072" s="19" t="s">
        <v>3</v>
      </c>
      <c r="D1072" s="94"/>
      <c r="E1072" s="18">
        <v>0</v>
      </c>
      <c r="F1072" s="18">
        <v>0</v>
      </c>
      <c r="G1072" s="18">
        <v>0</v>
      </c>
      <c r="H1072" s="18">
        <v>0</v>
      </c>
      <c r="I1072" s="18">
        <v>0</v>
      </c>
      <c r="J1072" s="18">
        <v>0</v>
      </c>
      <c r="K1072" s="18">
        <v>0</v>
      </c>
      <c r="L1072" s="18">
        <v>0</v>
      </c>
      <c r="M1072" s="18">
        <v>0</v>
      </c>
      <c r="N1072" s="18">
        <v>0</v>
      </c>
      <c r="O1072" s="18">
        <v>0</v>
      </c>
      <c r="P1072" s="18">
        <v>0</v>
      </c>
      <c r="Q1072" s="18">
        <v>0</v>
      </c>
      <c r="R1072" s="18">
        <v>0</v>
      </c>
      <c r="S1072" s="18">
        <v>0</v>
      </c>
      <c r="T1072" s="18">
        <v>0</v>
      </c>
      <c r="U1072" s="18">
        <v>0</v>
      </c>
      <c r="V1072" s="18">
        <v>0</v>
      </c>
      <c r="W1072" s="18">
        <v>0</v>
      </c>
      <c r="X1072" s="18">
        <v>0</v>
      </c>
      <c r="Y1072" s="18">
        <v>0</v>
      </c>
      <c r="Z1072" s="18">
        <v>0</v>
      </c>
      <c r="AA1072" s="18">
        <v>0</v>
      </c>
      <c r="AB1072" s="18">
        <v>0</v>
      </c>
      <c r="AC1072" s="18">
        <v>0</v>
      </c>
      <c r="AD1072" s="18">
        <v>0</v>
      </c>
      <c r="AE1072" s="18">
        <v>0</v>
      </c>
      <c r="AF1072" s="18">
        <v>0</v>
      </c>
      <c r="AG1072" s="18">
        <v>0</v>
      </c>
      <c r="AH1072" s="18">
        <v>0</v>
      </c>
      <c r="AI1072" s="18">
        <v>0</v>
      </c>
      <c r="AJ1072" s="18">
        <v>0</v>
      </c>
      <c r="AK1072" s="18">
        <v>0</v>
      </c>
      <c r="AL1072" s="18">
        <v>0</v>
      </c>
      <c r="AM1072" s="18">
        <v>0</v>
      </c>
      <c r="AN1072" s="18">
        <v>0</v>
      </c>
      <c r="AO1072" s="18">
        <v>0</v>
      </c>
      <c r="AP1072" s="18">
        <v>0</v>
      </c>
      <c r="AQ1072" s="18">
        <v>0</v>
      </c>
      <c r="AR1072" s="18">
        <v>0</v>
      </c>
      <c r="AS1072" s="18">
        <v>0</v>
      </c>
      <c r="AT1072" s="18">
        <v>0</v>
      </c>
      <c r="AU1072" s="18">
        <v>0</v>
      </c>
      <c r="AV1072" s="18">
        <v>0</v>
      </c>
      <c r="AW1072" s="18">
        <v>4.9696300000000006E-2</v>
      </c>
      <c r="AX1072" s="18">
        <v>7.1463499999999999E-2</v>
      </c>
      <c r="AY1072" s="18">
        <v>0</v>
      </c>
      <c r="AZ1072" s="18">
        <v>1222.4449999999999</v>
      </c>
      <c r="BA1072" s="18">
        <v>0</v>
      </c>
      <c r="BB1072" s="18">
        <v>0</v>
      </c>
      <c r="BC1072" s="18">
        <v>0</v>
      </c>
      <c r="BD1072" s="18">
        <v>0</v>
      </c>
      <c r="BE1072" s="18">
        <v>0</v>
      </c>
      <c r="BF1072" s="25">
        <v>0</v>
      </c>
      <c r="BG1072" s="18">
        <v>0</v>
      </c>
      <c r="BH1072" s="18">
        <v>0</v>
      </c>
      <c r="BI1072" s="18">
        <v>0</v>
      </c>
      <c r="BJ1072" s="18">
        <v>0</v>
      </c>
      <c r="BK1072" s="115">
        <v>0</v>
      </c>
      <c r="BL1072" s="34">
        <v>0</v>
      </c>
      <c r="BM1072" s="130">
        <v>0</v>
      </c>
      <c r="BN1072" s="130">
        <v>0</v>
      </c>
      <c r="BO1072" s="130">
        <v>0</v>
      </c>
      <c r="BP1072" s="130">
        <v>0</v>
      </c>
      <c r="BQ1072" s="101"/>
    </row>
    <row r="1073" spans="2:69">
      <c r="B1073" s="104"/>
      <c r="C1073" s="19" t="s">
        <v>18</v>
      </c>
      <c r="D1073" s="94"/>
      <c r="E1073" s="18">
        <v>0</v>
      </c>
      <c r="F1073" s="18">
        <v>0</v>
      </c>
      <c r="G1073" s="18">
        <v>0</v>
      </c>
      <c r="H1073" s="18">
        <v>0</v>
      </c>
      <c r="I1073" s="18">
        <v>0</v>
      </c>
      <c r="J1073" s="18">
        <v>0</v>
      </c>
      <c r="K1073" s="18">
        <v>0</v>
      </c>
      <c r="L1073" s="18">
        <v>0</v>
      </c>
      <c r="M1073" s="18">
        <v>0</v>
      </c>
      <c r="N1073" s="18">
        <v>0</v>
      </c>
      <c r="O1073" s="18">
        <v>0</v>
      </c>
      <c r="P1073" s="18">
        <v>0</v>
      </c>
      <c r="Q1073" s="18">
        <v>0</v>
      </c>
      <c r="R1073" s="18">
        <v>0</v>
      </c>
      <c r="S1073" s="18">
        <v>0</v>
      </c>
      <c r="T1073" s="18">
        <v>0</v>
      </c>
      <c r="U1073" s="18">
        <v>0</v>
      </c>
      <c r="V1073" s="18">
        <v>0</v>
      </c>
      <c r="W1073" s="18">
        <v>0</v>
      </c>
      <c r="X1073" s="18">
        <v>0</v>
      </c>
      <c r="Y1073" s="18">
        <v>0</v>
      </c>
      <c r="Z1073" s="18">
        <v>0</v>
      </c>
      <c r="AA1073" s="18">
        <v>0</v>
      </c>
      <c r="AB1073" s="18">
        <v>0</v>
      </c>
      <c r="AC1073" s="18">
        <v>0</v>
      </c>
      <c r="AD1073" s="18">
        <v>13628</v>
      </c>
      <c r="AE1073" s="18">
        <v>16900</v>
      </c>
      <c r="AF1073" s="18">
        <v>16900</v>
      </c>
      <c r="AG1073" s="18">
        <v>0</v>
      </c>
      <c r="AH1073" s="18">
        <v>7500</v>
      </c>
      <c r="AI1073" s="18">
        <v>0</v>
      </c>
      <c r="AJ1073" s="18">
        <v>0</v>
      </c>
      <c r="AK1073" s="18">
        <v>0</v>
      </c>
      <c r="AL1073" s="18">
        <v>5000</v>
      </c>
      <c r="AM1073" s="18">
        <v>0</v>
      </c>
      <c r="AN1073" s="18">
        <v>0</v>
      </c>
      <c r="AO1073" s="18">
        <v>0</v>
      </c>
      <c r="AP1073" s="18">
        <v>0</v>
      </c>
      <c r="AQ1073" s="18">
        <v>0</v>
      </c>
      <c r="AR1073" s="18">
        <v>0</v>
      </c>
      <c r="AS1073" s="18">
        <v>0</v>
      </c>
      <c r="AT1073" s="18">
        <v>0</v>
      </c>
      <c r="AU1073" s="18">
        <v>0</v>
      </c>
      <c r="AV1073" s="18">
        <v>0</v>
      </c>
      <c r="AW1073" s="18">
        <v>0</v>
      </c>
      <c r="AX1073" s="18">
        <v>0</v>
      </c>
      <c r="AY1073" s="18">
        <v>0</v>
      </c>
      <c r="AZ1073" s="18">
        <v>0</v>
      </c>
      <c r="BA1073" s="18">
        <v>0</v>
      </c>
      <c r="BB1073" s="18">
        <v>0</v>
      </c>
      <c r="BC1073" s="18">
        <v>0</v>
      </c>
      <c r="BD1073" s="18">
        <v>0</v>
      </c>
      <c r="BE1073" s="18">
        <v>0</v>
      </c>
      <c r="BF1073" s="25">
        <v>0</v>
      </c>
      <c r="BG1073" s="18">
        <v>0</v>
      </c>
      <c r="BH1073" s="18">
        <v>0</v>
      </c>
      <c r="BI1073" s="18">
        <v>0</v>
      </c>
      <c r="BJ1073" s="18">
        <v>0</v>
      </c>
      <c r="BK1073" s="115">
        <v>0</v>
      </c>
      <c r="BL1073" s="115">
        <v>0</v>
      </c>
      <c r="BM1073" s="115">
        <v>0</v>
      </c>
      <c r="BN1073" s="115">
        <v>0</v>
      </c>
      <c r="BO1073" s="115">
        <v>0</v>
      </c>
      <c r="BP1073" s="115">
        <v>0</v>
      </c>
      <c r="BQ1073" s="101"/>
    </row>
    <row r="1074" spans="2:69" ht="15.5">
      <c r="B1074" s="104"/>
      <c r="C1074" s="19"/>
      <c r="D1074" s="94"/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  <c r="S1074" s="18"/>
      <c r="T1074" s="18"/>
      <c r="U1074" s="18"/>
      <c r="V1074" s="18"/>
      <c r="W1074" s="18"/>
      <c r="X1074" s="18"/>
      <c r="Y1074" s="18"/>
      <c r="Z1074" s="18"/>
      <c r="AA1074" s="18"/>
      <c r="AB1074" s="18"/>
      <c r="AC1074" s="18"/>
      <c r="AD1074" s="18"/>
      <c r="AE1074" s="18"/>
      <c r="AF1074" s="18"/>
      <c r="AG1074" s="18"/>
      <c r="AH1074" s="18"/>
      <c r="AI1074" s="18"/>
      <c r="AJ1074" s="18"/>
      <c r="AK1074" s="18"/>
      <c r="AL1074" s="18"/>
      <c r="AM1074" s="18"/>
      <c r="AN1074" s="18"/>
      <c r="AO1074" s="18"/>
      <c r="AP1074" s="18"/>
      <c r="AQ1074" s="18"/>
      <c r="AR1074" s="18"/>
      <c r="AS1074" s="18"/>
      <c r="AT1074" s="18"/>
      <c r="AU1074" s="18"/>
      <c r="AV1074" s="18"/>
      <c r="AW1074" s="18"/>
      <c r="AX1074" s="18"/>
      <c r="AY1074" s="18"/>
      <c r="AZ1074" s="18"/>
      <c r="BA1074" s="18"/>
      <c r="BB1074" s="18"/>
      <c r="BC1074" s="18"/>
      <c r="BD1074" s="18"/>
      <c r="BE1074" s="18"/>
      <c r="BF1074" s="25"/>
      <c r="BG1074" s="18"/>
      <c r="BH1074" s="18"/>
      <c r="BI1074" s="18"/>
      <c r="BJ1074" s="2"/>
      <c r="BK1074" s="2"/>
      <c r="BL1074" s="2"/>
      <c r="BM1074" s="22"/>
      <c r="BN1074" s="2"/>
      <c r="BO1074" s="2"/>
      <c r="BP1074" s="2"/>
      <c r="BQ1074" s="101"/>
    </row>
    <row r="1075" spans="2:69">
      <c r="B1075" s="103">
        <f>IF(LEFT(C1075,1)&lt;&gt;"",IF(LEFT(C1075,1)&lt;&gt;" ",COUNT($B$66:B1074)+1,""),"")</f>
        <v>137</v>
      </c>
      <c r="C1075" s="32" t="s">
        <v>175</v>
      </c>
      <c r="D1075" s="94">
        <v>4</v>
      </c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  <c r="R1075" s="18"/>
      <c r="S1075" s="18"/>
      <c r="T1075" s="18"/>
      <c r="U1075" s="18"/>
      <c r="V1075" s="18"/>
      <c r="W1075" s="18"/>
      <c r="X1075" s="18"/>
      <c r="Y1075" s="18"/>
      <c r="Z1075" s="18"/>
      <c r="AA1075" s="18"/>
      <c r="AB1075" s="18"/>
      <c r="AC1075" s="18"/>
      <c r="AD1075" s="18"/>
      <c r="AE1075" s="18"/>
      <c r="AF1075" s="18"/>
      <c r="AG1075" s="18"/>
      <c r="AH1075" s="18"/>
      <c r="AI1075" s="18"/>
      <c r="AJ1075" s="18"/>
      <c r="AK1075" s="18"/>
      <c r="AL1075" s="18"/>
      <c r="AM1075" s="18"/>
      <c r="AN1075" s="18"/>
      <c r="AO1075" s="18"/>
      <c r="AP1075" s="18"/>
      <c r="AQ1075" s="18"/>
      <c r="AR1075" s="18"/>
      <c r="AS1075" s="18"/>
      <c r="AT1075" s="18"/>
      <c r="AU1075" s="18"/>
      <c r="AV1075" s="18"/>
      <c r="AW1075" s="18"/>
      <c r="AX1075" s="18"/>
      <c r="AY1075" s="18"/>
      <c r="AZ1075" s="18"/>
      <c r="BA1075" s="18"/>
      <c r="BB1075" s="18"/>
      <c r="BC1075" s="22">
        <v>0</v>
      </c>
      <c r="BD1075" s="22">
        <v>0</v>
      </c>
      <c r="BE1075" s="22">
        <v>0</v>
      </c>
      <c r="BF1075" s="22">
        <v>374</v>
      </c>
      <c r="BG1075" s="22">
        <v>1584</v>
      </c>
      <c r="BH1075" s="22">
        <v>1728</v>
      </c>
      <c r="BI1075" s="22">
        <v>2040</v>
      </c>
      <c r="BJ1075" s="22">
        <v>1869</v>
      </c>
      <c r="BK1075" s="22">
        <v>719</v>
      </c>
      <c r="BL1075" s="22">
        <v>627</v>
      </c>
      <c r="BM1075" s="22">
        <v>652</v>
      </c>
      <c r="BN1075" s="22">
        <v>0</v>
      </c>
      <c r="BO1075" s="22">
        <v>0</v>
      </c>
      <c r="BP1075" s="22">
        <v>36</v>
      </c>
      <c r="BQ1075" s="101"/>
    </row>
    <row r="1076" spans="2:69">
      <c r="B1076" s="103"/>
      <c r="C1076" s="32" t="s">
        <v>215</v>
      </c>
      <c r="D1076" s="94"/>
      <c r="E1076" s="18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  <c r="P1076" s="18"/>
      <c r="Q1076" s="18"/>
      <c r="R1076" s="18"/>
      <c r="S1076" s="18"/>
      <c r="T1076" s="18"/>
      <c r="U1076" s="18"/>
      <c r="V1076" s="18"/>
      <c r="W1076" s="18"/>
      <c r="X1076" s="18"/>
      <c r="Y1076" s="18"/>
      <c r="Z1076" s="18"/>
      <c r="AA1076" s="18"/>
      <c r="AB1076" s="18"/>
      <c r="AC1076" s="18"/>
      <c r="AD1076" s="18"/>
      <c r="AE1076" s="18"/>
      <c r="AF1076" s="18"/>
      <c r="AG1076" s="18"/>
      <c r="AH1076" s="18"/>
      <c r="AI1076" s="18"/>
      <c r="AJ1076" s="18"/>
      <c r="AK1076" s="18"/>
      <c r="AL1076" s="18"/>
      <c r="AM1076" s="18"/>
      <c r="AN1076" s="18"/>
      <c r="AO1076" s="18"/>
      <c r="AP1076" s="18"/>
      <c r="AQ1076" s="18"/>
      <c r="AR1076" s="18"/>
      <c r="AS1076" s="18"/>
      <c r="AT1076" s="18"/>
      <c r="AU1076" s="18"/>
      <c r="AV1076" s="18"/>
      <c r="AW1076" s="18"/>
      <c r="AX1076" s="18"/>
      <c r="AY1076" s="18"/>
      <c r="AZ1076" s="18"/>
      <c r="BA1076" s="18"/>
      <c r="BB1076" s="18"/>
      <c r="BC1076" s="18">
        <v>0</v>
      </c>
      <c r="BD1076" s="18">
        <v>0</v>
      </c>
      <c r="BE1076" s="18">
        <v>0</v>
      </c>
      <c r="BF1076" s="25">
        <v>0</v>
      </c>
      <c r="BG1076" s="18">
        <v>0</v>
      </c>
      <c r="BH1076" s="18">
        <v>0</v>
      </c>
      <c r="BI1076" s="18">
        <v>0</v>
      </c>
      <c r="BJ1076" s="18">
        <v>0</v>
      </c>
      <c r="BK1076" s="191">
        <v>0</v>
      </c>
      <c r="BL1076" s="18">
        <v>0</v>
      </c>
      <c r="BM1076" s="18">
        <v>0</v>
      </c>
      <c r="BN1076" s="18">
        <v>0</v>
      </c>
      <c r="BO1076" s="18">
        <v>0</v>
      </c>
      <c r="BP1076" s="18">
        <v>0</v>
      </c>
      <c r="BQ1076" s="101"/>
    </row>
    <row r="1077" spans="2:69">
      <c r="B1077" s="104"/>
      <c r="C1077" s="57" t="s">
        <v>3</v>
      </c>
      <c r="D1077" s="94"/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  <c r="X1077" s="18"/>
      <c r="Y1077" s="18"/>
      <c r="Z1077" s="18"/>
      <c r="AA1077" s="18"/>
      <c r="AB1077" s="18"/>
      <c r="AC1077" s="18"/>
      <c r="AD1077" s="18"/>
      <c r="AE1077" s="18"/>
      <c r="AF1077" s="18"/>
      <c r="AG1077" s="18"/>
      <c r="AH1077" s="18"/>
      <c r="AI1077" s="18"/>
      <c r="AJ1077" s="18"/>
      <c r="AK1077" s="18"/>
      <c r="AL1077" s="18"/>
      <c r="AM1077" s="18"/>
      <c r="AN1077" s="18"/>
      <c r="AO1077" s="18"/>
      <c r="AP1077" s="18"/>
      <c r="AQ1077" s="18"/>
      <c r="AR1077" s="18"/>
      <c r="AS1077" s="18"/>
      <c r="AT1077" s="18"/>
      <c r="AU1077" s="18"/>
      <c r="AV1077" s="18"/>
      <c r="AW1077" s="18"/>
      <c r="AX1077" s="18"/>
      <c r="AY1077" s="18"/>
      <c r="AZ1077" s="18"/>
      <c r="BA1077" s="18"/>
      <c r="BB1077" s="18"/>
      <c r="BC1077" s="18">
        <v>0</v>
      </c>
      <c r="BD1077" s="18">
        <v>0</v>
      </c>
      <c r="BE1077" s="18">
        <v>0</v>
      </c>
      <c r="BF1077" s="25">
        <v>41</v>
      </c>
      <c r="BG1077" s="18">
        <v>1241</v>
      </c>
      <c r="BH1077" s="18">
        <v>1241</v>
      </c>
      <c r="BI1077" s="18">
        <v>1532</v>
      </c>
      <c r="BJ1077" s="18">
        <v>1311</v>
      </c>
      <c r="BK1077" s="190">
        <v>111</v>
      </c>
      <c r="BL1077" s="18">
        <v>0</v>
      </c>
      <c r="BM1077" s="115">
        <v>0</v>
      </c>
      <c r="BN1077" s="115">
        <v>0</v>
      </c>
      <c r="BO1077" s="115">
        <v>0</v>
      </c>
      <c r="BP1077" s="115">
        <v>36</v>
      </c>
      <c r="BQ1077" s="101"/>
    </row>
    <row r="1078" spans="2:69">
      <c r="B1078" s="104"/>
      <c r="C1078" s="19" t="s">
        <v>18</v>
      </c>
      <c r="D1078" s="94"/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  <c r="T1078" s="18"/>
      <c r="U1078" s="18"/>
      <c r="V1078" s="18"/>
      <c r="W1078" s="18"/>
      <c r="X1078" s="18"/>
      <c r="Y1078" s="18"/>
      <c r="Z1078" s="18"/>
      <c r="AA1078" s="18"/>
      <c r="AB1078" s="18"/>
      <c r="AC1078" s="18"/>
      <c r="AD1078" s="18"/>
      <c r="AE1078" s="18"/>
      <c r="AF1078" s="18"/>
      <c r="AG1078" s="18"/>
      <c r="AH1078" s="18"/>
      <c r="AI1078" s="18"/>
      <c r="AJ1078" s="18"/>
      <c r="AK1078" s="18"/>
      <c r="AL1078" s="18"/>
      <c r="AM1078" s="18"/>
      <c r="AN1078" s="18"/>
      <c r="AO1078" s="18"/>
      <c r="AP1078" s="18"/>
      <c r="AQ1078" s="18"/>
      <c r="AR1078" s="18"/>
      <c r="AS1078" s="18"/>
      <c r="AT1078" s="18"/>
      <c r="AU1078" s="18"/>
      <c r="AV1078" s="18"/>
      <c r="AW1078" s="18"/>
      <c r="AX1078" s="18"/>
      <c r="AY1078" s="18"/>
      <c r="AZ1078" s="18"/>
      <c r="BA1078" s="18"/>
      <c r="BB1078" s="18"/>
      <c r="BC1078" s="18">
        <v>0</v>
      </c>
      <c r="BD1078" s="18">
        <v>0</v>
      </c>
      <c r="BE1078" s="18">
        <v>0</v>
      </c>
      <c r="BF1078" s="18">
        <v>0</v>
      </c>
      <c r="BG1078" s="18">
        <v>0</v>
      </c>
      <c r="BH1078" s="18">
        <v>467</v>
      </c>
      <c r="BI1078" s="18">
        <v>497</v>
      </c>
      <c r="BJ1078" s="18">
        <v>547</v>
      </c>
      <c r="BK1078" s="18">
        <v>597</v>
      </c>
      <c r="BL1078" s="18">
        <v>627</v>
      </c>
      <c r="BM1078" s="115">
        <v>652</v>
      </c>
      <c r="BN1078" s="115">
        <v>0</v>
      </c>
      <c r="BO1078" s="115">
        <v>0</v>
      </c>
      <c r="BP1078" s="115">
        <v>0</v>
      </c>
      <c r="BQ1078" s="101"/>
    </row>
    <row r="1079" spans="2:69">
      <c r="B1079" s="104"/>
      <c r="C1079" s="19" t="s">
        <v>184</v>
      </c>
      <c r="D1079" s="94"/>
      <c r="E1079" s="18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/>
      <c r="V1079" s="18"/>
      <c r="W1079" s="18"/>
      <c r="X1079" s="18"/>
      <c r="Y1079" s="18"/>
      <c r="Z1079" s="18"/>
      <c r="AA1079" s="18"/>
      <c r="AB1079" s="18"/>
      <c r="AC1079" s="18"/>
      <c r="AD1079" s="18"/>
      <c r="AE1079" s="18"/>
      <c r="AF1079" s="18"/>
      <c r="AG1079" s="18"/>
      <c r="AH1079" s="18"/>
      <c r="AI1079" s="18"/>
      <c r="AJ1079" s="18"/>
      <c r="AK1079" s="18"/>
      <c r="AL1079" s="18"/>
      <c r="AM1079" s="18"/>
      <c r="AN1079" s="18"/>
      <c r="AO1079" s="18"/>
      <c r="AP1079" s="18"/>
      <c r="AQ1079" s="18"/>
      <c r="AR1079" s="18"/>
      <c r="AS1079" s="18"/>
      <c r="AT1079" s="18"/>
      <c r="AU1079" s="18"/>
      <c r="AV1079" s="18"/>
      <c r="AW1079" s="18"/>
      <c r="AX1079" s="18"/>
      <c r="AY1079" s="18"/>
      <c r="AZ1079" s="18"/>
      <c r="BA1079" s="18"/>
      <c r="BB1079" s="18"/>
      <c r="BC1079" s="18">
        <v>0</v>
      </c>
      <c r="BD1079" s="18">
        <v>0</v>
      </c>
      <c r="BE1079" s="18">
        <v>0</v>
      </c>
      <c r="BF1079" s="25">
        <v>333</v>
      </c>
      <c r="BG1079" s="18">
        <v>343</v>
      </c>
      <c r="BH1079" s="18">
        <v>20</v>
      </c>
      <c r="BI1079" s="18">
        <v>11</v>
      </c>
      <c r="BJ1079" s="18">
        <v>11</v>
      </c>
      <c r="BK1079" s="18">
        <v>11</v>
      </c>
      <c r="BL1079" s="18">
        <v>0</v>
      </c>
      <c r="BM1079" s="18">
        <v>0</v>
      </c>
      <c r="BN1079" s="115">
        <v>0</v>
      </c>
      <c r="BO1079" s="115">
        <v>0</v>
      </c>
      <c r="BP1079" s="115">
        <v>0</v>
      </c>
      <c r="BQ1079" s="101"/>
    </row>
    <row r="1080" spans="2:69">
      <c r="B1080" s="104"/>
      <c r="C1080" s="19" t="s">
        <v>188</v>
      </c>
      <c r="D1080" s="94"/>
      <c r="E1080" s="18"/>
      <c r="F1080" s="18"/>
      <c r="G1080" s="18"/>
      <c r="H1080" s="18"/>
      <c r="I1080" s="18"/>
      <c r="J1080" s="18"/>
      <c r="K1080" s="18"/>
      <c r="L1080" s="18"/>
      <c r="M1080" s="18"/>
      <c r="N1080" s="18"/>
      <c r="O1080" s="18"/>
      <c r="P1080" s="18"/>
      <c r="Q1080" s="18"/>
      <c r="R1080" s="18"/>
      <c r="S1080" s="18"/>
      <c r="T1080" s="18"/>
      <c r="U1080" s="18"/>
      <c r="V1080" s="18"/>
      <c r="W1080" s="18"/>
      <c r="X1080" s="18"/>
      <c r="Y1080" s="18"/>
      <c r="Z1080" s="18"/>
      <c r="AA1080" s="18"/>
      <c r="AB1080" s="18"/>
      <c r="AC1080" s="18"/>
      <c r="AD1080" s="18"/>
      <c r="AE1080" s="18"/>
      <c r="AF1080" s="18"/>
      <c r="AG1080" s="18"/>
      <c r="AH1080" s="18"/>
      <c r="AI1080" s="18"/>
      <c r="AJ1080" s="18"/>
      <c r="AK1080" s="18"/>
      <c r="AL1080" s="18"/>
      <c r="AM1080" s="18"/>
      <c r="AN1080" s="18"/>
      <c r="AO1080" s="18"/>
      <c r="AP1080" s="18"/>
      <c r="AQ1080" s="18"/>
      <c r="AR1080" s="18"/>
      <c r="AS1080" s="18"/>
      <c r="AT1080" s="18"/>
      <c r="AU1080" s="18"/>
      <c r="AV1080" s="18"/>
      <c r="AW1080" s="18"/>
      <c r="AX1080" s="18"/>
      <c r="AY1080" s="18"/>
      <c r="AZ1080" s="18"/>
      <c r="BA1080" s="18"/>
      <c r="BB1080" s="18"/>
      <c r="BC1080" s="18">
        <v>1885.4285714285713</v>
      </c>
      <c r="BD1080" s="18">
        <v>1944.8</v>
      </c>
      <c r="BE1080" s="18">
        <v>933.33333333333337</v>
      </c>
      <c r="BF1080" s="25">
        <v>976.74418604651169</v>
      </c>
      <c r="BG1080" s="18">
        <v>636.36363636363637</v>
      </c>
      <c r="BH1080" s="18">
        <v>4645.3781512605037</v>
      </c>
      <c r="BI1080" s="18">
        <v>2625.7747381919212</v>
      </c>
      <c r="BJ1080" s="18">
        <v>1000.4279600570615</v>
      </c>
      <c r="BK1080" s="18">
        <v>992.81210592686011</v>
      </c>
      <c r="BL1080" s="18">
        <v>798.90109890109886</v>
      </c>
      <c r="BM1080" s="115">
        <v>405.64166150030997</v>
      </c>
      <c r="BN1080" s="115">
        <v>396.23327075637377</v>
      </c>
      <c r="BO1080" s="115">
        <v>158.61471103327494</v>
      </c>
      <c r="BP1080" s="115">
        <v>113.25569176882662</v>
      </c>
      <c r="BQ1080" s="101"/>
    </row>
    <row r="1081" spans="2:69" ht="15.5">
      <c r="B1081" s="104"/>
      <c r="C1081" s="53"/>
      <c r="D1081" s="94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18"/>
      <c r="S1081" s="18"/>
      <c r="T1081" s="18"/>
      <c r="U1081" s="18"/>
      <c r="V1081" s="18"/>
      <c r="W1081" s="18"/>
      <c r="X1081" s="18"/>
      <c r="Y1081" s="18"/>
      <c r="Z1081" s="18"/>
      <c r="AA1081" s="18"/>
      <c r="AB1081" s="18"/>
      <c r="AC1081" s="18"/>
      <c r="AD1081" s="18"/>
      <c r="AE1081" s="18"/>
      <c r="AF1081" s="18"/>
      <c r="AG1081" s="18"/>
      <c r="AH1081" s="18"/>
      <c r="AI1081" s="18"/>
      <c r="AJ1081" s="18"/>
      <c r="AK1081" s="18"/>
      <c r="AL1081" s="18"/>
      <c r="AM1081" s="18"/>
      <c r="AN1081" s="18"/>
      <c r="AO1081" s="18"/>
      <c r="AP1081" s="18"/>
      <c r="AQ1081" s="18"/>
      <c r="AR1081" s="18"/>
      <c r="AS1081" s="18"/>
      <c r="AT1081" s="18"/>
      <c r="AU1081" s="18"/>
      <c r="AV1081" s="18"/>
      <c r="AW1081" s="18"/>
      <c r="AX1081" s="18"/>
      <c r="AY1081" s="18"/>
      <c r="AZ1081" s="18"/>
      <c r="BA1081" s="18"/>
      <c r="BB1081" s="18"/>
      <c r="BC1081" s="18"/>
      <c r="BD1081" s="18"/>
      <c r="BE1081" s="18"/>
      <c r="BF1081" s="25"/>
      <c r="BG1081" s="18"/>
      <c r="BH1081" s="18"/>
      <c r="BI1081" s="18"/>
      <c r="BJ1081" s="18"/>
      <c r="BK1081" s="40"/>
      <c r="BL1081" s="115"/>
      <c r="BM1081" s="18"/>
      <c r="BN1081" s="115"/>
      <c r="BO1081" s="2"/>
      <c r="BP1081" s="2"/>
      <c r="BQ1081" s="101"/>
    </row>
    <row r="1082" spans="2:69">
      <c r="B1082" s="103">
        <f>IF(LEFT(C1082,1)&lt;&gt;"",IF(LEFT(C1082,1)&lt;&gt;" ",COUNT($B$66:B1081)+1,""),"")</f>
        <v>138</v>
      </c>
      <c r="C1082" s="52" t="s">
        <v>132</v>
      </c>
      <c r="D1082" s="94">
        <v>3</v>
      </c>
      <c r="E1082" s="22">
        <v>0</v>
      </c>
      <c r="F1082" s="22">
        <v>0</v>
      </c>
      <c r="G1082" s="22">
        <v>0</v>
      </c>
      <c r="H1082" s="22">
        <v>0</v>
      </c>
      <c r="I1082" s="22">
        <v>0</v>
      </c>
      <c r="J1082" s="22">
        <v>0</v>
      </c>
      <c r="K1082" s="22">
        <v>0</v>
      </c>
      <c r="L1082" s="22">
        <v>0</v>
      </c>
      <c r="M1082" s="22">
        <v>0</v>
      </c>
      <c r="N1082" s="22">
        <v>0</v>
      </c>
      <c r="O1082" s="22">
        <v>0</v>
      </c>
      <c r="P1082" s="22">
        <v>1.9329408000000001</v>
      </c>
      <c r="Q1082" s="22">
        <v>0.37804409999999999</v>
      </c>
      <c r="R1082" s="22">
        <v>0.21141119999999999</v>
      </c>
      <c r="S1082" s="22">
        <v>0.20901649999999999</v>
      </c>
      <c r="T1082" s="22">
        <v>1.8211499999999999E-2</v>
      </c>
      <c r="U1082" s="22">
        <v>0.55107059999999997</v>
      </c>
      <c r="V1082" s="22">
        <v>0.30906</v>
      </c>
      <c r="W1082" s="22">
        <v>0</v>
      </c>
      <c r="X1082" s="22">
        <v>0</v>
      </c>
      <c r="Y1082" s="22">
        <v>0</v>
      </c>
      <c r="Z1082" s="22">
        <v>0</v>
      </c>
      <c r="AA1082" s="22">
        <v>0</v>
      </c>
      <c r="AB1082" s="22">
        <v>0</v>
      </c>
      <c r="AC1082" s="22">
        <v>0</v>
      </c>
      <c r="AD1082" s="22">
        <v>0</v>
      </c>
      <c r="AE1082" s="22">
        <v>0</v>
      </c>
      <c r="AF1082" s="22">
        <v>0</v>
      </c>
      <c r="AG1082" s="22">
        <v>3.7981737</v>
      </c>
      <c r="AH1082" s="22">
        <v>6.6643429000000003</v>
      </c>
      <c r="AI1082" s="22">
        <v>10.684625199999999</v>
      </c>
      <c r="AJ1082" s="22">
        <v>15.593109700000001</v>
      </c>
      <c r="AK1082" s="22">
        <v>22.699506499999998</v>
      </c>
      <c r="AL1082" s="22">
        <v>33.014619000000003</v>
      </c>
      <c r="AM1082" s="22">
        <v>43.111808099999998</v>
      </c>
      <c r="AN1082" s="22">
        <v>84.100177000000002</v>
      </c>
      <c r="AO1082" s="22">
        <v>432.75854749999996</v>
      </c>
      <c r="AP1082" s="22">
        <v>288.05218280000003</v>
      </c>
      <c r="AQ1082" s="22">
        <v>345.13956400000001</v>
      </c>
      <c r="AR1082" s="22">
        <v>393.58139100000005</v>
      </c>
      <c r="AS1082" s="22">
        <v>336.76713220000005</v>
      </c>
      <c r="AT1082" s="22">
        <v>280.81745509999996</v>
      </c>
      <c r="AU1082" s="22">
        <v>301.50233020000002</v>
      </c>
      <c r="AV1082" s="22">
        <v>4.4418905000000004</v>
      </c>
      <c r="AW1082" s="22">
        <v>0</v>
      </c>
      <c r="AX1082" s="22">
        <v>231.72716789999998</v>
      </c>
      <c r="AY1082" s="22">
        <v>0</v>
      </c>
      <c r="AZ1082" s="22">
        <v>1.3148685</v>
      </c>
      <c r="BA1082" s="22">
        <v>7.9100878999999997</v>
      </c>
      <c r="BB1082" s="22">
        <v>3.2626999999999996E-2</v>
      </c>
      <c r="BC1082" s="22">
        <v>5.73404E-2</v>
      </c>
      <c r="BD1082" s="22">
        <v>0.1281988</v>
      </c>
      <c r="BE1082" s="22">
        <v>4.6178999999999998E-2</v>
      </c>
      <c r="BF1082" s="22">
        <v>12.874969200000001</v>
      </c>
      <c r="BG1082" s="22">
        <v>115.16067080000001</v>
      </c>
      <c r="BH1082" s="22">
        <v>76.80977870000001</v>
      </c>
      <c r="BI1082" s="22">
        <v>143.95626659999999</v>
      </c>
      <c r="BJ1082" s="22">
        <v>194.87219959999999</v>
      </c>
      <c r="BK1082" s="22">
        <v>188.7890788</v>
      </c>
      <c r="BL1082" s="22">
        <v>228.4758022</v>
      </c>
      <c r="BM1082" s="22">
        <v>330.47138789999997</v>
      </c>
      <c r="BN1082" s="22">
        <v>310.32314180000003</v>
      </c>
      <c r="BO1082" s="22">
        <v>25001.550328500001</v>
      </c>
      <c r="BP1082" s="22">
        <v>39746.314814814818</v>
      </c>
      <c r="BQ1082" s="101"/>
    </row>
    <row r="1083" spans="2:69">
      <c r="B1083" s="104"/>
      <c r="C1083" s="19" t="s">
        <v>2</v>
      </c>
      <c r="D1083" s="94"/>
      <c r="E1083" s="18">
        <v>0</v>
      </c>
      <c r="F1083" s="18">
        <v>0</v>
      </c>
      <c r="G1083" s="18">
        <v>0</v>
      </c>
      <c r="H1083" s="18">
        <v>0</v>
      </c>
      <c r="I1083" s="18">
        <v>0</v>
      </c>
      <c r="J1083" s="18">
        <v>0</v>
      </c>
      <c r="K1083" s="18">
        <v>0</v>
      </c>
      <c r="L1083" s="18">
        <v>0</v>
      </c>
      <c r="M1083" s="18">
        <v>0</v>
      </c>
      <c r="N1083" s="18">
        <v>0</v>
      </c>
      <c r="O1083" s="18">
        <v>0</v>
      </c>
      <c r="P1083" s="18">
        <v>0</v>
      </c>
      <c r="Q1083" s="18">
        <v>0</v>
      </c>
      <c r="R1083" s="18">
        <v>0</v>
      </c>
      <c r="S1083" s="18">
        <v>0</v>
      </c>
      <c r="T1083" s="18">
        <v>0</v>
      </c>
      <c r="U1083" s="18">
        <v>0</v>
      </c>
      <c r="V1083" s="18">
        <v>0</v>
      </c>
      <c r="W1083" s="18">
        <v>0</v>
      </c>
      <c r="X1083" s="18">
        <v>0</v>
      </c>
      <c r="Y1083" s="18">
        <v>0</v>
      </c>
      <c r="Z1083" s="18">
        <v>0</v>
      </c>
      <c r="AA1083" s="18">
        <v>0</v>
      </c>
      <c r="AB1083" s="18">
        <v>0</v>
      </c>
      <c r="AC1083" s="18">
        <v>0</v>
      </c>
      <c r="AD1083" s="18">
        <v>0</v>
      </c>
      <c r="AE1083" s="18">
        <v>0</v>
      </c>
      <c r="AF1083" s="18">
        <v>0</v>
      </c>
      <c r="AG1083" s="18">
        <v>0</v>
      </c>
      <c r="AH1083" s="18">
        <v>0</v>
      </c>
      <c r="AI1083" s="18">
        <v>0</v>
      </c>
      <c r="AJ1083" s="18">
        <v>0</v>
      </c>
      <c r="AK1083" s="18">
        <v>0</v>
      </c>
      <c r="AL1083" s="18">
        <v>0</v>
      </c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18">
        <v>0</v>
      </c>
      <c r="AW1083" s="18">
        <v>0</v>
      </c>
      <c r="AX1083" s="18">
        <v>227</v>
      </c>
      <c r="AY1083" s="18">
        <v>0</v>
      </c>
      <c r="AZ1083" s="18">
        <v>0</v>
      </c>
      <c r="BA1083" s="18">
        <v>0</v>
      </c>
      <c r="BB1083" s="18">
        <v>0</v>
      </c>
      <c r="BC1083" s="18">
        <v>0</v>
      </c>
      <c r="BD1083" s="18">
        <v>0</v>
      </c>
      <c r="BE1083" s="18">
        <v>0</v>
      </c>
      <c r="BF1083" s="18">
        <v>0</v>
      </c>
      <c r="BG1083" s="18">
        <v>0</v>
      </c>
      <c r="BH1083" s="18">
        <v>0</v>
      </c>
      <c r="BI1083" s="18">
        <v>0</v>
      </c>
      <c r="BJ1083" s="18">
        <v>0</v>
      </c>
      <c r="BK1083" s="115">
        <v>0</v>
      </c>
      <c r="BL1083" s="115">
        <v>0</v>
      </c>
      <c r="BM1083" s="115">
        <v>0</v>
      </c>
      <c r="BN1083" s="115">
        <v>0</v>
      </c>
      <c r="BO1083" s="115">
        <v>4784</v>
      </c>
      <c r="BP1083" s="115">
        <v>5133</v>
      </c>
      <c r="BQ1083" s="101"/>
    </row>
    <row r="1084" spans="2:69">
      <c r="B1084" s="104"/>
      <c r="C1084" s="19" t="s">
        <v>181</v>
      </c>
      <c r="D1084" s="94"/>
      <c r="E1084" s="18">
        <v>0</v>
      </c>
      <c r="F1084" s="18">
        <v>0</v>
      </c>
      <c r="G1084" s="18">
        <v>0</v>
      </c>
      <c r="H1084" s="18">
        <v>0</v>
      </c>
      <c r="I1084" s="18">
        <v>0</v>
      </c>
      <c r="J1084" s="18">
        <v>0</v>
      </c>
      <c r="K1084" s="18">
        <v>0</v>
      </c>
      <c r="L1084" s="18">
        <v>0</v>
      </c>
      <c r="M1084" s="18">
        <v>0</v>
      </c>
      <c r="N1084" s="18">
        <v>0</v>
      </c>
      <c r="O1084" s="18">
        <v>0</v>
      </c>
      <c r="P1084" s="18">
        <v>0</v>
      </c>
      <c r="Q1084" s="18">
        <v>0</v>
      </c>
      <c r="R1084" s="18">
        <v>0</v>
      </c>
      <c r="S1084" s="18">
        <v>0</v>
      </c>
      <c r="T1084" s="18">
        <v>0</v>
      </c>
      <c r="U1084" s="18">
        <v>0</v>
      </c>
      <c r="V1084" s="18">
        <v>0</v>
      </c>
      <c r="W1084" s="18">
        <v>0</v>
      </c>
      <c r="X1084" s="18">
        <v>0</v>
      </c>
      <c r="Y1084" s="18">
        <v>0</v>
      </c>
      <c r="Z1084" s="18">
        <v>0</v>
      </c>
      <c r="AA1084" s="18">
        <v>0</v>
      </c>
      <c r="AB1084" s="18">
        <v>0</v>
      </c>
      <c r="AC1084" s="18">
        <v>0</v>
      </c>
      <c r="AD1084" s="18">
        <v>0</v>
      </c>
      <c r="AE1084" s="18">
        <v>0</v>
      </c>
      <c r="AF1084" s="18">
        <v>0</v>
      </c>
      <c r="AG1084" s="18">
        <v>0</v>
      </c>
      <c r="AH1084" s="18">
        <v>0</v>
      </c>
      <c r="AI1084" s="18">
        <v>0</v>
      </c>
      <c r="AJ1084" s="18">
        <v>0</v>
      </c>
      <c r="AK1084" s="18">
        <v>0</v>
      </c>
      <c r="AL1084" s="18">
        <v>0</v>
      </c>
      <c r="AM1084" s="18">
        <v>0</v>
      </c>
      <c r="AN1084" s="18">
        <v>0</v>
      </c>
      <c r="AO1084" s="18">
        <v>0.31042890000000001</v>
      </c>
      <c r="AP1084" s="18">
        <v>0.24565820000000002</v>
      </c>
      <c r="AQ1084" s="18">
        <v>0</v>
      </c>
      <c r="AR1084" s="18">
        <v>0</v>
      </c>
      <c r="AS1084" s="18">
        <v>0</v>
      </c>
      <c r="AT1084" s="18">
        <v>0</v>
      </c>
      <c r="AU1084" s="18">
        <v>0</v>
      </c>
      <c r="AV1084" s="18">
        <v>0</v>
      </c>
      <c r="AW1084" s="18">
        <v>0</v>
      </c>
      <c r="AX1084" s="18">
        <v>2.3771678999999999</v>
      </c>
      <c r="AY1084" s="18">
        <v>0</v>
      </c>
      <c r="AZ1084" s="18">
        <v>1.3148685</v>
      </c>
      <c r="BA1084" s="18">
        <v>1.8251033000000001</v>
      </c>
      <c r="BB1084" s="18">
        <v>0</v>
      </c>
      <c r="BC1084" s="18">
        <v>0</v>
      </c>
      <c r="BD1084" s="18">
        <v>1E-3</v>
      </c>
      <c r="BE1084" s="18">
        <v>0</v>
      </c>
      <c r="BF1084" s="25">
        <v>0.70009339999999998</v>
      </c>
      <c r="BG1084" s="18">
        <v>13.017899699999999</v>
      </c>
      <c r="BH1084" s="18">
        <v>4.5984284000000004</v>
      </c>
      <c r="BI1084" s="18">
        <v>4.0558161000000004</v>
      </c>
      <c r="BJ1084" s="18">
        <v>15.5876737</v>
      </c>
      <c r="BK1084" s="115">
        <v>6.1230000000000002</v>
      </c>
      <c r="BL1084" s="115">
        <v>18.305</v>
      </c>
      <c r="BM1084" s="115">
        <v>44.179294299999995</v>
      </c>
      <c r="BN1084" s="115">
        <v>42.313000000000002</v>
      </c>
      <c r="BO1084" s="115">
        <v>7384</v>
      </c>
      <c r="BP1084" s="115">
        <v>7284</v>
      </c>
      <c r="BQ1084" s="101"/>
    </row>
    <row r="1085" spans="2:69">
      <c r="B1085" s="104"/>
      <c r="C1085" s="19" t="s">
        <v>3</v>
      </c>
      <c r="D1085" s="94"/>
      <c r="E1085" s="18">
        <v>0</v>
      </c>
      <c r="F1085" s="18">
        <v>0</v>
      </c>
      <c r="G1085" s="18">
        <v>0</v>
      </c>
      <c r="H1085" s="18">
        <v>0</v>
      </c>
      <c r="I1085" s="18">
        <v>0</v>
      </c>
      <c r="J1085" s="18">
        <v>0</v>
      </c>
      <c r="K1085" s="18">
        <v>0</v>
      </c>
      <c r="L1085" s="18">
        <v>0</v>
      </c>
      <c r="M1085" s="18">
        <v>0</v>
      </c>
      <c r="N1085" s="18">
        <v>0</v>
      </c>
      <c r="O1085" s="18">
        <v>0</v>
      </c>
      <c r="P1085" s="18">
        <v>0</v>
      </c>
      <c r="Q1085" s="18">
        <v>0</v>
      </c>
      <c r="R1085" s="18">
        <v>0</v>
      </c>
      <c r="S1085" s="18">
        <v>0</v>
      </c>
      <c r="T1085" s="18">
        <v>0</v>
      </c>
      <c r="U1085" s="18">
        <v>0.255</v>
      </c>
      <c r="V1085" s="18">
        <v>0.28999999999999998</v>
      </c>
      <c r="W1085" s="18">
        <v>0</v>
      </c>
      <c r="X1085" s="18">
        <v>0</v>
      </c>
      <c r="Y1085" s="18">
        <v>0</v>
      </c>
      <c r="Z1085" s="18">
        <v>0</v>
      </c>
      <c r="AA1085" s="18">
        <v>0</v>
      </c>
      <c r="AB1085" s="18">
        <v>0</v>
      </c>
      <c r="AC1085" s="18">
        <v>0</v>
      </c>
      <c r="AD1085" s="18">
        <v>0</v>
      </c>
      <c r="AE1085" s="18">
        <v>0</v>
      </c>
      <c r="AF1085" s="18">
        <v>0</v>
      </c>
      <c r="AG1085" s="18">
        <v>0</v>
      </c>
      <c r="AH1085" s="18">
        <v>0</v>
      </c>
      <c r="AI1085" s="18">
        <v>1.4982299999999999E-2</v>
      </c>
      <c r="AJ1085" s="18">
        <v>0</v>
      </c>
      <c r="AK1085" s="18">
        <v>0</v>
      </c>
      <c r="AL1085" s="18">
        <v>0</v>
      </c>
      <c r="AM1085" s="18">
        <v>1.5009999999999999</v>
      </c>
      <c r="AN1085" s="18">
        <v>9.5607645999999988</v>
      </c>
      <c r="AO1085" s="18">
        <v>45.249851</v>
      </c>
      <c r="AP1085" s="18">
        <v>48.366234499999997</v>
      </c>
      <c r="AQ1085" s="18">
        <v>56.258773499999997</v>
      </c>
      <c r="AR1085" s="18">
        <v>58.527767300000008</v>
      </c>
      <c r="AS1085" s="18">
        <v>51.084524099999996</v>
      </c>
      <c r="AT1085" s="18">
        <v>33.738053600000001</v>
      </c>
      <c r="AU1085" s="18">
        <v>32.717101599999999</v>
      </c>
      <c r="AV1085" s="18">
        <v>4.4418905000000004</v>
      </c>
      <c r="AW1085" s="18">
        <v>0</v>
      </c>
      <c r="AX1085" s="40" t="s">
        <v>16</v>
      </c>
      <c r="AY1085" s="18">
        <v>0</v>
      </c>
      <c r="AZ1085" s="18">
        <v>0</v>
      </c>
      <c r="BA1085" s="18">
        <v>6.0849845999999994</v>
      </c>
      <c r="BB1085" s="18">
        <v>1.9983399999999998E-2</v>
      </c>
      <c r="BC1085" s="18">
        <v>4.9331800000000002E-2</v>
      </c>
      <c r="BD1085" s="18">
        <v>7.6129199999999994E-2</v>
      </c>
      <c r="BE1085" s="18">
        <v>4.6178999999999998E-2</v>
      </c>
      <c r="BF1085" s="25">
        <v>11.701644</v>
      </c>
      <c r="BG1085" s="18">
        <v>57.853630100000004</v>
      </c>
      <c r="BH1085" s="18">
        <v>71.432409800000002</v>
      </c>
      <c r="BI1085" s="18">
        <v>78.984691400000003</v>
      </c>
      <c r="BJ1085" s="18">
        <v>18.850365100000001</v>
      </c>
      <c r="BK1085" s="18">
        <v>14.7314732</v>
      </c>
      <c r="BL1085" s="34">
        <v>31.7659144</v>
      </c>
      <c r="BM1085" s="115">
        <v>84.991228800000002</v>
      </c>
      <c r="BN1085" s="115">
        <v>82.777072799999999</v>
      </c>
      <c r="BO1085" s="115">
        <v>873.55032849999998</v>
      </c>
      <c r="BP1085" s="115">
        <v>5557</v>
      </c>
      <c r="BQ1085" s="101"/>
    </row>
    <row r="1086" spans="2:69">
      <c r="B1086" s="104"/>
      <c r="C1086" s="19" t="s">
        <v>25</v>
      </c>
      <c r="D1086" s="94"/>
      <c r="E1086" s="18">
        <v>0</v>
      </c>
      <c r="F1086" s="18">
        <v>0</v>
      </c>
      <c r="G1086" s="18">
        <v>0</v>
      </c>
      <c r="H1086" s="18">
        <v>0</v>
      </c>
      <c r="I1086" s="18">
        <v>0</v>
      </c>
      <c r="J1086" s="18">
        <v>0</v>
      </c>
      <c r="K1086" s="18">
        <v>0</v>
      </c>
      <c r="L1086" s="18">
        <v>0</v>
      </c>
      <c r="M1086" s="18">
        <v>0</v>
      </c>
      <c r="N1086" s="18">
        <v>0</v>
      </c>
      <c r="O1086" s="18">
        <v>0</v>
      </c>
      <c r="P1086" s="18">
        <v>0</v>
      </c>
      <c r="Q1086" s="18">
        <v>0</v>
      </c>
      <c r="R1086" s="18">
        <v>0</v>
      </c>
      <c r="S1086" s="18">
        <v>0</v>
      </c>
      <c r="T1086" s="18">
        <v>0</v>
      </c>
      <c r="U1086" s="18">
        <v>0</v>
      </c>
      <c r="V1086" s="18">
        <v>0</v>
      </c>
      <c r="W1086" s="18">
        <v>0</v>
      </c>
      <c r="X1086" s="18">
        <v>0</v>
      </c>
      <c r="Y1086" s="18">
        <v>0</v>
      </c>
      <c r="Z1086" s="18">
        <v>0</v>
      </c>
      <c r="AA1086" s="18">
        <v>0</v>
      </c>
      <c r="AB1086" s="18">
        <v>0</v>
      </c>
      <c r="AC1086" s="18">
        <v>0</v>
      </c>
      <c r="AD1086" s="18">
        <v>0</v>
      </c>
      <c r="AE1086" s="18">
        <v>0</v>
      </c>
      <c r="AF1086" s="18">
        <v>0</v>
      </c>
      <c r="AG1086" s="18">
        <v>0</v>
      </c>
      <c r="AH1086" s="18">
        <v>0</v>
      </c>
      <c r="AI1086" s="18">
        <v>0</v>
      </c>
      <c r="AJ1086" s="18">
        <v>0</v>
      </c>
      <c r="AK1086" s="18">
        <v>0</v>
      </c>
      <c r="AL1086" s="18">
        <v>0</v>
      </c>
      <c r="AM1086" s="18">
        <v>0</v>
      </c>
      <c r="AN1086" s="18">
        <v>0</v>
      </c>
      <c r="AO1086" s="18">
        <v>0</v>
      </c>
      <c r="AP1086" s="18">
        <v>0</v>
      </c>
      <c r="AQ1086" s="18">
        <v>0</v>
      </c>
      <c r="AR1086" s="18">
        <v>0</v>
      </c>
      <c r="AS1086" s="18">
        <v>0</v>
      </c>
      <c r="AT1086" s="18">
        <v>0</v>
      </c>
      <c r="AU1086" s="18">
        <v>0</v>
      </c>
      <c r="AV1086" s="18">
        <v>0</v>
      </c>
      <c r="AW1086" s="18">
        <v>0</v>
      </c>
      <c r="AX1086" s="18">
        <v>0</v>
      </c>
      <c r="AY1086" s="18">
        <v>0</v>
      </c>
      <c r="AZ1086" s="18">
        <v>0</v>
      </c>
      <c r="BA1086" s="18">
        <v>0</v>
      </c>
      <c r="BB1086" s="18">
        <v>0</v>
      </c>
      <c r="BC1086" s="18">
        <v>0</v>
      </c>
      <c r="BD1086" s="18">
        <v>0</v>
      </c>
      <c r="BE1086" s="18">
        <v>0</v>
      </c>
      <c r="BF1086" s="25">
        <v>0</v>
      </c>
      <c r="BG1086" s="18">
        <v>0</v>
      </c>
      <c r="BH1086" s="18">
        <v>0</v>
      </c>
      <c r="BI1086" s="18">
        <v>0</v>
      </c>
      <c r="BJ1086" s="18">
        <v>0</v>
      </c>
      <c r="BK1086" s="18">
        <v>0</v>
      </c>
      <c r="BL1086" s="34">
        <v>0</v>
      </c>
      <c r="BM1086" s="115">
        <v>0</v>
      </c>
      <c r="BN1086" s="115">
        <v>0</v>
      </c>
      <c r="BO1086" s="115">
        <v>8722</v>
      </c>
      <c r="BP1086" s="115">
        <v>8722</v>
      </c>
      <c r="BQ1086" s="101"/>
    </row>
    <row r="1087" spans="2:69">
      <c r="B1087" s="104"/>
      <c r="C1087" s="19" t="s">
        <v>18</v>
      </c>
      <c r="D1087" s="94"/>
      <c r="E1087" s="18">
        <v>0</v>
      </c>
      <c r="F1087" s="18">
        <v>0</v>
      </c>
      <c r="G1087" s="18">
        <v>0</v>
      </c>
      <c r="H1087" s="18">
        <v>0</v>
      </c>
      <c r="I1087" s="18">
        <v>0</v>
      </c>
      <c r="J1087" s="18">
        <v>0</v>
      </c>
      <c r="K1087" s="18">
        <v>0</v>
      </c>
      <c r="L1087" s="18">
        <v>0</v>
      </c>
      <c r="M1087" s="18">
        <v>0</v>
      </c>
      <c r="N1087" s="18">
        <v>0</v>
      </c>
      <c r="O1087" s="18">
        <v>0</v>
      </c>
      <c r="P1087" s="18">
        <v>0</v>
      </c>
      <c r="Q1087" s="18">
        <v>0</v>
      </c>
      <c r="R1087" s="18">
        <v>0</v>
      </c>
      <c r="S1087" s="18">
        <v>0</v>
      </c>
      <c r="T1087" s="18">
        <v>0</v>
      </c>
      <c r="U1087" s="18">
        <v>0</v>
      </c>
      <c r="V1087" s="18">
        <v>0</v>
      </c>
      <c r="W1087" s="18">
        <v>0</v>
      </c>
      <c r="X1087" s="18">
        <v>0</v>
      </c>
      <c r="Y1087" s="18">
        <v>0</v>
      </c>
      <c r="Z1087" s="18">
        <v>0</v>
      </c>
      <c r="AA1087" s="18">
        <v>0</v>
      </c>
      <c r="AB1087" s="18">
        <v>0</v>
      </c>
      <c r="AC1087" s="18">
        <v>0</v>
      </c>
      <c r="AD1087" s="18">
        <v>0</v>
      </c>
      <c r="AE1087" s="18">
        <v>0</v>
      </c>
      <c r="AF1087" s="18">
        <v>0</v>
      </c>
      <c r="AG1087" s="18">
        <v>0</v>
      </c>
      <c r="AH1087" s="18">
        <v>0</v>
      </c>
      <c r="AI1087" s="18">
        <v>0</v>
      </c>
      <c r="AJ1087" s="18">
        <v>0</v>
      </c>
      <c r="AK1087" s="18">
        <v>0</v>
      </c>
      <c r="AL1087" s="18">
        <v>0</v>
      </c>
      <c r="AM1087" s="18">
        <v>0</v>
      </c>
      <c r="AN1087" s="18">
        <v>0</v>
      </c>
      <c r="AO1087" s="18">
        <v>0</v>
      </c>
      <c r="AP1087" s="18">
        <v>0</v>
      </c>
      <c r="AQ1087" s="18">
        <v>0</v>
      </c>
      <c r="AR1087" s="18">
        <v>0</v>
      </c>
      <c r="AS1087" s="18">
        <v>0</v>
      </c>
      <c r="AT1087" s="18">
        <v>0</v>
      </c>
      <c r="AU1087" s="18">
        <v>0</v>
      </c>
      <c r="AV1087" s="18">
        <v>0</v>
      </c>
      <c r="AW1087" s="18">
        <v>0</v>
      </c>
      <c r="AX1087" s="18">
        <v>0</v>
      </c>
      <c r="AY1087" s="18">
        <v>0</v>
      </c>
      <c r="AZ1087" s="18">
        <v>0</v>
      </c>
      <c r="BA1087" s="18">
        <v>0</v>
      </c>
      <c r="BB1087" s="18">
        <v>0</v>
      </c>
      <c r="BC1087" s="18">
        <v>0</v>
      </c>
      <c r="BD1087" s="18">
        <v>0</v>
      </c>
      <c r="BE1087" s="18">
        <v>0</v>
      </c>
      <c r="BF1087" s="18">
        <v>0</v>
      </c>
      <c r="BG1087" s="18">
        <v>0</v>
      </c>
      <c r="BH1087" s="18">
        <v>0</v>
      </c>
      <c r="BI1087" s="18">
        <v>0</v>
      </c>
      <c r="BJ1087" s="18">
        <v>0</v>
      </c>
      <c r="BK1087" s="18">
        <v>0</v>
      </c>
      <c r="BL1087" s="18">
        <v>0</v>
      </c>
      <c r="BM1087" s="18">
        <v>0</v>
      </c>
      <c r="BN1087" s="18">
        <v>0</v>
      </c>
      <c r="BO1087" s="115">
        <v>2909</v>
      </c>
      <c r="BP1087" s="115">
        <v>2909</v>
      </c>
      <c r="BQ1087" s="101"/>
    </row>
    <row r="1088" spans="2:69">
      <c r="B1088" s="104"/>
      <c r="C1088" s="19" t="s">
        <v>184</v>
      </c>
      <c r="D1088" s="94"/>
      <c r="E1088" s="18">
        <v>0</v>
      </c>
      <c r="F1088" s="18">
        <v>0</v>
      </c>
      <c r="G1088" s="18">
        <v>0</v>
      </c>
      <c r="H1088" s="18">
        <v>0</v>
      </c>
      <c r="I1088" s="18">
        <v>0</v>
      </c>
      <c r="J1088" s="18">
        <v>0</v>
      </c>
      <c r="K1088" s="18">
        <v>0</v>
      </c>
      <c r="L1088" s="18">
        <v>0</v>
      </c>
      <c r="M1088" s="18">
        <v>0</v>
      </c>
      <c r="N1088" s="18">
        <v>0</v>
      </c>
      <c r="O1088" s="18">
        <v>0</v>
      </c>
      <c r="P1088" s="18">
        <v>1.9329408000000001</v>
      </c>
      <c r="Q1088" s="18">
        <v>0.37804409999999999</v>
      </c>
      <c r="R1088" s="18">
        <v>0.21141119999999999</v>
      </c>
      <c r="S1088" s="18">
        <v>0.20901649999999999</v>
      </c>
      <c r="T1088" s="18">
        <v>1.8211499999999999E-2</v>
      </c>
      <c r="U1088" s="18">
        <v>0.29607059999999996</v>
      </c>
      <c r="V1088" s="18">
        <v>1.9060000000000001E-2</v>
      </c>
      <c r="W1088" s="18">
        <v>0</v>
      </c>
      <c r="X1088" s="18">
        <v>0</v>
      </c>
      <c r="Y1088" s="18">
        <v>0</v>
      </c>
      <c r="Z1088" s="18">
        <v>0</v>
      </c>
      <c r="AA1088" s="18">
        <v>0</v>
      </c>
      <c r="AB1088" s="18">
        <v>0</v>
      </c>
      <c r="AC1088" s="18">
        <v>0</v>
      </c>
      <c r="AD1088" s="18">
        <v>0</v>
      </c>
      <c r="AE1088" s="18">
        <v>0</v>
      </c>
      <c r="AF1088" s="18">
        <v>0</v>
      </c>
      <c r="AG1088" s="18">
        <v>3.7981737</v>
      </c>
      <c r="AH1088" s="18">
        <v>6.6643429000000003</v>
      </c>
      <c r="AI1088" s="18">
        <v>10.669642899999999</v>
      </c>
      <c r="AJ1088" s="18">
        <v>15.593109700000001</v>
      </c>
      <c r="AK1088" s="18">
        <v>22.699506499999998</v>
      </c>
      <c r="AL1088" s="18">
        <v>33.014619000000003</v>
      </c>
      <c r="AM1088" s="18">
        <v>41.6108081</v>
      </c>
      <c r="AN1088" s="18">
        <v>74.539412400000003</v>
      </c>
      <c r="AO1088" s="18">
        <v>233.59826759999999</v>
      </c>
      <c r="AP1088" s="18">
        <v>239.44029010000003</v>
      </c>
      <c r="AQ1088" s="18">
        <v>288.88079049999999</v>
      </c>
      <c r="AR1088" s="18">
        <v>335.05362370000006</v>
      </c>
      <c r="AS1088" s="18">
        <v>285.68260810000004</v>
      </c>
      <c r="AT1088" s="18">
        <v>247.07940149999999</v>
      </c>
      <c r="AU1088" s="18">
        <v>268.78522860000004</v>
      </c>
      <c r="AV1088" s="18">
        <v>0</v>
      </c>
      <c r="AW1088" s="18">
        <v>0</v>
      </c>
      <c r="AX1088" s="18">
        <v>2.35</v>
      </c>
      <c r="AY1088" s="18">
        <v>0</v>
      </c>
      <c r="AZ1088" s="18">
        <v>0</v>
      </c>
      <c r="BA1088" s="18">
        <v>0</v>
      </c>
      <c r="BB1088" s="18">
        <v>1.26436E-2</v>
      </c>
      <c r="BC1088" s="18">
        <v>8.0086000000000011E-3</v>
      </c>
      <c r="BD1088" s="18">
        <v>5.10696E-2</v>
      </c>
      <c r="BE1088" s="18">
        <v>0</v>
      </c>
      <c r="BF1088" s="25">
        <v>0.47323180000000004</v>
      </c>
      <c r="BG1088" s="18">
        <v>44.289141000000001</v>
      </c>
      <c r="BH1088" s="18">
        <v>0.77894050000000004</v>
      </c>
      <c r="BI1088" s="115">
        <v>60.915759100000002</v>
      </c>
      <c r="BJ1088" s="18">
        <v>160.4341608</v>
      </c>
      <c r="BK1088" s="18">
        <v>167.9346056</v>
      </c>
      <c r="BL1088" s="34">
        <v>178.40488780000001</v>
      </c>
      <c r="BM1088" s="115">
        <v>201.3008648</v>
      </c>
      <c r="BN1088" s="115">
        <v>185.233069</v>
      </c>
      <c r="BO1088" s="115">
        <v>251</v>
      </c>
      <c r="BP1088" s="115">
        <v>251</v>
      </c>
      <c r="BQ1088" s="101"/>
    </row>
    <row r="1089" spans="1:69">
      <c r="A1089">
        <v>33</v>
      </c>
      <c r="B1089" s="104"/>
      <c r="C1089" s="53" t="s">
        <v>21</v>
      </c>
      <c r="D1089" s="94"/>
      <c r="E1089" s="18">
        <v>0</v>
      </c>
      <c r="F1089" s="18">
        <v>0</v>
      </c>
      <c r="G1089" s="18">
        <v>0</v>
      </c>
      <c r="H1089" s="18">
        <v>0</v>
      </c>
      <c r="I1089" s="18">
        <v>0</v>
      </c>
      <c r="J1089" s="18">
        <v>0</v>
      </c>
      <c r="K1089" s="18">
        <v>0</v>
      </c>
      <c r="L1089" s="18">
        <v>0</v>
      </c>
      <c r="M1089" s="18">
        <v>0</v>
      </c>
      <c r="N1089" s="18">
        <v>0</v>
      </c>
      <c r="O1089" s="18">
        <v>0</v>
      </c>
      <c r="P1089" s="18">
        <v>0</v>
      </c>
      <c r="Q1089" s="18">
        <v>0</v>
      </c>
      <c r="R1089" s="18">
        <v>0</v>
      </c>
      <c r="S1089" s="18">
        <v>0</v>
      </c>
      <c r="T1089" s="18">
        <v>0</v>
      </c>
      <c r="U1089" s="18">
        <v>0</v>
      </c>
      <c r="V1089" s="18">
        <v>0</v>
      </c>
      <c r="W1089" s="18">
        <v>0</v>
      </c>
      <c r="X1089" s="18">
        <v>0</v>
      </c>
      <c r="Y1089" s="18">
        <v>0</v>
      </c>
      <c r="Z1089" s="18">
        <v>0</v>
      </c>
      <c r="AA1089" s="18">
        <v>0</v>
      </c>
      <c r="AB1089" s="18">
        <v>0</v>
      </c>
      <c r="AC1089" s="18">
        <v>0</v>
      </c>
      <c r="AD1089" s="18">
        <v>0</v>
      </c>
      <c r="AE1089" s="18">
        <v>0</v>
      </c>
      <c r="AF1089" s="18">
        <v>0</v>
      </c>
      <c r="AG1089" s="18">
        <v>0</v>
      </c>
      <c r="AH1089" s="18">
        <v>0</v>
      </c>
      <c r="AI1089" s="18">
        <v>0</v>
      </c>
      <c r="AJ1089" s="18">
        <v>0</v>
      </c>
      <c r="AK1089" s="18">
        <v>0</v>
      </c>
      <c r="AL1089" s="18">
        <v>0</v>
      </c>
      <c r="AM1089" s="18">
        <v>0</v>
      </c>
      <c r="AN1089" s="18">
        <v>0</v>
      </c>
      <c r="AO1089" s="18">
        <v>153.6</v>
      </c>
      <c r="AP1089" s="18">
        <v>0</v>
      </c>
      <c r="AQ1089" s="18">
        <v>0</v>
      </c>
      <c r="AR1089" s="18">
        <v>0</v>
      </c>
      <c r="AS1089" s="18">
        <v>0</v>
      </c>
      <c r="AT1089" s="18">
        <v>0</v>
      </c>
      <c r="AU1089" s="18">
        <v>0</v>
      </c>
      <c r="AV1089" s="18">
        <v>0</v>
      </c>
      <c r="AW1089" s="18">
        <v>0</v>
      </c>
      <c r="AX1089" s="18">
        <v>0</v>
      </c>
      <c r="AY1089" s="18">
        <v>0</v>
      </c>
      <c r="AZ1089" s="18">
        <v>0</v>
      </c>
      <c r="BA1089" s="18">
        <v>0</v>
      </c>
      <c r="BB1089" s="18">
        <v>0</v>
      </c>
      <c r="BC1089" s="18">
        <v>0</v>
      </c>
      <c r="BD1089" s="18">
        <v>0</v>
      </c>
      <c r="BE1089" s="18">
        <v>0</v>
      </c>
      <c r="BF1089" s="25">
        <v>0</v>
      </c>
      <c r="BG1089" s="18">
        <v>0</v>
      </c>
      <c r="BH1089" s="18">
        <v>0</v>
      </c>
      <c r="BI1089" s="115">
        <v>0</v>
      </c>
      <c r="BJ1089" s="18">
        <v>0</v>
      </c>
      <c r="BK1089" s="115">
        <v>0</v>
      </c>
      <c r="BL1089" s="115">
        <v>0</v>
      </c>
      <c r="BM1089" s="115">
        <v>0</v>
      </c>
      <c r="BN1089" s="115">
        <v>0</v>
      </c>
      <c r="BO1089" s="115">
        <v>78</v>
      </c>
      <c r="BP1089" s="115">
        <v>9890.3148148148157</v>
      </c>
      <c r="BQ1089" s="101"/>
    </row>
    <row r="1090" spans="1:69">
      <c r="B1090" s="104"/>
      <c r="C1090" s="53" t="s">
        <v>188</v>
      </c>
      <c r="D1090" s="94"/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  <c r="P1090" s="18"/>
      <c r="Q1090" s="18"/>
      <c r="R1090" s="18"/>
      <c r="S1090" s="18"/>
      <c r="T1090" s="18"/>
      <c r="U1090" s="18"/>
      <c r="V1090" s="18"/>
      <c r="W1090" s="18"/>
      <c r="X1090" s="18"/>
      <c r="Y1090" s="18"/>
      <c r="Z1090" s="18"/>
      <c r="AA1090" s="18"/>
      <c r="AB1090" s="18"/>
      <c r="AC1090" s="18"/>
      <c r="AD1090" s="18"/>
      <c r="AE1090" s="18"/>
      <c r="AF1090" s="18"/>
      <c r="AG1090" s="18">
        <v>0</v>
      </c>
      <c r="AH1090" s="18">
        <v>18.723994452149793</v>
      </c>
      <c r="AI1090" s="18">
        <v>0</v>
      </c>
      <c r="AJ1090" s="18">
        <v>0</v>
      </c>
      <c r="AK1090" s="18">
        <v>0</v>
      </c>
      <c r="AL1090" s="18">
        <v>0</v>
      </c>
      <c r="AM1090" s="18">
        <v>0</v>
      </c>
      <c r="AN1090" s="18">
        <v>0</v>
      </c>
      <c r="AO1090" s="18">
        <v>0</v>
      </c>
      <c r="AP1090" s="18">
        <v>0</v>
      </c>
      <c r="AQ1090" s="18">
        <v>0</v>
      </c>
      <c r="AR1090" s="18">
        <v>0</v>
      </c>
      <c r="AS1090" s="18">
        <v>0</v>
      </c>
      <c r="AT1090" s="18">
        <v>0</v>
      </c>
      <c r="AU1090" s="18">
        <v>0</v>
      </c>
      <c r="AV1090" s="18">
        <v>0</v>
      </c>
      <c r="AW1090" s="18">
        <v>0</v>
      </c>
      <c r="AX1090" s="18">
        <v>0</v>
      </c>
      <c r="AY1090" s="18">
        <v>0</v>
      </c>
      <c r="AZ1090" s="18">
        <v>0</v>
      </c>
      <c r="BA1090" s="18">
        <v>0</v>
      </c>
      <c r="BB1090" s="18">
        <v>0</v>
      </c>
      <c r="BC1090" s="18">
        <v>0</v>
      </c>
      <c r="BD1090" s="18">
        <v>0</v>
      </c>
      <c r="BE1090" s="18">
        <v>0</v>
      </c>
      <c r="BF1090" s="25">
        <v>0</v>
      </c>
      <c r="BG1090" s="18">
        <v>0</v>
      </c>
      <c r="BH1090" s="18">
        <v>410.0678733031674</v>
      </c>
      <c r="BI1090" s="115">
        <v>0</v>
      </c>
      <c r="BJ1090" s="18">
        <v>0</v>
      </c>
      <c r="BK1090" s="115">
        <v>533</v>
      </c>
      <c r="BL1090" s="115">
        <v>1876.6</v>
      </c>
      <c r="BM1090" s="154">
        <v>1824.2</v>
      </c>
      <c r="BN1090" s="154">
        <v>534</v>
      </c>
      <c r="BO1090" s="168">
        <v>163.2519794302506</v>
      </c>
      <c r="BP1090" s="168">
        <v>107.8125</v>
      </c>
      <c r="BQ1090" s="101"/>
    </row>
    <row r="1091" spans="1:69" ht="15.5">
      <c r="B1091" s="104" t="str">
        <f>IF(LEFT(C1094,1)&lt;&gt;"",IF(LEFT(C1094,1)&lt;&gt;" ",COUNT($B$66:B1085)+1,""),"")</f>
        <v/>
      </c>
      <c r="C1091" s="19"/>
      <c r="D1091" s="94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  <c r="P1091" s="18"/>
      <c r="Q1091" s="18"/>
      <c r="R1091" s="18"/>
      <c r="S1091" s="18"/>
      <c r="T1091" s="18"/>
      <c r="U1091" s="18"/>
      <c r="V1091" s="18"/>
      <c r="W1091" s="18"/>
      <c r="X1091" s="18"/>
      <c r="Y1091" s="18"/>
      <c r="Z1091" s="18"/>
      <c r="AA1091" s="18"/>
      <c r="AB1091" s="18"/>
      <c r="AC1091" s="18"/>
      <c r="AD1091" s="18"/>
      <c r="AE1091" s="18"/>
      <c r="AF1091" s="18"/>
      <c r="AG1091" s="18"/>
      <c r="AH1091" s="18"/>
      <c r="AI1091" s="18"/>
      <c r="AJ1091" s="18"/>
      <c r="AK1091" s="18"/>
      <c r="AL1091" s="18"/>
      <c r="AM1091" s="18"/>
      <c r="AN1091" s="18"/>
      <c r="AO1091" s="18"/>
      <c r="AP1091" s="18"/>
      <c r="AQ1091" s="18"/>
      <c r="AR1091" s="18"/>
      <c r="AS1091" s="18"/>
      <c r="AT1091" s="18"/>
      <c r="AU1091" s="18"/>
      <c r="AV1091" s="18"/>
      <c r="AW1091" s="18"/>
      <c r="AX1091" s="18"/>
      <c r="AY1091" s="18"/>
      <c r="AZ1091" s="18"/>
      <c r="BA1091" s="18"/>
      <c r="BB1091" s="18"/>
      <c r="BC1091" s="18"/>
      <c r="BD1091" s="18"/>
      <c r="BE1091" s="18"/>
      <c r="BF1091" s="25"/>
      <c r="BG1091" s="18"/>
      <c r="BH1091" s="18"/>
      <c r="BI1091" s="2"/>
      <c r="BJ1091" s="2"/>
      <c r="BK1091" s="2"/>
      <c r="BL1091" s="2"/>
      <c r="BM1091" s="22"/>
      <c r="BN1091" s="2"/>
      <c r="BO1091" s="2"/>
      <c r="BP1091" s="2"/>
      <c r="BQ1091" s="101"/>
    </row>
    <row r="1092" spans="1:69">
      <c r="B1092" s="103">
        <f>IF(LEFT(C1092,1)&lt;&gt;"",IF(LEFT(C1092,1)&lt;&gt;" ",COUNT($B$66:B1091)+1,""),"")</f>
        <v>139</v>
      </c>
      <c r="C1092" s="32" t="s">
        <v>133</v>
      </c>
      <c r="D1092" s="94">
        <v>4</v>
      </c>
      <c r="E1092" s="22">
        <v>0</v>
      </c>
      <c r="F1092" s="22">
        <v>0</v>
      </c>
      <c r="G1092" s="22">
        <v>0</v>
      </c>
      <c r="H1092" s="22">
        <v>0</v>
      </c>
      <c r="I1092" s="22">
        <v>0</v>
      </c>
      <c r="J1092" s="22">
        <v>0</v>
      </c>
      <c r="K1092" s="22">
        <v>0</v>
      </c>
      <c r="L1092" s="22">
        <v>0</v>
      </c>
      <c r="M1092" s="22">
        <v>0</v>
      </c>
      <c r="N1092" s="22">
        <v>0</v>
      </c>
      <c r="O1092" s="22">
        <v>0</v>
      </c>
      <c r="P1092" s="22">
        <v>0</v>
      </c>
      <c r="Q1092" s="22">
        <v>0</v>
      </c>
      <c r="R1092" s="22">
        <v>0</v>
      </c>
      <c r="S1092" s="22">
        <v>0</v>
      </c>
      <c r="T1092" s="22">
        <v>0.17399999999999999</v>
      </c>
      <c r="U1092" s="22">
        <v>23.053000000000001</v>
      </c>
      <c r="V1092" s="22">
        <v>176.36</v>
      </c>
      <c r="W1092" s="22">
        <v>248.97399999999999</v>
      </c>
      <c r="X1092" s="22">
        <v>955.976</v>
      </c>
      <c r="Y1092" s="22">
        <v>613.67200000000003</v>
      </c>
      <c r="Z1092" s="22">
        <v>899.51599999999996</v>
      </c>
      <c r="AA1092" s="22">
        <v>951.77300000000002</v>
      </c>
      <c r="AB1092" s="22">
        <v>2062.864</v>
      </c>
      <c r="AC1092" s="22">
        <v>2987.7387903139861</v>
      </c>
      <c r="AD1092" s="22">
        <v>3627.6808366348714</v>
      </c>
      <c r="AE1092" s="22">
        <v>4705.8375719192518</v>
      </c>
      <c r="AF1092" s="22">
        <v>6436.7438560496412</v>
      </c>
      <c r="AG1092" s="22">
        <v>6933.3857459741957</v>
      </c>
      <c r="AH1092" s="22">
        <v>9294.4399048860669</v>
      </c>
      <c r="AI1092" s="22">
        <v>10612.827693181764</v>
      </c>
      <c r="AJ1092" s="22">
        <v>13054.322216241442</v>
      </c>
      <c r="AK1092" s="22">
        <v>12059.838971673895</v>
      </c>
      <c r="AL1092" s="22">
        <v>12815.171155853252</v>
      </c>
      <c r="AM1092" s="22">
        <v>14321.945493442741</v>
      </c>
      <c r="AN1092" s="22">
        <v>15363.847382684982</v>
      </c>
      <c r="AO1092" s="22">
        <v>15074.310370102501</v>
      </c>
      <c r="AP1092" s="22">
        <v>13665.477514944698</v>
      </c>
      <c r="AQ1092" s="22">
        <v>13890.922165706846</v>
      </c>
      <c r="AR1092" s="22">
        <v>13577.786941214536</v>
      </c>
      <c r="AS1092" s="22">
        <v>13590.590162155442</v>
      </c>
      <c r="AT1092" s="22">
        <v>13621.277452078495</v>
      </c>
      <c r="AU1092" s="22">
        <v>12975.546460030037</v>
      </c>
      <c r="AV1092" s="22">
        <v>14195.415981316119</v>
      </c>
      <c r="AW1092" s="22">
        <v>15523.863670821784</v>
      </c>
      <c r="AX1092" s="22">
        <v>15542.092927659958</v>
      </c>
      <c r="AY1092" s="22">
        <v>16677.433549545778</v>
      </c>
      <c r="AZ1092" s="22">
        <v>18350.040997068631</v>
      </c>
      <c r="BA1092" s="22">
        <v>19695.689688290193</v>
      </c>
      <c r="BB1092" s="22">
        <v>20643.021433838516</v>
      </c>
      <c r="BC1092" s="22">
        <v>21902.234115239116</v>
      </c>
      <c r="BD1092" s="22">
        <v>22913.319155417375</v>
      </c>
      <c r="BE1092" s="22">
        <v>23924.936812185166</v>
      </c>
      <c r="BF1092" s="22">
        <v>24879.575469015748</v>
      </c>
      <c r="BG1092" s="22">
        <v>25250.099191539302</v>
      </c>
      <c r="BH1092" s="22">
        <v>25998.198821564001</v>
      </c>
      <c r="BI1092" s="22">
        <v>26691.549384458001</v>
      </c>
      <c r="BJ1092" s="22">
        <v>27965.080364561825</v>
      </c>
      <c r="BK1092" s="22">
        <v>27283.291549263377</v>
      </c>
      <c r="BL1092" s="22">
        <v>27714.210595362281</v>
      </c>
      <c r="BM1092" s="22">
        <v>32492.184093834374</v>
      </c>
      <c r="BN1092" s="22">
        <v>30692.222433777784</v>
      </c>
      <c r="BO1092" s="22">
        <v>28518.885461329595</v>
      </c>
      <c r="BP1092" s="22">
        <v>29377.331338687476</v>
      </c>
      <c r="BQ1092" s="101"/>
    </row>
    <row r="1093" spans="1:69">
      <c r="B1093" s="104" t="str">
        <f>IF(LEFT(C1099,1)&lt;&gt;"",IF(LEFT(C1099,1)&lt;&gt;" ",COUNT($B$66:B1092)+1,""),"")</f>
        <v/>
      </c>
      <c r="C1093" s="24" t="s">
        <v>15</v>
      </c>
      <c r="D1093" s="94"/>
      <c r="E1093" s="18">
        <v>0</v>
      </c>
      <c r="F1093" s="18">
        <v>0</v>
      </c>
      <c r="G1093" s="18">
        <v>0</v>
      </c>
      <c r="H1093" s="18">
        <v>0</v>
      </c>
      <c r="I1093" s="18">
        <v>0</v>
      </c>
      <c r="J1093" s="18">
        <v>0</v>
      </c>
      <c r="K1093" s="18">
        <v>0</v>
      </c>
      <c r="L1093" s="18">
        <v>0</v>
      </c>
      <c r="M1093" s="18">
        <v>0</v>
      </c>
      <c r="N1093" s="18">
        <v>0</v>
      </c>
      <c r="O1093" s="18">
        <v>0</v>
      </c>
      <c r="P1093" s="18">
        <v>0</v>
      </c>
      <c r="Q1093" s="18">
        <v>0</v>
      </c>
      <c r="R1093" s="18">
        <v>0</v>
      </c>
      <c r="S1093" s="18">
        <v>0</v>
      </c>
      <c r="T1093" s="18">
        <v>0</v>
      </c>
      <c r="U1093" s="18">
        <v>0</v>
      </c>
      <c r="V1093" s="18">
        <v>0</v>
      </c>
      <c r="W1093" s="18">
        <v>36</v>
      </c>
      <c r="X1093" s="18">
        <v>0</v>
      </c>
      <c r="Y1093" s="18">
        <v>0</v>
      </c>
      <c r="Z1093" s="18">
        <v>9.4</v>
      </c>
      <c r="AA1093" s="18">
        <v>19.5</v>
      </c>
      <c r="AB1093" s="18">
        <v>0</v>
      </c>
      <c r="AC1093" s="146">
        <v>738.19779031398627</v>
      </c>
      <c r="AD1093" s="146">
        <v>910.23889488729844</v>
      </c>
      <c r="AE1093" s="146">
        <v>1100.661933133626</v>
      </c>
      <c r="AF1093" s="146">
        <v>1371.2196270949221</v>
      </c>
      <c r="AG1093" s="147">
        <v>1401.276792946677</v>
      </c>
      <c r="AH1093" s="147">
        <v>1478.5821430490021</v>
      </c>
      <c r="AI1093" s="147">
        <v>1737.2471910772849</v>
      </c>
      <c r="AJ1093" s="147">
        <v>1899.7922736280746</v>
      </c>
      <c r="AK1093" s="147">
        <v>1962.8192482839959</v>
      </c>
      <c r="AL1093" s="147">
        <v>2081.2731942029736</v>
      </c>
      <c r="AM1093" s="147">
        <v>2327.8041683079505</v>
      </c>
      <c r="AN1093" s="147">
        <v>2449.9887294343598</v>
      </c>
      <c r="AO1093" s="146">
        <v>2442.8845664375208</v>
      </c>
      <c r="AP1093" s="18">
        <v>1164</v>
      </c>
      <c r="AQ1093" s="18">
        <v>1145</v>
      </c>
      <c r="AR1093" s="18">
        <v>1132</v>
      </c>
      <c r="AS1093" s="18">
        <v>1114</v>
      </c>
      <c r="AT1093" s="18">
        <v>1091</v>
      </c>
      <c r="AU1093" s="18">
        <v>1085</v>
      </c>
      <c r="AV1093" s="18">
        <v>1074</v>
      </c>
      <c r="AW1093" s="18">
        <v>1649.2966200000001</v>
      </c>
      <c r="AX1093" s="18">
        <v>1506.4505799999999</v>
      </c>
      <c r="AY1093" s="18">
        <v>1581.1243999999999</v>
      </c>
      <c r="AZ1093" s="18">
        <v>1621.3364999999999</v>
      </c>
      <c r="BA1093" s="18">
        <v>1531.02838</v>
      </c>
      <c r="BB1093" s="18">
        <v>1553.58079</v>
      </c>
      <c r="BC1093" s="147">
        <v>1524.6297</v>
      </c>
      <c r="BD1093" s="146">
        <v>1516.5074400000001</v>
      </c>
      <c r="BE1093" s="147">
        <v>1512.3292800000002</v>
      </c>
      <c r="BF1093" s="148">
        <v>1510.74</v>
      </c>
      <c r="BG1093" s="147">
        <v>1415.4873699999998</v>
      </c>
      <c r="BH1093" s="146">
        <v>1348.31529</v>
      </c>
      <c r="BI1093" s="18">
        <v>1301.3114399999999</v>
      </c>
      <c r="BJ1093" s="115">
        <v>1374.2854499999999</v>
      </c>
      <c r="BK1093" s="18">
        <v>1346.2847199999999</v>
      </c>
      <c r="BL1093" s="115">
        <v>1333.0481199999999</v>
      </c>
      <c r="BM1093" s="115">
        <v>1388.8943999999999</v>
      </c>
      <c r="BN1093" s="115">
        <v>1349.6246369999999</v>
      </c>
      <c r="BO1093" s="115">
        <v>0</v>
      </c>
      <c r="BP1093" s="115">
        <v>0</v>
      </c>
      <c r="BQ1093" s="101"/>
    </row>
    <row r="1094" spans="1:69">
      <c r="B1094" s="104"/>
      <c r="C1094" s="57" t="s">
        <v>176</v>
      </c>
      <c r="D1094" s="94"/>
      <c r="E1094" s="18">
        <v>0</v>
      </c>
      <c r="F1094" s="18">
        <v>0</v>
      </c>
      <c r="G1094" s="18">
        <v>0</v>
      </c>
      <c r="H1094" s="18">
        <v>0</v>
      </c>
      <c r="I1094" s="18">
        <v>0</v>
      </c>
      <c r="J1094" s="18">
        <v>0</v>
      </c>
      <c r="K1094" s="18">
        <v>0</v>
      </c>
      <c r="L1094" s="18">
        <v>0</v>
      </c>
      <c r="M1094" s="18">
        <v>0</v>
      </c>
      <c r="N1094" s="18">
        <v>0</v>
      </c>
      <c r="O1094" s="18">
        <v>0</v>
      </c>
      <c r="P1094" s="18">
        <v>0</v>
      </c>
      <c r="Q1094" s="18">
        <v>0</v>
      </c>
      <c r="R1094" s="18">
        <v>0</v>
      </c>
      <c r="S1094" s="18">
        <v>0</v>
      </c>
      <c r="T1094" s="18">
        <v>0</v>
      </c>
      <c r="U1094" s="18">
        <v>0</v>
      </c>
      <c r="V1094" s="18">
        <v>0</v>
      </c>
      <c r="W1094" s="18">
        <v>0</v>
      </c>
      <c r="X1094" s="18">
        <v>0</v>
      </c>
      <c r="Y1094" s="18">
        <v>0</v>
      </c>
      <c r="Z1094" s="18">
        <v>0</v>
      </c>
      <c r="AA1094" s="18">
        <v>0</v>
      </c>
      <c r="AB1094" s="18">
        <v>0</v>
      </c>
      <c r="AC1094" s="18">
        <v>0</v>
      </c>
      <c r="AD1094" s="18">
        <v>0</v>
      </c>
      <c r="AE1094" s="18">
        <v>0</v>
      </c>
      <c r="AF1094" s="18">
        <v>0</v>
      </c>
      <c r="AG1094" s="18">
        <v>0</v>
      </c>
      <c r="AH1094" s="18">
        <v>0</v>
      </c>
      <c r="AI1094" s="18">
        <v>0</v>
      </c>
      <c r="AJ1094" s="18">
        <v>0</v>
      </c>
      <c r="AK1094" s="18">
        <v>0</v>
      </c>
      <c r="AL1094" s="18">
        <v>0</v>
      </c>
      <c r="AM1094" s="18">
        <v>1</v>
      </c>
      <c r="AN1094" s="18">
        <v>2</v>
      </c>
      <c r="AO1094" s="18">
        <v>3</v>
      </c>
      <c r="AP1094" s="18">
        <v>4</v>
      </c>
      <c r="AQ1094" s="18">
        <v>5</v>
      </c>
      <c r="AR1094" s="18">
        <v>6</v>
      </c>
      <c r="AS1094" s="18">
        <v>0</v>
      </c>
      <c r="AT1094" s="18">
        <v>0</v>
      </c>
      <c r="AU1094" s="18">
        <v>0</v>
      </c>
      <c r="AV1094" s="18">
        <v>0</v>
      </c>
      <c r="AW1094" s="18">
        <v>0</v>
      </c>
      <c r="AX1094" s="18">
        <v>0</v>
      </c>
      <c r="AY1094" s="18">
        <v>0</v>
      </c>
      <c r="AZ1094" s="18">
        <v>0</v>
      </c>
      <c r="BA1094" s="18">
        <v>0</v>
      </c>
      <c r="BB1094" s="18">
        <v>0</v>
      </c>
      <c r="BC1094" s="18">
        <v>0</v>
      </c>
      <c r="BD1094" s="18">
        <v>0</v>
      </c>
      <c r="BE1094" s="18">
        <v>0</v>
      </c>
      <c r="BF1094" s="25">
        <v>0</v>
      </c>
      <c r="BG1094" s="18">
        <v>0</v>
      </c>
      <c r="BH1094" s="18">
        <v>0</v>
      </c>
      <c r="BI1094" s="115">
        <v>0</v>
      </c>
      <c r="BJ1094" s="115">
        <v>0</v>
      </c>
      <c r="BK1094" s="115">
        <v>0</v>
      </c>
      <c r="BL1094" s="115">
        <v>0</v>
      </c>
      <c r="BM1094" s="115">
        <v>0</v>
      </c>
      <c r="BN1094" s="115">
        <v>0</v>
      </c>
      <c r="BO1094" s="115">
        <v>0</v>
      </c>
      <c r="BP1094" s="115">
        <v>0</v>
      </c>
      <c r="BQ1094" s="101"/>
    </row>
    <row r="1095" spans="1:69">
      <c r="B1095" s="104"/>
      <c r="C1095" s="57" t="s">
        <v>178</v>
      </c>
      <c r="D1095" s="94"/>
      <c r="E1095" s="18"/>
      <c r="F1095" s="18"/>
      <c r="G1095" s="18"/>
      <c r="H1095" s="18"/>
      <c r="I1095" s="18"/>
      <c r="J1095" s="18"/>
      <c r="K1095" s="18"/>
      <c r="L1095" s="18"/>
      <c r="M1095" s="18"/>
      <c r="N1095" s="18"/>
      <c r="O1095" s="18"/>
      <c r="P1095" s="18"/>
      <c r="Q1095" s="18"/>
      <c r="R1095" s="18"/>
      <c r="S1095" s="18"/>
      <c r="T1095" s="18"/>
      <c r="U1095" s="18"/>
      <c r="V1095" s="18"/>
      <c r="W1095" s="18"/>
      <c r="X1095" s="18"/>
      <c r="Y1095" s="18"/>
      <c r="Z1095" s="18"/>
      <c r="AA1095" s="18"/>
      <c r="AB1095" s="18"/>
      <c r="AC1095" s="18"/>
      <c r="AD1095" s="18"/>
      <c r="AE1095" s="18"/>
      <c r="AF1095" s="18"/>
      <c r="AG1095" s="18"/>
      <c r="AH1095" s="18"/>
      <c r="AI1095" s="18"/>
      <c r="AJ1095" s="18"/>
      <c r="AK1095" s="18"/>
      <c r="AL1095" s="18"/>
      <c r="AM1095" s="146">
        <v>17</v>
      </c>
      <c r="AN1095" s="146">
        <v>39</v>
      </c>
      <c r="AO1095" s="146">
        <v>59</v>
      </c>
      <c r="AP1095" s="146">
        <v>81</v>
      </c>
      <c r="AQ1095" s="146">
        <v>102</v>
      </c>
      <c r="AR1095" s="146">
        <v>129</v>
      </c>
      <c r="AS1095" s="146">
        <v>157</v>
      </c>
      <c r="AT1095" s="146">
        <v>179</v>
      </c>
      <c r="AU1095" s="146">
        <v>217</v>
      </c>
      <c r="AV1095" s="146">
        <v>256</v>
      </c>
      <c r="AW1095" s="146">
        <v>297</v>
      </c>
      <c r="AX1095" s="146">
        <v>337</v>
      </c>
      <c r="AY1095" s="146">
        <v>378</v>
      </c>
      <c r="AZ1095" s="146">
        <v>429</v>
      </c>
      <c r="BA1095" s="146">
        <v>496</v>
      </c>
      <c r="BB1095" s="146">
        <v>530</v>
      </c>
      <c r="BC1095" s="146">
        <v>566</v>
      </c>
      <c r="BD1095" s="146">
        <v>647</v>
      </c>
      <c r="BE1095" s="18">
        <v>679</v>
      </c>
      <c r="BF1095" s="146">
        <v>727</v>
      </c>
      <c r="BG1095" s="146">
        <v>791</v>
      </c>
      <c r="BH1095" s="146">
        <v>797</v>
      </c>
      <c r="BI1095" s="146">
        <v>844</v>
      </c>
      <c r="BJ1095" s="142">
        <v>890</v>
      </c>
      <c r="BK1095" s="142">
        <v>945</v>
      </c>
      <c r="BL1095" s="249">
        <v>987</v>
      </c>
      <c r="BM1095" s="142">
        <v>1029</v>
      </c>
      <c r="BN1095" s="142">
        <v>1093</v>
      </c>
      <c r="BO1095" s="115">
        <v>0</v>
      </c>
      <c r="BP1095" s="115">
        <v>0</v>
      </c>
      <c r="BQ1095" s="101"/>
    </row>
    <row r="1096" spans="1:69">
      <c r="B1096" s="104"/>
      <c r="C1096" s="19" t="s">
        <v>2</v>
      </c>
      <c r="D1096" s="94"/>
      <c r="E1096" s="18">
        <v>0</v>
      </c>
      <c r="F1096" s="18">
        <v>0</v>
      </c>
      <c r="G1096" s="18">
        <v>0</v>
      </c>
      <c r="H1096" s="18">
        <v>0</v>
      </c>
      <c r="I1096" s="18">
        <v>0</v>
      </c>
      <c r="J1096" s="18">
        <v>0</v>
      </c>
      <c r="K1096" s="18">
        <v>0</v>
      </c>
      <c r="L1096" s="18">
        <v>0</v>
      </c>
      <c r="M1096" s="18">
        <v>0</v>
      </c>
      <c r="N1096" s="18">
        <v>0</v>
      </c>
      <c r="O1096" s="18">
        <v>0</v>
      </c>
      <c r="P1096" s="18">
        <v>0</v>
      </c>
      <c r="Q1096" s="18">
        <v>0</v>
      </c>
      <c r="R1096" s="18">
        <v>0</v>
      </c>
      <c r="S1096" s="18">
        <v>0</v>
      </c>
      <c r="T1096" s="18">
        <v>0</v>
      </c>
      <c r="U1096" s="18"/>
      <c r="V1096" s="18"/>
      <c r="W1096" s="40" t="s">
        <v>16</v>
      </c>
      <c r="X1096" s="18">
        <v>487</v>
      </c>
      <c r="Y1096" s="40" t="s">
        <v>16</v>
      </c>
      <c r="Z1096" s="40" t="s">
        <v>16</v>
      </c>
      <c r="AA1096" s="18">
        <v>270</v>
      </c>
      <c r="AB1096" s="18">
        <v>516</v>
      </c>
      <c r="AC1096" s="18">
        <v>263</v>
      </c>
      <c r="AD1096" s="40" t="s">
        <v>16</v>
      </c>
      <c r="AE1096" s="40" t="s">
        <v>16</v>
      </c>
      <c r="AF1096" s="40" t="s">
        <v>16</v>
      </c>
      <c r="AG1096" s="40" t="s">
        <v>16</v>
      </c>
      <c r="AH1096" s="40" t="s">
        <v>16</v>
      </c>
      <c r="AI1096" s="40" t="s">
        <v>16</v>
      </c>
      <c r="AJ1096" s="40" t="s">
        <v>16</v>
      </c>
      <c r="AK1096" s="40" t="s">
        <v>16</v>
      </c>
      <c r="AL1096" s="40" t="s">
        <v>16</v>
      </c>
      <c r="AM1096" s="40" t="s">
        <v>16</v>
      </c>
      <c r="AN1096" s="18">
        <v>5826</v>
      </c>
      <c r="AO1096" s="18">
        <v>6116</v>
      </c>
      <c r="AP1096" s="18">
        <v>6426</v>
      </c>
      <c r="AQ1096" s="18">
        <v>6758</v>
      </c>
      <c r="AR1096" s="18">
        <v>7124</v>
      </c>
      <c r="AS1096" s="18">
        <v>7526</v>
      </c>
      <c r="AT1096" s="18">
        <v>7963</v>
      </c>
      <c r="AU1096" s="18">
        <v>8433</v>
      </c>
      <c r="AV1096" s="18">
        <v>8939</v>
      </c>
      <c r="AW1096" s="18">
        <v>9484</v>
      </c>
      <c r="AX1096" s="18">
        <v>10070</v>
      </c>
      <c r="AY1096" s="18">
        <v>10700</v>
      </c>
      <c r="AZ1096" s="18">
        <v>11516</v>
      </c>
      <c r="BA1096" s="18">
        <v>12332</v>
      </c>
      <c r="BB1096" s="18">
        <v>13148</v>
      </c>
      <c r="BC1096" s="18">
        <v>13964</v>
      </c>
      <c r="BD1096" s="18">
        <v>14632</v>
      </c>
      <c r="BE1096" s="18">
        <v>15246</v>
      </c>
      <c r="BF1096" s="25">
        <v>15693</v>
      </c>
      <c r="BG1096" s="18">
        <v>16514</v>
      </c>
      <c r="BH1096" s="115">
        <v>17633</v>
      </c>
      <c r="BI1096" s="18">
        <v>18360</v>
      </c>
      <c r="BJ1096" s="18">
        <v>19167.84</v>
      </c>
      <c r="BK1096" s="18">
        <v>18445</v>
      </c>
      <c r="BL1096" s="115">
        <v>19075</v>
      </c>
      <c r="BM1096" s="115">
        <v>23506</v>
      </c>
      <c r="BN1096" s="115">
        <v>22073</v>
      </c>
      <c r="BO1096" s="115">
        <v>22500</v>
      </c>
      <c r="BP1096" s="115">
        <v>22950</v>
      </c>
      <c r="BQ1096" s="101"/>
    </row>
    <row r="1097" spans="1:69">
      <c r="B1097" s="104"/>
      <c r="C1097" s="19" t="s">
        <v>181</v>
      </c>
      <c r="D1097" s="94"/>
      <c r="E1097" s="18">
        <v>0</v>
      </c>
      <c r="F1097" s="18">
        <v>0</v>
      </c>
      <c r="G1097" s="18">
        <v>0</v>
      </c>
      <c r="H1097" s="18">
        <v>0</v>
      </c>
      <c r="I1097" s="18">
        <v>0</v>
      </c>
      <c r="J1097" s="18">
        <v>0</v>
      </c>
      <c r="K1097" s="18">
        <v>0</v>
      </c>
      <c r="L1097" s="18">
        <v>0</v>
      </c>
      <c r="M1097" s="18">
        <v>0</v>
      </c>
      <c r="N1097" s="18">
        <v>0</v>
      </c>
      <c r="O1097" s="18">
        <v>0</v>
      </c>
      <c r="P1097" s="18">
        <v>0</v>
      </c>
      <c r="Q1097" s="18">
        <v>0</v>
      </c>
      <c r="R1097" s="18">
        <v>0</v>
      </c>
      <c r="S1097" s="18">
        <v>0</v>
      </c>
      <c r="T1097" s="18">
        <v>0</v>
      </c>
      <c r="U1097" s="18">
        <v>0</v>
      </c>
      <c r="V1097" s="18">
        <v>0</v>
      </c>
      <c r="W1097" s="40">
        <v>0</v>
      </c>
      <c r="X1097" s="18">
        <v>0</v>
      </c>
      <c r="Y1097" s="71">
        <v>0</v>
      </c>
      <c r="Z1097" s="71">
        <v>0</v>
      </c>
      <c r="AA1097" s="18">
        <v>15.515000000000001</v>
      </c>
      <c r="AB1097" s="18">
        <v>33.281999999999996</v>
      </c>
      <c r="AC1097" s="18">
        <v>44.311</v>
      </c>
      <c r="AD1097" s="18">
        <v>53.216000000000001</v>
      </c>
      <c r="AE1097" s="18">
        <v>59.155700000000003</v>
      </c>
      <c r="AF1097" s="18">
        <v>71.950950000000006</v>
      </c>
      <c r="AG1097" s="18">
        <v>77.324250000000006</v>
      </c>
      <c r="AH1097" s="18">
        <v>78.7149</v>
      </c>
      <c r="AI1097" s="18">
        <v>85.102767599999993</v>
      </c>
      <c r="AJ1097" s="18">
        <v>93.029599400000009</v>
      </c>
      <c r="AK1097" s="18">
        <v>96.882929000000004</v>
      </c>
      <c r="AL1097" s="18">
        <v>101.9560007</v>
      </c>
      <c r="AM1097" s="18">
        <v>93.702148199999996</v>
      </c>
      <c r="AN1097" s="18">
        <v>97.953813799999992</v>
      </c>
      <c r="AO1097" s="18">
        <v>101.0394285</v>
      </c>
      <c r="AP1097" s="18">
        <v>103.21128540000001</v>
      </c>
      <c r="AQ1097" s="18">
        <v>104.7639582</v>
      </c>
      <c r="AR1097" s="18">
        <v>107.2758517</v>
      </c>
      <c r="AS1097" s="18">
        <v>24.464207300000002</v>
      </c>
      <c r="AT1097" s="18">
        <v>31.178319500000001</v>
      </c>
      <c r="AU1097" s="18">
        <v>38.424488200000006</v>
      </c>
      <c r="AV1097" s="18">
        <v>36.559893299999999</v>
      </c>
      <c r="AW1097" s="18">
        <v>46.459855399999995</v>
      </c>
      <c r="AX1097" s="18">
        <v>77.854411900000002</v>
      </c>
      <c r="AY1097" s="18">
        <v>97.703697599999998</v>
      </c>
      <c r="AZ1097" s="18">
        <v>100.20699999999999</v>
      </c>
      <c r="BA1097" s="18">
        <v>193.31769869999999</v>
      </c>
      <c r="BB1097" s="18">
        <v>244.81116010000002</v>
      </c>
      <c r="BC1097" s="18">
        <v>21.6919176</v>
      </c>
      <c r="BD1097" s="18">
        <v>189.94394149999999</v>
      </c>
      <c r="BE1097" s="18">
        <v>312.63939850000003</v>
      </c>
      <c r="BF1097" s="25">
        <v>492.7970818</v>
      </c>
      <c r="BG1097" s="18">
        <v>638.01747840000007</v>
      </c>
      <c r="BH1097" s="18">
        <v>275.82371239999998</v>
      </c>
      <c r="BI1097" s="18">
        <v>275.39620090000005</v>
      </c>
      <c r="BJ1097" s="18">
        <v>311.1871999</v>
      </c>
      <c r="BK1097" s="71">
        <v>331.01764370000001</v>
      </c>
      <c r="BL1097" s="115">
        <v>352.84697469999998</v>
      </c>
      <c r="BM1097" s="115">
        <v>381.39034189999995</v>
      </c>
      <c r="BN1097" s="115">
        <v>402.95515489999997</v>
      </c>
      <c r="BO1097" s="115">
        <v>432.47790560000004</v>
      </c>
      <c r="BP1097" s="115">
        <v>450</v>
      </c>
      <c r="BQ1097" s="101"/>
    </row>
    <row r="1098" spans="1:69">
      <c r="B1098" s="104"/>
      <c r="C1098" s="57" t="s">
        <v>3</v>
      </c>
      <c r="D1098" s="88"/>
      <c r="E1098" s="18">
        <v>0</v>
      </c>
      <c r="F1098" s="18">
        <v>0</v>
      </c>
      <c r="G1098" s="18">
        <v>0</v>
      </c>
      <c r="H1098" s="18">
        <v>0</v>
      </c>
      <c r="I1098" s="18">
        <v>0</v>
      </c>
      <c r="J1098" s="18">
        <v>0</v>
      </c>
      <c r="K1098" s="18">
        <v>0</v>
      </c>
      <c r="L1098" s="18">
        <v>0</v>
      </c>
      <c r="M1098" s="18">
        <v>0</v>
      </c>
      <c r="N1098" s="18">
        <v>0</v>
      </c>
      <c r="O1098" s="18">
        <v>0</v>
      </c>
      <c r="P1098" s="18">
        <v>0</v>
      </c>
      <c r="Q1098" s="18">
        <v>0</v>
      </c>
      <c r="R1098" s="18">
        <v>0</v>
      </c>
      <c r="S1098" s="18">
        <v>0</v>
      </c>
      <c r="T1098" s="18">
        <v>0.17399999999999999</v>
      </c>
      <c r="U1098" s="18">
        <v>9.7530000000000001</v>
      </c>
      <c r="V1098" s="18">
        <v>52.96</v>
      </c>
      <c r="W1098" s="18">
        <v>82.573999999999998</v>
      </c>
      <c r="X1098" s="18">
        <v>70.975999999999999</v>
      </c>
      <c r="Y1098" s="18">
        <v>140.37200000000001</v>
      </c>
      <c r="Z1098" s="18">
        <v>392.11599999999999</v>
      </c>
      <c r="AA1098" s="18">
        <v>591.75800000000004</v>
      </c>
      <c r="AB1098" s="18">
        <v>723.58199999999999</v>
      </c>
      <c r="AC1098" s="18">
        <v>1104.23</v>
      </c>
      <c r="AD1098" s="18">
        <v>1867.624</v>
      </c>
      <c r="AE1098" s="18">
        <v>2463.9083000000001</v>
      </c>
      <c r="AF1098" s="18">
        <v>3539.5770499999999</v>
      </c>
      <c r="AG1098" s="18">
        <v>4159.3727500000005</v>
      </c>
      <c r="AH1098" s="18">
        <v>6411.4511000000002</v>
      </c>
      <c r="AI1098" s="18">
        <v>7051.8682323999992</v>
      </c>
      <c r="AJ1098" s="18">
        <v>7812.6314006000002</v>
      </c>
      <c r="AK1098" s="18">
        <v>8160.7810710000003</v>
      </c>
      <c r="AL1098" s="18">
        <v>8647.3819992999997</v>
      </c>
      <c r="AM1098" s="18">
        <v>9480.8098518000006</v>
      </c>
      <c r="AN1098" s="18">
        <v>4065.2951862</v>
      </c>
      <c r="AO1098" s="18">
        <v>3751.2095714999996</v>
      </c>
      <c r="AP1098" s="18">
        <v>3416.0377145999996</v>
      </c>
      <c r="AQ1098" s="18">
        <v>3060.4850417999996</v>
      </c>
      <c r="AR1098" s="18">
        <v>2663.9731482999996</v>
      </c>
      <c r="AS1098" s="18">
        <v>2322.7847926999998</v>
      </c>
      <c r="AT1098" s="18">
        <v>1857.0706804999998</v>
      </c>
      <c r="AU1098" s="18">
        <v>65.889511800000292</v>
      </c>
      <c r="AV1098" s="18">
        <v>266.02110670000013</v>
      </c>
      <c r="AW1098" s="18">
        <v>39.585144600000078</v>
      </c>
      <c r="AX1098" s="40" t="s">
        <v>16</v>
      </c>
      <c r="AY1098" s="40" t="s">
        <v>16</v>
      </c>
      <c r="AZ1098" s="40" t="s">
        <v>16</v>
      </c>
      <c r="BA1098" s="40" t="s">
        <v>16</v>
      </c>
      <c r="BB1098" s="40" t="s">
        <v>16</v>
      </c>
      <c r="BC1098" s="40" t="s">
        <v>16</v>
      </c>
      <c r="BD1098" s="40" t="s">
        <v>16</v>
      </c>
      <c r="BE1098" s="40" t="s">
        <v>16</v>
      </c>
      <c r="BF1098" s="40" t="s">
        <v>16</v>
      </c>
      <c r="BG1098" s="40" t="s">
        <v>16</v>
      </c>
      <c r="BH1098" s="40" t="s">
        <v>16</v>
      </c>
      <c r="BI1098" s="40" t="s">
        <v>16</v>
      </c>
      <c r="BJ1098" s="40" t="s">
        <v>16</v>
      </c>
      <c r="BK1098" s="40" t="s">
        <v>16</v>
      </c>
      <c r="BL1098" s="40" t="s">
        <v>16</v>
      </c>
      <c r="BM1098" s="40" t="s">
        <v>16</v>
      </c>
      <c r="BN1098" s="40" t="s">
        <v>16</v>
      </c>
      <c r="BO1098" s="40" t="s">
        <v>16</v>
      </c>
      <c r="BP1098" s="40" t="s">
        <v>16</v>
      </c>
      <c r="BQ1098" s="101"/>
    </row>
    <row r="1099" spans="1:69">
      <c r="B1099" s="104"/>
      <c r="C1099" s="19" t="s">
        <v>18</v>
      </c>
      <c r="D1099" s="94"/>
      <c r="E1099" s="20">
        <v>0</v>
      </c>
      <c r="F1099" s="20">
        <v>0</v>
      </c>
      <c r="G1099" s="20">
        <v>0</v>
      </c>
      <c r="H1099" s="20">
        <v>0</v>
      </c>
      <c r="I1099" s="20">
        <v>0</v>
      </c>
      <c r="J1099" s="20">
        <v>0</v>
      </c>
      <c r="K1099" s="20">
        <v>0</v>
      </c>
      <c r="L1099" s="20">
        <v>0</v>
      </c>
      <c r="M1099" s="20">
        <v>0</v>
      </c>
      <c r="N1099" s="20">
        <v>0</v>
      </c>
      <c r="O1099" s="20">
        <v>0</v>
      </c>
      <c r="P1099" s="20">
        <v>0</v>
      </c>
      <c r="Q1099" s="20">
        <v>0</v>
      </c>
      <c r="R1099" s="20">
        <v>0</v>
      </c>
      <c r="S1099" s="20">
        <v>0</v>
      </c>
      <c r="T1099" s="40" t="s">
        <v>16</v>
      </c>
      <c r="U1099" s="40" t="s">
        <v>16</v>
      </c>
      <c r="V1099" s="40" t="s">
        <v>16</v>
      </c>
      <c r="W1099" s="40" t="s">
        <v>16</v>
      </c>
      <c r="X1099" s="71">
        <v>398</v>
      </c>
      <c r="Y1099" s="40" t="s">
        <v>16</v>
      </c>
      <c r="Z1099" s="18">
        <v>498</v>
      </c>
      <c r="AA1099" s="18">
        <v>55</v>
      </c>
      <c r="AB1099" s="18">
        <v>790</v>
      </c>
      <c r="AC1099" s="18">
        <v>838</v>
      </c>
      <c r="AD1099" s="18">
        <v>796.60194174757282</v>
      </c>
      <c r="AE1099" s="18">
        <v>1082.1116387856257</v>
      </c>
      <c r="AF1099" s="18">
        <v>1453.9962289547188</v>
      </c>
      <c r="AG1099" s="18">
        <v>1295.4119530275182</v>
      </c>
      <c r="AH1099" s="18">
        <v>1325.6917618370637</v>
      </c>
      <c r="AI1099" s="18">
        <v>1738.6095021044794</v>
      </c>
      <c r="AJ1099" s="18">
        <v>1802.8689426133687</v>
      </c>
      <c r="AK1099" s="18">
        <v>1839.3557233898998</v>
      </c>
      <c r="AL1099" s="18">
        <v>1984.5599616502793</v>
      </c>
      <c r="AM1099" s="18">
        <v>2401.6293251347897</v>
      </c>
      <c r="AN1099" s="18">
        <v>2883.6096532506217</v>
      </c>
      <c r="AO1099" s="18">
        <v>2601.1768036649814</v>
      </c>
      <c r="AP1099" s="18">
        <v>2471.2285149446971</v>
      </c>
      <c r="AQ1099" s="18">
        <v>2715.6731657068462</v>
      </c>
      <c r="AR1099" s="18">
        <v>2415.5379412145357</v>
      </c>
      <c r="AS1099" s="18">
        <v>2446.3411621554428</v>
      </c>
      <c r="AT1099" s="18">
        <v>2500.0284520784958</v>
      </c>
      <c r="AU1099" s="18">
        <v>3136.2324600300371</v>
      </c>
      <c r="AV1099" s="18">
        <v>3623.8349813161185</v>
      </c>
      <c r="AW1099" s="18">
        <v>4007.5220508217826</v>
      </c>
      <c r="AX1099" s="18">
        <v>3550.7879357599581</v>
      </c>
      <c r="AY1099" s="18">
        <v>3920.6054519457794</v>
      </c>
      <c r="AZ1099" s="18">
        <v>4352.4974970686326</v>
      </c>
      <c r="BA1099" s="18">
        <v>4812.3436095901916</v>
      </c>
      <c r="BB1099" s="18">
        <v>5166.6294837385167</v>
      </c>
      <c r="BC1099" s="18">
        <v>5825.9124976391167</v>
      </c>
      <c r="BD1099" s="18">
        <v>5927.8677739173718</v>
      </c>
      <c r="BE1099" s="18">
        <v>6174.9681336851681</v>
      </c>
      <c r="BF1099" s="18">
        <v>6456.0383872157508</v>
      </c>
      <c r="BG1099" s="18">
        <v>5891.5943431393043</v>
      </c>
      <c r="BH1099" s="18">
        <v>5944.0598191640011</v>
      </c>
      <c r="BI1099" s="115">
        <v>5910.8417435580022</v>
      </c>
      <c r="BJ1099" s="115">
        <v>6221.7677146618271</v>
      </c>
      <c r="BK1099" s="115">
        <v>6215.989185563375</v>
      </c>
      <c r="BL1099" s="115">
        <v>5966.3155006622792</v>
      </c>
      <c r="BM1099" s="115">
        <v>6186.8993519343721</v>
      </c>
      <c r="BN1099" s="115">
        <v>5773.6426418777846</v>
      </c>
      <c r="BO1099" s="115">
        <v>5586.4075557295955</v>
      </c>
      <c r="BP1099" s="115">
        <v>5977.3313386874752</v>
      </c>
      <c r="BQ1099" s="101"/>
    </row>
    <row r="1100" spans="1:69">
      <c r="B1100" s="104"/>
      <c r="C1100" s="57" t="s">
        <v>184</v>
      </c>
      <c r="D1100" s="88"/>
      <c r="E1100" s="18">
        <v>0</v>
      </c>
      <c r="F1100" s="18">
        <v>0</v>
      </c>
      <c r="G1100" s="18">
        <v>0</v>
      </c>
      <c r="H1100" s="18">
        <v>0</v>
      </c>
      <c r="I1100" s="18">
        <v>0</v>
      </c>
      <c r="J1100" s="18">
        <v>0</v>
      </c>
      <c r="K1100" s="18">
        <v>0</v>
      </c>
      <c r="L1100" s="18">
        <v>0</v>
      </c>
      <c r="M1100" s="18">
        <v>0</v>
      </c>
      <c r="N1100" s="18">
        <v>0</v>
      </c>
      <c r="O1100" s="18">
        <v>0</v>
      </c>
      <c r="P1100" s="18">
        <v>0</v>
      </c>
      <c r="Q1100" s="18">
        <v>0</v>
      </c>
      <c r="R1100" s="18">
        <v>0</v>
      </c>
      <c r="S1100" s="18">
        <v>0</v>
      </c>
      <c r="T1100" s="18">
        <v>0</v>
      </c>
      <c r="U1100" s="18">
        <v>13.3</v>
      </c>
      <c r="V1100" s="18">
        <v>123.4</v>
      </c>
      <c r="W1100" s="18">
        <v>130.4</v>
      </c>
      <c r="X1100" s="40" t="s">
        <v>16</v>
      </c>
      <c r="Y1100" s="18">
        <v>473.3</v>
      </c>
      <c r="Z1100" s="40" t="s">
        <v>16</v>
      </c>
      <c r="AA1100" s="40" t="s">
        <v>16</v>
      </c>
      <c r="AB1100" s="40" t="s">
        <v>16</v>
      </c>
      <c r="AC1100" s="40" t="s">
        <v>16</v>
      </c>
      <c r="AD1100" s="40" t="s">
        <v>16</v>
      </c>
      <c r="AE1100" s="40" t="s">
        <v>16</v>
      </c>
      <c r="AF1100" s="40" t="s">
        <v>16</v>
      </c>
      <c r="AG1100" s="40" t="s">
        <v>16</v>
      </c>
      <c r="AH1100" s="40" t="s">
        <v>16</v>
      </c>
      <c r="AI1100" s="40" t="s">
        <v>16</v>
      </c>
      <c r="AJ1100" s="40" t="s">
        <v>16</v>
      </c>
      <c r="AK1100" s="40" t="s">
        <v>16</v>
      </c>
      <c r="AL1100" s="40" t="s">
        <v>16</v>
      </c>
      <c r="AM1100" s="40" t="s">
        <v>16</v>
      </c>
      <c r="AN1100" s="40" t="s">
        <v>16</v>
      </c>
      <c r="AO1100" s="40" t="s">
        <v>16</v>
      </c>
      <c r="AP1100" s="40" t="s">
        <v>16</v>
      </c>
      <c r="AQ1100" s="40" t="s">
        <v>16</v>
      </c>
      <c r="AR1100" s="40" t="s">
        <v>16</v>
      </c>
      <c r="AS1100" s="40" t="s">
        <v>16</v>
      </c>
      <c r="AT1100" s="40" t="s">
        <v>16</v>
      </c>
      <c r="AU1100" s="40" t="s">
        <v>16</v>
      </c>
      <c r="AV1100" s="40" t="s">
        <v>16</v>
      </c>
      <c r="AW1100" s="40" t="s">
        <v>16</v>
      </c>
      <c r="AX1100" s="40" t="s">
        <v>16</v>
      </c>
      <c r="AY1100" s="40" t="s">
        <v>16</v>
      </c>
      <c r="AZ1100" s="40" t="s">
        <v>16</v>
      </c>
      <c r="BA1100" s="40" t="s">
        <v>16</v>
      </c>
      <c r="BB1100" s="40" t="s">
        <v>16</v>
      </c>
      <c r="BC1100" s="40" t="s">
        <v>16</v>
      </c>
      <c r="BD1100" s="40" t="s">
        <v>16</v>
      </c>
      <c r="BE1100" s="40" t="s">
        <v>16</v>
      </c>
      <c r="BF1100" s="40" t="s">
        <v>16</v>
      </c>
      <c r="BG1100" s="40" t="s">
        <v>16</v>
      </c>
      <c r="BH1100" s="40" t="s">
        <v>16</v>
      </c>
      <c r="BI1100" s="40" t="s">
        <v>16</v>
      </c>
      <c r="BJ1100" s="40" t="s">
        <v>16</v>
      </c>
      <c r="BK1100" s="40" t="s">
        <v>16</v>
      </c>
      <c r="BL1100" s="40" t="s">
        <v>16</v>
      </c>
      <c r="BM1100" s="40" t="s">
        <v>16</v>
      </c>
      <c r="BN1100" s="40" t="s">
        <v>16</v>
      </c>
      <c r="BO1100" s="40" t="s">
        <v>16</v>
      </c>
      <c r="BP1100" s="40" t="s">
        <v>16</v>
      </c>
      <c r="BQ1100" s="101"/>
    </row>
    <row r="1101" spans="1:69">
      <c r="A1101">
        <v>34</v>
      </c>
      <c r="B1101" s="104"/>
      <c r="C1101" s="53" t="s">
        <v>21</v>
      </c>
      <c r="D1101" s="94"/>
      <c r="E1101" s="20">
        <v>0</v>
      </c>
      <c r="F1101" s="20">
        <v>0</v>
      </c>
      <c r="G1101" s="20">
        <v>0</v>
      </c>
      <c r="H1101" s="20">
        <v>0</v>
      </c>
      <c r="I1101" s="20">
        <v>0</v>
      </c>
      <c r="J1101" s="20">
        <v>0</v>
      </c>
      <c r="K1101" s="20">
        <v>0</v>
      </c>
      <c r="L1101" s="20">
        <v>0</v>
      </c>
      <c r="M1101" s="20">
        <v>0</v>
      </c>
      <c r="N1101" s="20">
        <v>0</v>
      </c>
      <c r="O1101" s="20">
        <v>0</v>
      </c>
      <c r="P1101" s="20">
        <v>0</v>
      </c>
      <c r="Q1101" s="20">
        <v>0</v>
      </c>
      <c r="R1101" s="20">
        <v>0</v>
      </c>
      <c r="S1101" s="20">
        <v>0</v>
      </c>
      <c r="T1101" s="20">
        <v>0</v>
      </c>
      <c r="U1101" s="20">
        <v>0</v>
      </c>
      <c r="V1101" s="20">
        <v>0</v>
      </c>
      <c r="W1101" s="20">
        <v>0</v>
      </c>
      <c r="X1101" s="20">
        <v>0</v>
      </c>
      <c r="Y1101" s="20">
        <v>0</v>
      </c>
      <c r="Z1101" s="20">
        <v>0</v>
      </c>
      <c r="AA1101" s="20">
        <v>0</v>
      </c>
      <c r="AB1101" s="20">
        <v>0</v>
      </c>
      <c r="AC1101" s="20">
        <v>0</v>
      </c>
      <c r="AD1101" s="20">
        <v>0</v>
      </c>
      <c r="AE1101" s="20">
        <v>0</v>
      </c>
      <c r="AF1101" s="20">
        <v>0</v>
      </c>
      <c r="AG1101" s="20">
        <v>0</v>
      </c>
      <c r="AH1101" s="20">
        <v>0</v>
      </c>
      <c r="AI1101" s="20">
        <v>0</v>
      </c>
      <c r="AJ1101" s="18">
        <v>1446</v>
      </c>
      <c r="AK1101" s="20">
        <v>0</v>
      </c>
      <c r="AL1101" s="20">
        <v>0</v>
      </c>
      <c r="AM1101" s="20">
        <v>0</v>
      </c>
      <c r="AN1101" s="20">
        <v>0</v>
      </c>
      <c r="AO1101" s="20">
        <v>0</v>
      </c>
      <c r="AP1101" s="20">
        <v>0</v>
      </c>
      <c r="AQ1101" s="20">
        <v>0</v>
      </c>
      <c r="AR1101" s="20">
        <v>0</v>
      </c>
      <c r="AS1101" s="20">
        <v>0</v>
      </c>
      <c r="AT1101" s="20">
        <v>0</v>
      </c>
      <c r="AU1101" s="20">
        <v>0</v>
      </c>
      <c r="AV1101" s="20">
        <v>0</v>
      </c>
      <c r="AW1101" s="20">
        <v>0</v>
      </c>
      <c r="AX1101" s="20">
        <v>0</v>
      </c>
      <c r="AY1101" s="20">
        <v>0</v>
      </c>
      <c r="AZ1101" s="20">
        <v>331</v>
      </c>
      <c r="BA1101" s="20">
        <v>331</v>
      </c>
      <c r="BB1101" s="20">
        <v>0</v>
      </c>
      <c r="BC1101" s="20">
        <v>0</v>
      </c>
      <c r="BD1101" s="20">
        <v>0</v>
      </c>
      <c r="BE1101" s="20">
        <v>0</v>
      </c>
      <c r="BF1101" s="20">
        <v>0</v>
      </c>
      <c r="BG1101" s="20">
        <v>0</v>
      </c>
      <c r="BH1101" s="20">
        <v>0</v>
      </c>
      <c r="BI1101" s="20">
        <v>0</v>
      </c>
      <c r="BJ1101" s="20">
        <v>0</v>
      </c>
      <c r="BK1101" s="20">
        <v>0</v>
      </c>
      <c r="BL1101" s="20">
        <v>0</v>
      </c>
      <c r="BM1101" s="20">
        <v>0</v>
      </c>
      <c r="BN1101" s="20">
        <v>0</v>
      </c>
      <c r="BO1101" s="20">
        <v>0</v>
      </c>
      <c r="BP1101" s="20">
        <v>0</v>
      </c>
      <c r="BQ1101" s="101"/>
    </row>
    <row r="1102" spans="1:69">
      <c r="B1102" s="104"/>
      <c r="C1102" s="19" t="s">
        <v>188</v>
      </c>
      <c r="D1102" s="94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  <c r="AG1102" s="20"/>
      <c r="AH1102" s="20"/>
      <c r="AI1102" s="168">
        <v>271.52317880794703</v>
      </c>
      <c r="AJ1102" s="168">
        <v>1591.762711864407</v>
      </c>
      <c r="AK1102" s="149">
        <v>102.20440881763527</v>
      </c>
      <c r="AL1102" s="149">
        <v>77.601410934744266</v>
      </c>
      <c r="AM1102" s="149">
        <v>71.550255536626921</v>
      </c>
      <c r="AN1102" s="149">
        <v>60.927152317880797</v>
      </c>
      <c r="AO1102" s="149">
        <v>49.945711183496201</v>
      </c>
      <c r="AP1102" s="149">
        <v>1565.1376146788991</v>
      </c>
      <c r="AQ1102" s="149">
        <v>981.71355498721232</v>
      </c>
      <c r="AR1102" s="149">
        <v>851.10864745011088</v>
      </c>
      <c r="AS1102" s="149">
        <v>5976.6446087971981</v>
      </c>
      <c r="AT1102" s="149">
        <v>5937.8399378399381</v>
      </c>
      <c r="AU1102" s="149">
        <v>5814.8431522570781</v>
      </c>
      <c r="AV1102" s="149">
        <v>5693.54222392052</v>
      </c>
      <c r="AW1102" s="149">
        <v>4409.961685823755</v>
      </c>
      <c r="AX1102" s="149">
        <v>2430.2325581395348</v>
      </c>
      <c r="AY1102" s="149">
        <v>1663.9344262295083</v>
      </c>
      <c r="AZ1102" s="149">
        <v>1012.066952121448</v>
      </c>
      <c r="BA1102" s="149">
        <v>854.2713567839196</v>
      </c>
      <c r="BB1102" s="149">
        <v>4463.8888888888887</v>
      </c>
      <c r="BC1102" s="149">
        <v>3614.9122807017548</v>
      </c>
      <c r="BD1102" s="149">
        <v>2910.8</v>
      </c>
      <c r="BE1102" s="149">
        <v>2680.681818181818</v>
      </c>
      <c r="BF1102" s="149">
        <v>1586.2068965517242</v>
      </c>
      <c r="BG1102" s="159">
        <v>875.65674255691772</v>
      </c>
      <c r="BH1102" s="149">
        <v>530.03533568904595</v>
      </c>
      <c r="BI1102" s="149">
        <v>296.54036243822077</v>
      </c>
      <c r="BJ1102" s="149">
        <v>247.29520865533232</v>
      </c>
      <c r="BK1102" s="154">
        <v>186.7816091954023</v>
      </c>
      <c r="BL1102" s="149">
        <v>21.017234131988232</v>
      </c>
      <c r="BM1102" s="149">
        <v>0</v>
      </c>
      <c r="BN1102" s="149">
        <v>0</v>
      </c>
      <c r="BO1102" s="154">
        <v>0</v>
      </c>
      <c r="BP1102" s="154">
        <v>0</v>
      </c>
      <c r="BQ1102" s="101"/>
    </row>
    <row r="1103" spans="1:69" ht="15.5">
      <c r="B1103" s="104" t="str">
        <f>IF(LEFT(C1109,1)&lt;&gt;"",IF(LEFT(C1109,1)&lt;&gt;" ",COUNT($B$66:B1100)+1,""),"")</f>
        <v/>
      </c>
      <c r="C1103" s="19"/>
      <c r="D1103" s="94"/>
      <c r="E1103" s="38"/>
      <c r="F1103" s="38"/>
      <c r="G1103" s="38"/>
      <c r="H1103" s="38"/>
      <c r="I1103" s="38"/>
      <c r="J1103" s="38"/>
      <c r="K1103" s="38"/>
      <c r="L1103" s="38"/>
      <c r="M1103" s="38"/>
      <c r="N1103" s="38"/>
      <c r="O1103" s="38"/>
      <c r="P1103" s="38"/>
      <c r="Q1103" s="38"/>
      <c r="R1103" s="38"/>
      <c r="S1103" s="38"/>
      <c r="T1103" s="38"/>
      <c r="U1103" s="38"/>
      <c r="V1103" s="31"/>
      <c r="W1103" s="31"/>
      <c r="X1103" s="31"/>
      <c r="Y1103" s="31"/>
      <c r="Z1103" s="18"/>
      <c r="AA1103" s="18"/>
      <c r="AB1103" s="18"/>
      <c r="AC1103" s="18"/>
      <c r="AD1103" s="18"/>
      <c r="AE1103" s="18"/>
      <c r="AF1103" s="18"/>
      <c r="AG1103" s="18"/>
      <c r="AH1103" s="18"/>
      <c r="AI1103" s="18"/>
      <c r="AJ1103" s="18"/>
      <c r="AK1103" s="18"/>
      <c r="AL1103" s="18"/>
      <c r="AM1103" s="18"/>
      <c r="AN1103" s="18"/>
      <c r="AO1103" s="18"/>
      <c r="AP1103" s="18"/>
      <c r="AQ1103" s="18"/>
      <c r="AR1103" s="18"/>
      <c r="AS1103" s="18"/>
      <c r="AT1103" s="18"/>
      <c r="AU1103" s="18"/>
      <c r="AV1103" s="18"/>
      <c r="AW1103" s="18"/>
      <c r="AX1103" s="18"/>
      <c r="AY1103" s="20"/>
      <c r="AZ1103" s="20"/>
      <c r="BA1103" s="20"/>
      <c r="BB1103" s="20"/>
      <c r="BC1103" s="34"/>
      <c r="BD1103" s="34"/>
      <c r="BE1103" s="34"/>
      <c r="BF1103" s="25"/>
      <c r="BG1103" s="20"/>
      <c r="BH1103" s="18"/>
      <c r="BI1103" s="115"/>
      <c r="BJ1103" s="121"/>
      <c r="BK1103" s="2"/>
      <c r="BL1103" s="2"/>
      <c r="BM1103" s="22"/>
      <c r="BN1103" s="2"/>
      <c r="BO1103" s="2"/>
      <c r="BP1103" s="2"/>
      <c r="BQ1103" s="101"/>
    </row>
    <row r="1104" spans="1:69">
      <c r="B1104" s="103">
        <f>IF(LEFT(C1104,1)&lt;&gt;"",IF(LEFT(C1104,1)&lt;&gt;" ",COUNT($B$66:B1103)+1,""),"")</f>
        <v>140</v>
      </c>
      <c r="C1104" s="52" t="s">
        <v>134</v>
      </c>
      <c r="D1104" s="94">
        <v>3</v>
      </c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>
        <v>0</v>
      </c>
      <c r="U1104" s="22">
        <v>0</v>
      </c>
      <c r="V1104" s="22">
        <v>0</v>
      </c>
      <c r="W1104" s="22">
        <v>0</v>
      </c>
      <c r="X1104" s="22">
        <v>0</v>
      </c>
      <c r="Y1104" s="22">
        <v>0</v>
      </c>
      <c r="Z1104" s="22">
        <v>0</v>
      </c>
      <c r="AA1104" s="22">
        <v>0</v>
      </c>
      <c r="AB1104" s="22">
        <v>0</v>
      </c>
      <c r="AC1104" s="22">
        <v>0</v>
      </c>
      <c r="AD1104" s="22">
        <v>0</v>
      </c>
      <c r="AE1104" s="22">
        <v>0</v>
      </c>
      <c r="AF1104" s="22">
        <v>0</v>
      </c>
      <c r="AG1104" s="22">
        <v>0</v>
      </c>
      <c r="AH1104" s="22">
        <v>0</v>
      </c>
      <c r="AI1104" s="22">
        <v>2</v>
      </c>
      <c r="AJ1104" s="22">
        <v>21</v>
      </c>
      <c r="AK1104" s="22">
        <v>37.799999999999997</v>
      </c>
      <c r="AL1104" s="22">
        <v>54</v>
      </c>
      <c r="AM1104" s="22">
        <v>58</v>
      </c>
      <c r="AN1104" s="22">
        <v>20</v>
      </c>
      <c r="AO1104" s="22">
        <v>20</v>
      </c>
      <c r="AP1104" s="22">
        <v>19</v>
      </c>
      <c r="AQ1104" s="22">
        <v>36</v>
      </c>
      <c r="AR1104" s="22">
        <v>53</v>
      </c>
      <c r="AS1104" s="22">
        <v>57</v>
      </c>
      <c r="AT1104" s="22">
        <v>148</v>
      </c>
      <c r="AU1104" s="22">
        <v>136</v>
      </c>
      <c r="AV1104" s="22">
        <v>107</v>
      </c>
      <c r="AW1104" s="22">
        <v>123</v>
      </c>
      <c r="AX1104" s="22">
        <v>141</v>
      </c>
      <c r="AY1104" s="22">
        <v>148</v>
      </c>
      <c r="AZ1104" s="22">
        <v>140</v>
      </c>
      <c r="BA1104" s="22">
        <v>150</v>
      </c>
      <c r="BB1104" s="22">
        <v>117</v>
      </c>
      <c r="BC1104" s="22">
        <v>48</v>
      </c>
      <c r="BD1104" s="22">
        <v>14</v>
      </c>
      <c r="BE1104" s="22">
        <v>27</v>
      </c>
      <c r="BF1104" s="22">
        <v>17</v>
      </c>
      <c r="BG1104" s="22">
        <v>17</v>
      </c>
      <c r="BH1104" s="22">
        <v>17.2091612</v>
      </c>
      <c r="BI1104" s="22">
        <v>16.990716299999999</v>
      </c>
      <c r="BJ1104" s="22">
        <v>0.79500000000000004</v>
      </c>
      <c r="BK1104" s="22">
        <v>0</v>
      </c>
      <c r="BL1104" s="22">
        <v>3.3702000000000003E-2</v>
      </c>
      <c r="BM1104" s="22">
        <v>710.76747490000002</v>
      </c>
      <c r="BN1104" s="22">
        <v>1304.9399327246515</v>
      </c>
      <c r="BO1104" s="22">
        <v>1443.76022536652</v>
      </c>
      <c r="BP1104" s="22">
        <v>1421.838675775092</v>
      </c>
      <c r="BQ1104" s="101"/>
    </row>
    <row r="1105" spans="1:69">
      <c r="B1105" s="103"/>
      <c r="C1105" s="24" t="s">
        <v>15</v>
      </c>
      <c r="D1105" s="94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34">
        <v>0</v>
      </c>
      <c r="U1105" s="34">
        <v>0</v>
      </c>
      <c r="V1105" s="34">
        <v>0</v>
      </c>
      <c r="W1105" s="34">
        <v>0</v>
      </c>
      <c r="X1105" s="34">
        <v>0</v>
      </c>
      <c r="Y1105" s="34">
        <v>0</v>
      </c>
      <c r="Z1105" s="34">
        <v>0</v>
      </c>
      <c r="AA1105" s="34">
        <v>0</v>
      </c>
      <c r="AB1105" s="34">
        <v>0</v>
      </c>
      <c r="AC1105" s="34">
        <v>0</v>
      </c>
      <c r="AD1105" s="34">
        <v>0</v>
      </c>
      <c r="AE1105" s="34">
        <v>0</v>
      </c>
      <c r="AF1105" s="34">
        <v>0</v>
      </c>
      <c r="AG1105" s="34">
        <v>0</v>
      </c>
      <c r="AH1105" s="34">
        <v>0</v>
      </c>
      <c r="AI1105" s="34">
        <v>0</v>
      </c>
      <c r="AJ1105" s="34">
        <v>0</v>
      </c>
      <c r="AK1105" s="71">
        <v>0.2</v>
      </c>
      <c r="AL1105" s="18">
        <v>0</v>
      </c>
      <c r="AM1105" s="18">
        <v>0</v>
      </c>
      <c r="AN1105" s="18">
        <v>0</v>
      </c>
      <c r="AO1105" s="18">
        <v>0</v>
      </c>
      <c r="AP1105" s="18">
        <v>0</v>
      </c>
      <c r="AQ1105" s="18">
        <v>0</v>
      </c>
      <c r="AR1105" s="18">
        <v>0</v>
      </c>
      <c r="AS1105" s="18">
        <v>0</v>
      </c>
      <c r="AT1105" s="18">
        <v>0</v>
      </c>
      <c r="AU1105" s="18">
        <v>0</v>
      </c>
      <c r="AV1105" s="18">
        <v>0</v>
      </c>
      <c r="AW1105" s="18">
        <v>0</v>
      </c>
      <c r="AX1105" s="18">
        <v>0</v>
      </c>
      <c r="AY1105" s="18">
        <v>0</v>
      </c>
      <c r="AZ1105" s="18">
        <v>0</v>
      </c>
      <c r="BA1105" s="18">
        <v>0</v>
      </c>
      <c r="BB1105" s="18">
        <v>0</v>
      </c>
      <c r="BC1105" s="18">
        <v>0</v>
      </c>
      <c r="BD1105" s="18">
        <v>0</v>
      </c>
      <c r="BE1105" s="18">
        <v>0</v>
      </c>
      <c r="BF1105" s="25">
        <v>0</v>
      </c>
      <c r="BG1105" s="18">
        <v>0</v>
      </c>
      <c r="BH1105" s="18">
        <v>0</v>
      </c>
      <c r="BI1105" s="18">
        <v>0</v>
      </c>
      <c r="BJ1105" s="18">
        <v>0</v>
      </c>
      <c r="BK1105" s="18">
        <v>0</v>
      </c>
      <c r="BL1105" s="18">
        <v>0</v>
      </c>
      <c r="BM1105" s="18">
        <v>0</v>
      </c>
      <c r="BN1105" s="18">
        <v>0</v>
      </c>
      <c r="BO1105" s="18">
        <v>0</v>
      </c>
      <c r="BP1105" s="18">
        <v>0</v>
      </c>
      <c r="BQ1105" s="101"/>
    </row>
    <row r="1106" spans="1:69">
      <c r="B1106" s="103"/>
      <c r="C1106" s="24" t="s">
        <v>214</v>
      </c>
      <c r="D1106" s="94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34">
        <v>0</v>
      </c>
      <c r="U1106" s="34">
        <v>0</v>
      </c>
      <c r="V1106" s="34">
        <v>0</v>
      </c>
      <c r="W1106" s="34">
        <v>0</v>
      </c>
      <c r="X1106" s="34">
        <v>0</v>
      </c>
      <c r="Y1106" s="34">
        <v>0</v>
      </c>
      <c r="Z1106" s="34">
        <v>0</v>
      </c>
      <c r="AA1106" s="34">
        <v>0</v>
      </c>
      <c r="AB1106" s="34">
        <v>0</v>
      </c>
      <c r="AC1106" s="34">
        <v>0</v>
      </c>
      <c r="AD1106" s="34">
        <v>0</v>
      </c>
      <c r="AE1106" s="34">
        <v>0</v>
      </c>
      <c r="AF1106" s="34">
        <v>0</v>
      </c>
      <c r="AG1106" s="34">
        <v>0</v>
      </c>
      <c r="AH1106" s="34">
        <v>0</v>
      </c>
      <c r="AI1106" s="34">
        <v>0</v>
      </c>
      <c r="AJ1106" s="34">
        <v>0</v>
      </c>
      <c r="AK1106" s="71">
        <v>11.6</v>
      </c>
      <c r="AL1106" s="18">
        <v>13</v>
      </c>
      <c r="AM1106" s="34">
        <v>0</v>
      </c>
      <c r="AN1106" s="34">
        <v>0</v>
      </c>
      <c r="AO1106" s="34">
        <v>0</v>
      </c>
      <c r="AP1106" s="34">
        <v>0</v>
      </c>
      <c r="AQ1106" s="34">
        <v>0</v>
      </c>
      <c r="AR1106" s="169">
        <v>27</v>
      </c>
      <c r="AS1106" s="18">
        <v>27</v>
      </c>
      <c r="AT1106" s="34">
        <v>0</v>
      </c>
      <c r="AU1106" s="34">
        <v>0</v>
      </c>
      <c r="AV1106" s="34">
        <v>0</v>
      </c>
      <c r="AW1106" s="34">
        <v>0</v>
      </c>
      <c r="AX1106" s="34">
        <v>0</v>
      </c>
      <c r="AY1106" s="34">
        <v>0</v>
      </c>
      <c r="AZ1106" s="34">
        <v>0</v>
      </c>
      <c r="BA1106" s="34">
        <v>0</v>
      </c>
      <c r="BB1106" s="34">
        <v>0</v>
      </c>
      <c r="BC1106" s="34">
        <v>0</v>
      </c>
      <c r="BD1106" s="34">
        <v>0</v>
      </c>
      <c r="BE1106" s="34">
        <v>0</v>
      </c>
      <c r="BF1106" s="34">
        <v>0</v>
      </c>
      <c r="BG1106" s="34">
        <v>0</v>
      </c>
      <c r="BH1106" s="34">
        <v>0</v>
      </c>
      <c r="BI1106" s="34">
        <v>0</v>
      </c>
      <c r="BJ1106" s="34">
        <v>0</v>
      </c>
      <c r="BK1106" s="34">
        <v>0</v>
      </c>
      <c r="BL1106" s="34">
        <v>0</v>
      </c>
      <c r="BM1106" s="34">
        <v>0</v>
      </c>
      <c r="BN1106" s="34">
        <v>0</v>
      </c>
      <c r="BO1106" s="34">
        <v>0</v>
      </c>
      <c r="BP1106" s="34">
        <v>0</v>
      </c>
      <c r="BQ1106" s="101"/>
    </row>
    <row r="1107" spans="1:69">
      <c r="B1107" s="103"/>
      <c r="C1107" s="24" t="s">
        <v>2</v>
      </c>
      <c r="D1107" s="94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34">
        <v>0</v>
      </c>
      <c r="U1107" s="34">
        <v>0</v>
      </c>
      <c r="V1107" s="34">
        <v>0</v>
      </c>
      <c r="W1107" s="34">
        <v>0</v>
      </c>
      <c r="X1107" s="34">
        <v>0</v>
      </c>
      <c r="Y1107" s="34">
        <v>0</v>
      </c>
      <c r="Z1107" s="34">
        <v>0</v>
      </c>
      <c r="AA1107" s="34">
        <v>0</v>
      </c>
      <c r="AB1107" s="34">
        <v>0</v>
      </c>
      <c r="AC1107" s="34">
        <v>0</v>
      </c>
      <c r="AD1107" s="34">
        <v>0</v>
      </c>
      <c r="AE1107" s="34">
        <v>0</v>
      </c>
      <c r="AF1107" s="34">
        <v>0</v>
      </c>
      <c r="AG1107" s="34">
        <v>0</v>
      </c>
      <c r="AH1107" s="34">
        <v>0</v>
      </c>
      <c r="AI1107" s="34">
        <v>0</v>
      </c>
      <c r="AJ1107" s="34">
        <v>0</v>
      </c>
      <c r="AK1107" s="71">
        <v>0</v>
      </c>
      <c r="AL1107" s="18">
        <v>0</v>
      </c>
      <c r="AM1107" s="18">
        <v>0</v>
      </c>
      <c r="AN1107" s="18">
        <v>0</v>
      </c>
      <c r="AO1107" s="18">
        <v>0</v>
      </c>
      <c r="AP1107" s="18">
        <v>0</v>
      </c>
      <c r="AQ1107" s="18">
        <v>0</v>
      </c>
      <c r="AR1107" s="18">
        <v>0</v>
      </c>
      <c r="AS1107" s="18">
        <v>0</v>
      </c>
      <c r="AT1107" s="18">
        <v>0</v>
      </c>
      <c r="AU1107" s="18">
        <v>0</v>
      </c>
      <c r="AV1107" s="18">
        <v>0</v>
      </c>
      <c r="AW1107" s="18">
        <v>0</v>
      </c>
      <c r="AX1107" s="18">
        <v>0</v>
      </c>
      <c r="AY1107" s="18">
        <v>0</v>
      </c>
      <c r="AZ1107" s="18">
        <v>0</v>
      </c>
      <c r="BA1107" s="18">
        <v>0</v>
      </c>
      <c r="BB1107" s="18">
        <v>0</v>
      </c>
      <c r="BC1107" s="18">
        <v>0</v>
      </c>
      <c r="BD1107" s="18">
        <v>0</v>
      </c>
      <c r="BE1107" s="18">
        <v>0</v>
      </c>
      <c r="BF1107" s="25">
        <v>0</v>
      </c>
      <c r="BG1107" s="18">
        <v>0</v>
      </c>
      <c r="BH1107" s="18">
        <v>0</v>
      </c>
      <c r="BI1107" s="18">
        <v>0</v>
      </c>
      <c r="BJ1107" s="18">
        <v>0</v>
      </c>
      <c r="BK1107" s="18">
        <v>0</v>
      </c>
      <c r="BL1107" s="18">
        <v>0</v>
      </c>
      <c r="BM1107" s="18">
        <v>0</v>
      </c>
      <c r="BN1107" s="18">
        <v>67</v>
      </c>
      <c r="BO1107" s="115">
        <v>98</v>
      </c>
      <c r="BP1107" s="115">
        <v>71</v>
      </c>
      <c r="BQ1107" s="101"/>
    </row>
    <row r="1108" spans="1:69">
      <c r="B1108" s="103"/>
      <c r="C1108" s="24" t="s">
        <v>181</v>
      </c>
      <c r="D1108" s="94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34">
        <v>0</v>
      </c>
      <c r="U1108" s="34">
        <v>0</v>
      </c>
      <c r="V1108" s="34">
        <v>0</v>
      </c>
      <c r="W1108" s="34">
        <v>0</v>
      </c>
      <c r="X1108" s="34">
        <v>0</v>
      </c>
      <c r="Y1108" s="34">
        <v>0</v>
      </c>
      <c r="Z1108" s="34">
        <v>0</v>
      </c>
      <c r="AA1108" s="34">
        <v>0</v>
      </c>
      <c r="AB1108" s="34">
        <v>0</v>
      </c>
      <c r="AC1108" s="34">
        <v>0</v>
      </c>
      <c r="AD1108" s="34">
        <v>0</v>
      </c>
      <c r="AE1108" s="34">
        <v>0</v>
      </c>
      <c r="AF1108" s="34">
        <v>0</v>
      </c>
      <c r="AG1108" s="34">
        <v>0</v>
      </c>
      <c r="AH1108" s="34">
        <v>0</v>
      </c>
      <c r="AI1108" s="34">
        <v>0</v>
      </c>
      <c r="AJ1108" s="34">
        <v>0</v>
      </c>
      <c r="AK1108" s="71">
        <v>0</v>
      </c>
      <c r="AL1108" s="18">
        <v>0</v>
      </c>
      <c r="AM1108" s="18">
        <v>0</v>
      </c>
      <c r="AN1108" s="18">
        <v>0</v>
      </c>
      <c r="AO1108" s="18">
        <v>0</v>
      </c>
      <c r="AP1108" s="18">
        <v>0</v>
      </c>
      <c r="AQ1108" s="18">
        <v>0</v>
      </c>
      <c r="AR1108" s="18">
        <v>0</v>
      </c>
      <c r="AS1108" s="18">
        <v>0</v>
      </c>
      <c r="AT1108" s="18">
        <v>0</v>
      </c>
      <c r="AU1108" s="18">
        <v>0</v>
      </c>
      <c r="AV1108" s="18">
        <v>0</v>
      </c>
      <c r="AW1108" s="18">
        <v>0</v>
      </c>
      <c r="AX1108" s="18">
        <v>0</v>
      </c>
      <c r="AY1108" s="18">
        <v>0</v>
      </c>
      <c r="AZ1108" s="18">
        <v>0</v>
      </c>
      <c r="BA1108" s="18">
        <v>0</v>
      </c>
      <c r="BB1108" s="18">
        <v>0</v>
      </c>
      <c r="BC1108" s="18">
        <v>0</v>
      </c>
      <c r="BD1108" s="18">
        <v>0</v>
      </c>
      <c r="BE1108" s="18">
        <v>0</v>
      </c>
      <c r="BF1108" s="25">
        <v>0</v>
      </c>
      <c r="BG1108" s="18">
        <v>0</v>
      </c>
      <c r="BH1108" s="18">
        <v>1.68291612</v>
      </c>
      <c r="BI1108" s="18">
        <v>16</v>
      </c>
      <c r="BJ1108" s="18">
        <v>0</v>
      </c>
      <c r="BK1108" s="18">
        <v>0</v>
      </c>
      <c r="BL1108" s="18">
        <v>0</v>
      </c>
      <c r="BM1108" s="18">
        <v>13.239975699999999</v>
      </c>
      <c r="BN1108" s="18">
        <v>378</v>
      </c>
      <c r="BO1108" s="115">
        <v>390</v>
      </c>
      <c r="BP1108" s="115">
        <v>402</v>
      </c>
      <c r="BQ1108" s="101"/>
    </row>
    <row r="1109" spans="1:69">
      <c r="B1109" s="104"/>
      <c r="C1109" s="19" t="s">
        <v>3</v>
      </c>
      <c r="D1109" s="9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  <c r="S1109" s="34"/>
      <c r="T1109" s="34">
        <v>0</v>
      </c>
      <c r="U1109" s="34">
        <v>0</v>
      </c>
      <c r="V1109" s="34">
        <v>0</v>
      </c>
      <c r="W1109" s="34">
        <v>0</v>
      </c>
      <c r="X1109" s="34">
        <v>0</v>
      </c>
      <c r="Y1109" s="34">
        <v>0</v>
      </c>
      <c r="Z1109" s="34">
        <v>0</v>
      </c>
      <c r="AA1109" s="34">
        <v>0</v>
      </c>
      <c r="AB1109" s="34">
        <v>0</v>
      </c>
      <c r="AC1109" s="34">
        <v>0</v>
      </c>
      <c r="AD1109" s="34">
        <v>0</v>
      </c>
      <c r="AE1109" s="34">
        <v>0</v>
      </c>
      <c r="AF1109" s="34">
        <v>0</v>
      </c>
      <c r="AG1109" s="34">
        <v>0</v>
      </c>
      <c r="AH1109" s="34">
        <v>0</v>
      </c>
      <c r="AI1109" s="34">
        <v>0</v>
      </c>
      <c r="AJ1109" s="34">
        <v>16</v>
      </c>
      <c r="AK1109" s="34">
        <v>13</v>
      </c>
      <c r="AL1109" s="34">
        <v>21</v>
      </c>
      <c r="AM1109" s="34">
        <v>26</v>
      </c>
      <c r="AN1109" s="34">
        <v>2</v>
      </c>
      <c r="AO1109" s="34">
        <v>2</v>
      </c>
      <c r="AP1109" s="34">
        <v>0</v>
      </c>
      <c r="AQ1109" s="34">
        <v>18</v>
      </c>
      <c r="AR1109" s="34">
        <v>7</v>
      </c>
      <c r="AS1109" s="34">
        <v>12</v>
      </c>
      <c r="AT1109" s="34">
        <v>87</v>
      </c>
      <c r="AU1109" s="34">
        <v>93</v>
      </c>
      <c r="AV1109" s="34">
        <v>107</v>
      </c>
      <c r="AW1109" s="34">
        <v>123</v>
      </c>
      <c r="AX1109" s="34">
        <v>141</v>
      </c>
      <c r="AY1109" s="34">
        <v>148</v>
      </c>
      <c r="AZ1109" s="34">
        <v>140</v>
      </c>
      <c r="BA1109" s="34">
        <v>150</v>
      </c>
      <c r="BB1109" s="34">
        <v>117</v>
      </c>
      <c r="BC1109" s="34">
        <v>48</v>
      </c>
      <c r="BD1109" s="34">
        <v>14</v>
      </c>
      <c r="BE1109" s="34">
        <v>27</v>
      </c>
      <c r="BF1109" s="42">
        <v>17</v>
      </c>
      <c r="BG1109" s="34">
        <v>17</v>
      </c>
      <c r="BH1109" s="34">
        <v>15.526245080000001</v>
      </c>
      <c r="BI1109" s="34">
        <v>0.99071629999999899</v>
      </c>
      <c r="BJ1109" s="34">
        <v>0.79500000000000004</v>
      </c>
      <c r="BK1109" s="34">
        <v>0</v>
      </c>
      <c r="BL1109" s="34">
        <v>3.3702000000000003E-2</v>
      </c>
      <c r="BM1109" s="18">
        <v>9.5274992000000012</v>
      </c>
      <c r="BN1109" s="115">
        <v>54.563952700000002</v>
      </c>
      <c r="BO1109" s="115">
        <v>81.396188900000013</v>
      </c>
      <c r="BP1109" s="115">
        <v>24</v>
      </c>
      <c r="BQ1109" s="101"/>
    </row>
    <row r="1110" spans="1:69">
      <c r="B1110" s="104"/>
      <c r="C1110" s="19" t="s">
        <v>18</v>
      </c>
      <c r="D1110" s="9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  <c r="R1110" s="34"/>
      <c r="S1110" s="34"/>
      <c r="T1110" s="34">
        <v>0</v>
      </c>
      <c r="U1110" s="34">
        <v>0</v>
      </c>
      <c r="V1110" s="34">
        <v>0</v>
      </c>
      <c r="W1110" s="34">
        <v>0</v>
      </c>
      <c r="X1110" s="34">
        <v>0</v>
      </c>
      <c r="Y1110" s="34">
        <v>0</v>
      </c>
      <c r="Z1110" s="34">
        <v>0</v>
      </c>
      <c r="AA1110" s="34">
        <v>0</v>
      </c>
      <c r="AB1110" s="34">
        <v>0</v>
      </c>
      <c r="AC1110" s="34">
        <v>0</v>
      </c>
      <c r="AD1110" s="34">
        <v>0</v>
      </c>
      <c r="AE1110" s="34">
        <v>0</v>
      </c>
      <c r="AF1110" s="34">
        <v>0</v>
      </c>
      <c r="AG1110" s="34">
        <v>0</v>
      </c>
      <c r="AH1110" s="34">
        <v>0</v>
      </c>
      <c r="AI1110" s="34">
        <v>0</v>
      </c>
      <c r="AJ1110" s="34">
        <v>0</v>
      </c>
      <c r="AK1110" s="34">
        <v>0</v>
      </c>
      <c r="AL1110" s="34">
        <v>0</v>
      </c>
      <c r="AM1110" s="34">
        <v>0</v>
      </c>
      <c r="AN1110" s="34">
        <v>0</v>
      </c>
      <c r="AO1110" s="34">
        <v>0</v>
      </c>
      <c r="AP1110" s="34">
        <v>0</v>
      </c>
      <c r="AQ1110" s="34">
        <v>0</v>
      </c>
      <c r="AR1110" s="34">
        <v>0</v>
      </c>
      <c r="AS1110" s="34">
        <v>0</v>
      </c>
      <c r="AT1110" s="34">
        <v>36</v>
      </c>
      <c r="AU1110" s="34">
        <v>0</v>
      </c>
      <c r="AV1110" s="34">
        <v>0</v>
      </c>
      <c r="AW1110" s="34">
        <v>0</v>
      </c>
      <c r="AX1110" s="34">
        <v>0</v>
      </c>
      <c r="AY1110" s="34">
        <v>0</v>
      </c>
      <c r="AZ1110" s="34">
        <v>0</v>
      </c>
      <c r="BA1110" s="34">
        <v>0</v>
      </c>
      <c r="BB1110" s="34">
        <v>0</v>
      </c>
      <c r="BC1110" s="34">
        <v>0</v>
      </c>
      <c r="BD1110" s="34">
        <v>0</v>
      </c>
      <c r="BE1110" s="34">
        <v>0</v>
      </c>
      <c r="BF1110" s="42">
        <v>0</v>
      </c>
      <c r="BG1110" s="34">
        <v>0</v>
      </c>
      <c r="BH1110" s="34">
        <v>0</v>
      </c>
      <c r="BI1110" s="34">
        <v>0</v>
      </c>
      <c r="BJ1110" s="34">
        <v>0</v>
      </c>
      <c r="BK1110" s="34">
        <v>0</v>
      </c>
      <c r="BL1110" s="34">
        <v>0</v>
      </c>
      <c r="BM1110" s="18">
        <v>0</v>
      </c>
      <c r="BN1110" s="115">
        <v>0</v>
      </c>
      <c r="BO1110" s="115">
        <v>0</v>
      </c>
      <c r="BP1110" s="115">
        <v>0</v>
      </c>
      <c r="BQ1110" s="101"/>
    </row>
    <row r="1111" spans="1:69">
      <c r="B1111" s="104"/>
      <c r="C1111" s="19" t="s">
        <v>25</v>
      </c>
      <c r="D1111" s="9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O1111" s="34"/>
      <c r="P1111" s="34"/>
      <c r="Q1111" s="34"/>
      <c r="R1111" s="34"/>
      <c r="S1111" s="34"/>
      <c r="T1111" s="34">
        <v>0</v>
      </c>
      <c r="U1111" s="34">
        <v>0</v>
      </c>
      <c r="V1111" s="34">
        <v>0</v>
      </c>
      <c r="W1111" s="34">
        <v>0</v>
      </c>
      <c r="X1111" s="34">
        <v>0</v>
      </c>
      <c r="Y1111" s="34">
        <v>0</v>
      </c>
      <c r="Z1111" s="34">
        <v>0</v>
      </c>
      <c r="AA1111" s="34">
        <v>0</v>
      </c>
      <c r="AB1111" s="34">
        <v>0</v>
      </c>
      <c r="AC1111" s="34">
        <v>0</v>
      </c>
      <c r="AD1111" s="34">
        <v>0</v>
      </c>
      <c r="AE1111" s="34">
        <v>0</v>
      </c>
      <c r="AF1111" s="34">
        <v>0</v>
      </c>
      <c r="AG1111" s="34">
        <v>0</v>
      </c>
      <c r="AH1111" s="34">
        <v>0</v>
      </c>
      <c r="AI1111" s="34">
        <v>0</v>
      </c>
      <c r="AJ1111" s="34">
        <v>0</v>
      </c>
      <c r="AK1111" s="34">
        <v>0</v>
      </c>
      <c r="AL1111" s="34">
        <v>0</v>
      </c>
      <c r="AM1111" s="34">
        <v>0</v>
      </c>
      <c r="AN1111" s="34">
        <v>0</v>
      </c>
      <c r="AO1111" s="34">
        <v>0</v>
      </c>
      <c r="AP1111" s="34">
        <v>0</v>
      </c>
      <c r="AQ1111" s="34">
        <v>0</v>
      </c>
      <c r="AR1111" s="34">
        <v>0</v>
      </c>
      <c r="AS1111" s="34">
        <v>0</v>
      </c>
      <c r="AT1111" s="34">
        <v>0</v>
      </c>
      <c r="AU1111" s="34">
        <v>0</v>
      </c>
      <c r="AV1111" s="34">
        <v>0</v>
      </c>
      <c r="AW1111" s="34">
        <v>0</v>
      </c>
      <c r="AX1111" s="34">
        <v>0</v>
      </c>
      <c r="AY1111" s="34">
        <v>0</v>
      </c>
      <c r="AZ1111" s="34">
        <v>0</v>
      </c>
      <c r="BA1111" s="34">
        <v>0</v>
      </c>
      <c r="BB1111" s="34">
        <v>0</v>
      </c>
      <c r="BC1111" s="34">
        <v>0</v>
      </c>
      <c r="BD1111" s="34">
        <v>0</v>
      </c>
      <c r="BE1111" s="34">
        <v>0</v>
      </c>
      <c r="BF1111" s="34">
        <v>0</v>
      </c>
      <c r="BG1111" s="34">
        <v>0</v>
      </c>
      <c r="BH1111" s="34">
        <v>0</v>
      </c>
      <c r="BI1111" s="34">
        <v>0</v>
      </c>
      <c r="BJ1111" s="34">
        <v>0</v>
      </c>
      <c r="BK1111" s="34">
        <v>0</v>
      </c>
      <c r="BL1111" s="34">
        <v>0</v>
      </c>
      <c r="BM1111" s="115">
        <v>688</v>
      </c>
      <c r="BN1111" s="115">
        <v>659.43604730000004</v>
      </c>
      <c r="BO1111" s="115">
        <v>753</v>
      </c>
      <c r="BP1111" s="115">
        <v>813</v>
      </c>
      <c r="BQ1111" s="101"/>
    </row>
    <row r="1112" spans="1:69">
      <c r="B1112" s="104"/>
      <c r="C1112" s="57" t="s">
        <v>184</v>
      </c>
      <c r="D1112" s="9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  <c r="R1112" s="34"/>
      <c r="S1112" s="34"/>
      <c r="T1112" s="34">
        <v>0</v>
      </c>
      <c r="U1112" s="34">
        <v>0</v>
      </c>
      <c r="V1112" s="34">
        <v>0</v>
      </c>
      <c r="W1112" s="34">
        <v>0</v>
      </c>
      <c r="X1112" s="34">
        <v>0</v>
      </c>
      <c r="Y1112" s="34">
        <v>0</v>
      </c>
      <c r="Z1112" s="34">
        <v>0</v>
      </c>
      <c r="AA1112" s="34">
        <v>0</v>
      </c>
      <c r="AB1112" s="34">
        <v>0</v>
      </c>
      <c r="AC1112" s="34">
        <v>0</v>
      </c>
      <c r="AD1112" s="34">
        <v>0</v>
      </c>
      <c r="AE1112" s="34">
        <v>0</v>
      </c>
      <c r="AF1112" s="34">
        <v>0</v>
      </c>
      <c r="AG1112" s="34">
        <v>0</v>
      </c>
      <c r="AH1112" s="34">
        <v>0</v>
      </c>
      <c r="AI1112" s="34">
        <v>2</v>
      </c>
      <c r="AJ1112" s="34">
        <v>5</v>
      </c>
      <c r="AK1112" s="34">
        <v>13</v>
      </c>
      <c r="AL1112" s="34">
        <v>20</v>
      </c>
      <c r="AM1112" s="34">
        <v>32</v>
      </c>
      <c r="AN1112" s="34">
        <v>18</v>
      </c>
      <c r="AO1112" s="34">
        <v>18</v>
      </c>
      <c r="AP1112" s="34">
        <v>19</v>
      </c>
      <c r="AQ1112" s="34">
        <v>18</v>
      </c>
      <c r="AR1112" s="34">
        <v>19</v>
      </c>
      <c r="AS1112" s="34">
        <v>18</v>
      </c>
      <c r="AT1112" s="40" t="s">
        <v>16</v>
      </c>
      <c r="AU1112" s="34">
        <v>18</v>
      </c>
      <c r="AV1112" s="34">
        <v>0</v>
      </c>
      <c r="AW1112" s="34">
        <v>0</v>
      </c>
      <c r="AX1112" s="34">
        <v>0</v>
      </c>
      <c r="AY1112" s="34">
        <v>0</v>
      </c>
      <c r="AZ1112" s="34">
        <v>0</v>
      </c>
      <c r="BA1112" s="34">
        <v>0</v>
      </c>
      <c r="BB1112" s="34">
        <v>0</v>
      </c>
      <c r="BC1112" s="34">
        <v>0</v>
      </c>
      <c r="BD1112" s="34">
        <v>0</v>
      </c>
      <c r="BE1112" s="34">
        <v>0</v>
      </c>
      <c r="BF1112" s="42">
        <v>0</v>
      </c>
      <c r="BG1112" s="34">
        <v>0</v>
      </c>
      <c r="BH1112" s="34">
        <v>0</v>
      </c>
      <c r="BI1112" s="34">
        <v>0</v>
      </c>
      <c r="BJ1112" s="34">
        <v>0</v>
      </c>
      <c r="BK1112" s="34">
        <v>0</v>
      </c>
      <c r="BL1112" s="34">
        <v>0</v>
      </c>
      <c r="BM1112" s="115">
        <v>0</v>
      </c>
      <c r="BN1112" s="115">
        <v>21</v>
      </c>
      <c r="BO1112" s="115">
        <v>39</v>
      </c>
      <c r="BP1112" s="115">
        <v>43</v>
      </c>
      <c r="BQ1112" s="101"/>
    </row>
    <row r="1113" spans="1:69">
      <c r="A1113">
        <v>35</v>
      </c>
      <c r="B1113" s="104"/>
      <c r="C1113" s="53" t="s">
        <v>21</v>
      </c>
      <c r="D1113" s="94"/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  <c r="S1113" s="18"/>
      <c r="T1113" s="18">
        <v>0</v>
      </c>
      <c r="U1113" s="18">
        <v>0</v>
      </c>
      <c r="V1113" s="18">
        <v>0</v>
      </c>
      <c r="W1113" s="18">
        <v>0</v>
      </c>
      <c r="X1113" s="18">
        <v>0</v>
      </c>
      <c r="Y1113" s="18">
        <v>0</v>
      </c>
      <c r="Z1113" s="18">
        <v>0</v>
      </c>
      <c r="AA1113" s="18">
        <v>0</v>
      </c>
      <c r="AB1113" s="18">
        <v>0</v>
      </c>
      <c r="AC1113" s="18">
        <v>0</v>
      </c>
      <c r="AD1113" s="18">
        <v>0</v>
      </c>
      <c r="AE1113" s="18">
        <v>0</v>
      </c>
      <c r="AF1113" s="18">
        <v>0</v>
      </c>
      <c r="AG1113" s="18">
        <v>0</v>
      </c>
      <c r="AH1113" s="18">
        <v>0</v>
      </c>
      <c r="AI1113" s="18">
        <v>0</v>
      </c>
      <c r="AJ1113" s="18">
        <v>0</v>
      </c>
      <c r="AK1113" s="18">
        <v>0</v>
      </c>
      <c r="AL1113" s="18">
        <v>0</v>
      </c>
      <c r="AM1113" s="18">
        <v>0</v>
      </c>
      <c r="AN1113" s="18">
        <v>0</v>
      </c>
      <c r="AO1113" s="18">
        <v>0</v>
      </c>
      <c r="AP1113" s="18">
        <v>0</v>
      </c>
      <c r="AQ1113" s="18">
        <v>0</v>
      </c>
      <c r="AR1113" s="18">
        <v>0</v>
      </c>
      <c r="AS1113" s="18">
        <v>0</v>
      </c>
      <c r="AT1113" s="18">
        <v>25</v>
      </c>
      <c r="AU1113" s="18">
        <v>25</v>
      </c>
      <c r="AV1113" s="18">
        <v>0</v>
      </c>
      <c r="AW1113" s="18">
        <v>0</v>
      </c>
      <c r="AX1113" s="18">
        <v>0</v>
      </c>
      <c r="AY1113" s="18">
        <v>0</v>
      </c>
      <c r="AZ1113" s="18">
        <v>0</v>
      </c>
      <c r="BA1113" s="18">
        <v>0</v>
      </c>
      <c r="BB1113" s="18">
        <v>0</v>
      </c>
      <c r="BC1113" s="18">
        <v>0</v>
      </c>
      <c r="BD1113" s="18">
        <v>0</v>
      </c>
      <c r="BE1113" s="18">
        <v>0</v>
      </c>
      <c r="BF1113" s="25">
        <v>0</v>
      </c>
      <c r="BG1113" s="18">
        <v>0</v>
      </c>
      <c r="BH1113" s="18">
        <v>0</v>
      </c>
      <c r="BI1113" s="18">
        <v>0</v>
      </c>
      <c r="BJ1113" s="18">
        <v>0</v>
      </c>
      <c r="BK1113" s="18">
        <v>0</v>
      </c>
      <c r="BL1113" s="18">
        <v>0</v>
      </c>
      <c r="BM1113" s="18">
        <v>0</v>
      </c>
      <c r="BN1113" s="115">
        <v>124.93993272465161</v>
      </c>
      <c r="BO1113" s="18">
        <v>82.364036466519963</v>
      </c>
      <c r="BP1113" s="115">
        <v>68.838675775091957</v>
      </c>
      <c r="BQ1113" s="101"/>
    </row>
    <row r="1114" spans="1:69">
      <c r="B1114" s="104"/>
      <c r="C1114" s="53" t="s">
        <v>188</v>
      </c>
      <c r="D1114" s="94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  <c r="T1114" s="18"/>
      <c r="U1114" s="18"/>
      <c r="V1114" s="18"/>
      <c r="W1114" s="18"/>
      <c r="X1114" s="18"/>
      <c r="Y1114" s="18"/>
      <c r="Z1114" s="18"/>
      <c r="AA1114" s="18"/>
      <c r="AB1114" s="18"/>
      <c r="AC1114" s="18"/>
      <c r="AD1114" s="18"/>
      <c r="AE1114" s="18"/>
      <c r="AF1114" s="18"/>
      <c r="AG1114" s="18"/>
      <c r="AH1114" s="18"/>
      <c r="AI1114" s="18">
        <v>0</v>
      </c>
      <c r="AJ1114" s="18">
        <v>0</v>
      </c>
      <c r="AK1114" s="18">
        <v>0</v>
      </c>
      <c r="AL1114" s="18">
        <v>0</v>
      </c>
      <c r="AM1114" s="18">
        <v>0</v>
      </c>
      <c r="AN1114" s="18">
        <v>0</v>
      </c>
      <c r="AO1114" s="18">
        <v>0</v>
      </c>
      <c r="AP1114" s="18">
        <v>0</v>
      </c>
      <c r="AQ1114" s="18">
        <v>11</v>
      </c>
      <c r="AR1114" s="18">
        <v>25</v>
      </c>
      <c r="AS1114" s="18">
        <v>45</v>
      </c>
      <c r="AT1114" s="18">
        <v>0</v>
      </c>
      <c r="AU1114" s="18">
        <v>0</v>
      </c>
      <c r="AV1114" s="18">
        <v>0</v>
      </c>
      <c r="AW1114" s="18">
        <v>0</v>
      </c>
      <c r="AX1114" s="18">
        <v>0</v>
      </c>
      <c r="AY1114" s="18">
        <v>0</v>
      </c>
      <c r="AZ1114" s="18">
        <v>5</v>
      </c>
      <c r="BA1114" s="18">
        <v>11</v>
      </c>
      <c r="BB1114" s="71">
        <v>23</v>
      </c>
      <c r="BC1114" s="18">
        <v>59</v>
      </c>
      <c r="BD1114" s="18">
        <v>69.418960244648318</v>
      </c>
      <c r="BE1114" s="71">
        <v>0</v>
      </c>
      <c r="BF1114" s="169">
        <v>93.030303030303031</v>
      </c>
      <c r="BG1114" s="169">
        <v>279.09090909090912</v>
      </c>
      <c r="BH1114" s="169">
        <v>74.561403508771932</v>
      </c>
      <c r="BI1114" s="169">
        <v>891.17174959871579</v>
      </c>
      <c r="BJ1114" s="147">
        <v>711.88251001335107</v>
      </c>
      <c r="BK1114" s="18">
        <v>581.63538873994639</v>
      </c>
      <c r="BL1114" s="18">
        <v>713.10810810810813</v>
      </c>
      <c r="BM1114" s="18">
        <v>502.28245363766052</v>
      </c>
      <c r="BN1114" s="115">
        <v>197.02066314271985</v>
      </c>
      <c r="BO1114" s="115">
        <v>364.80769230769232</v>
      </c>
      <c r="BP1114" s="115">
        <v>187.16577540106954</v>
      </c>
      <c r="BQ1114" s="101"/>
    </row>
    <row r="1115" spans="1:69" ht="15.5">
      <c r="B1115" s="104" t="str">
        <f>IF(LEFT(C1118,1)&lt;&gt;"",IF(LEFT(C1118,1)&lt;&gt;" ",COUNT($B$66:B1113)+1,""),"")</f>
        <v/>
      </c>
      <c r="C1115" s="37"/>
      <c r="D1115" s="94"/>
      <c r="E1115" s="18"/>
      <c r="F1115" s="18"/>
      <c r="G1115" s="18"/>
      <c r="H1115" s="18"/>
      <c r="I1115" s="18"/>
      <c r="J1115" s="18"/>
      <c r="K1115" s="18"/>
      <c r="L1115" s="18"/>
      <c r="M1115" s="18"/>
      <c r="N1115" s="18"/>
      <c r="O1115" s="18"/>
      <c r="P1115" s="18"/>
      <c r="Q1115" s="18"/>
      <c r="R1115" s="18"/>
      <c r="S1115" s="18"/>
      <c r="T1115" s="18"/>
      <c r="U1115" s="18"/>
      <c r="V1115" s="18"/>
      <c r="W1115" s="18"/>
      <c r="X1115" s="18"/>
      <c r="Y1115" s="18"/>
      <c r="Z1115" s="18"/>
      <c r="AA1115" s="18"/>
      <c r="AB1115" s="18"/>
      <c r="AC1115" s="18"/>
      <c r="AD1115" s="18"/>
      <c r="AE1115" s="18"/>
      <c r="AF1115" s="18"/>
      <c r="AG1115" s="18"/>
      <c r="AH1115" s="18"/>
      <c r="AI1115" s="18"/>
      <c r="AJ1115" s="18"/>
      <c r="AK1115" s="18"/>
      <c r="AL1115" s="18"/>
      <c r="AM1115" s="18"/>
      <c r="AN1115" s="18"/>
      <c r="AO1115" s="18"/>
      <c r="AP1115" s="18"/>
      <c r="AQ1115" s="18"/>
      <c r="AR1115" s="18"/>
      <c r="AS1115" s="18"/>
      <c r="AT1115" s="18"/>
      <c r="AU1115" s="18"/>
      <c r="AV1115" s="18"/>
      <c r="AW1115" s="18"/>
      <c r="AX1115" s="18"/>
      <c r="AY1115" s="18"/>
      <c r="AZ1115" s="18"/>
      <c r="BA1115" s="18"/>
      <c r="BB1115" s="18"/>
      <c r="BC1115" s="18"/>
      <c r="BD1115" s="18"/>
      <c r="BE1115" s="18"/>
      <c r="BF1115" s="25"/>
      <c r="BG1115" s="18"/>
      <c r="BH1115" s="18"/>
      <c r="BI1115" s="2"/>
      <c r="BJ1115" s="2"/>
      <c r="BK1115" s="2"/>
      <c r="BL1115" s="2"/>
      <c r="BM1115" s="22"/>
      <c r="BN1115" s="2"/>
      <c r="BO1115" s="2"/>
      <c r="BP1115" s="2"/>
      <c r="BQ1115" s="101"/>
    </row>
    <row r="1116" spans="1:69">
      <c r="B1116" s="103">
        <f>IF(LEFT(C1116,1)&lt;&gt;"",IF(LEFT(C1116,1)&lt;&gt;" ",COUNT($B$66:B1115)+1,""),"")</f>
        <v>141</v>
      </c>
      <c r="C1116" s="32" t="s">
        <v>180</v>
      </c>
      <c r="D1116" s="94">
        <v>3</v>
      </c>
      <c r="E1116" s="9"/>
      <c r="F1116" s="9"/>
      <c r="G1116" s="9"/>
      <c r="H1116" s="9"/>
      <c r="I1116" s="9"/>
      <c r="J1116" s="9"/>
      <c r="K1116" s="9"/>
      <c r="L1116" s="9"/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  <c r="V1116" s="9">
        <v>0</v>
      </c>
      <c r="W1116" s="9">
        <v>8.0000000000000002E-3</v>
      </c>
      <c r="X1116" s="9">
        <v>0</v>
      </c>
      <c r="Y1116" s="9">
        <v>0</v>
      </c>
      <c r="Z1116" s="9">
        <v>0</v>
      </c>
      <c r="AA1116" s="9">
        <v>0</v>
      </c>
      <c r="AB1116" s="9">
        <v>0</v>
      </c>
      <c r="AC1116" s="9">
        <v>0</v>
      </c>
      <c r="AD1116" s="9">
        <v>0</v>
      </c>
      <c r="AE1116" s="9">
        <v>6.972239999999999E-2</v>
      </c>
      <c r="AF1116" s="9">
        <v>1.2E-2</v>
      </c>
      <c r="AG1116" s="9">
        <v>0.12890309999999999</v>
      </c>
      <c r="AH1116" s="9">
        <v>4.4954000000000001E-2</v>
      </c>
      <c r="AI1116" s="9">
        <v>0.20025200000000001</v>
      </c>
      <c r="AJ1116" s="9">
        <v>2.0699736</v>
      </c>
      <c r="AK1116" s="9">
        <v>4.1874205</v>
      </c>
      <c r="AL1116" s="9">
        <v>4.6516551000000002</v>
      </c>
      <c r="AM1116" s="9">
        <v>4.3279006999999998</v>
      </c>
      <c r="AN1116" s="9">
        <v>4.2915716000000002</v>
      </c>
      <c r="AO1116" s="9">
        <v>1.2361044999999999</v>
      </c>
      <c r="AP1116" s="9">
        <v>1.1262338000000001</v>
      </c>
      <c r="AQ1116" s="9">
        <v>1.1880058999999998</v>
      </c>
      <c r="AR1116" s="9">
        <v>0.34055940000000001</v>
      </c>
      <c r="AS1116" s="9">
        <v>0.21628310000000001</v>
      </c>
      <c r="AT1116" s="9">
        <v>0.24999909999999997</v>
      </c>
      <c r="AU1116" s="9">
        <v>7.6880196000000005</v>
      </c>
      <c r="AV1116" s="9">
        <v>16.4824056</v>
      </c>
      <c r="AW1116" s="9">
        <v>13.5429434</v>
      </c>
      <c r="AX1116" s="9">
        <v>20.899162100000002</v>
      </c>
      <c r="AY1116" s="9">
        <v>23.656906899999999</v>
      </c>
      <c r="AZ1116" s="9">
        <v>6.5237632000000003</v>
      </c>
      <c r="BA1116" s="9">
        <v>3.6675222000000001</v>
      </c>
      <c r="BB1116" s="9">
        <v>7.355439800000001</v>
      </c>
      <c r="BC1116" s="9">
        <v>14.725465</v>
      </c>
      <c r="BD1116" s="9">
        <v>14.876569400000001</v>
      </c>
      <c r="BE1116" s="9">
        <v>11.003816999999998</v>
      </c>
      <c r="BF1116" s="9">
        <v>11.1285597</v>
      </c>
      <c r="BG1116" s="9">
        <v>11.6755751</v>
      </c>
      <c r="BH1116" s="9">
        <v>11.534365899999999</v>
      </c>
      <c r="BI1116" s="9">
        <v>13.079440999999999</v>
      </c>
      <c r="BJ1116" s="9">
        <v>8.6947061999999988</v>
      </c>
      <c r="BK1116" s="9">
        <v>4.7663510000000002</v>
      </c>
      <c r="BL1116" s="9">
        <v>3.0687725999999995</v>
      </c>
      <c r="BM1116" s="9">
        <v>8.9880500000000002E-2</v>
      </c>
      <c r="BN1116" s="9">
        <v>2.7992E-3</v>
      </c>
      <c r="BO1116" s="9">
        <v>0.39526060000000002</v>
      </c>
      <c r="BP1116" s="9">
        <v>0.39526060000000002</v>
      </c>
      <c r="BQ1116" s="101"/>
    </row>
    <row r="1117" spans="1:69">
      <c r="B1117" s="103"/>
      <c r="C1117" s="24" t="s">
        <v>181</v>
      </c>
      <c r="D1117" s="94"/>
      <c r="E1117" s="9"/>
      <c r="F1117" s="9"/>
      <c r="G1117" s="9"/>
      <c r="H1117" s="9"/>
      <c r="I1117" s="9"/>
      <c r="J1117" s="9"/>
      <c r="K1117" s="9"/>
      <c r="L1117" s="9"/>
      <c r="M1117" s="34">
        <v>0</v>
      </c>
      <c r="N1117" s="34">
        <v>0</v>
      </c>
      <c r="O1117" s="34">
        <v>0</v>
      </c>
      <c r="P1117" s="34">
        <v>0</v>
      </c>
      <c r="Q1117" s="34">
        <v>0</v>
      </c>
      <c r="R1117" s="34">
        <v>0</v>
      </c>
      <c r="S1117" s="34">
        <v>0</v>
      </c>
      <c r="T1117" s="34">
        <v>0</v>
      </c>
      <c r="U1117" s="34">
        <v>0</v>
      </c>
      <c r="V1117" s="34">
        <v>0</v>
      </c>
      <c r="W1117" s="34">
        <v>0</v>
      </c>
      <c r="X1117" s="34">
        <v>0</v>
      </c>
      <c r="Y1117" s="34">
        <v>0</v>
      </c>
      <c r="Z1117" s="34">
        <v>0</v>
      </c>
      <c r="AA1117" s="34">
        <v>0</v>
      </c>
      <c r="AB1117" s="34">
        <v>0</v>
      </c>
      <c r="AC1117" s="34">
        <v>0</v>
      </c>
      <c r="AD1117" s="34">
        <v>0</v>
      </c>
      <c r="AE1117" s="34">
        <v>0</v>
      </c>
      <c r="AF1117" s="34">
        <v>0</v>
      </c>
      <c r="AG1117" s="34">
        <v>0</v>
      </c>
      <c r="AH1117" s="34">
        <v>0</v>
      </c>
      <c r="AI1117" s="34">
        <v>0</v>
      </c>
      <c r="AJ1117" s="34">
        <v>0</v>
      </c>
      <c r="AK1117" s="34">
        <v>0</v>
      </c>
      <c r="AL1117" s="34">
        <v>0</v>
      </c>
      <c r="AM1117" s="34">
        <v>0</v>
      </c>
      <c r="AN1117" s="34">
        <v>0</v>
      </c>
      <c r="AO1117" s="34">
        <v>0</v>
      </c>
      <c r="AP1117" s="34">
        <v>0</v>
      </c>
      <c r="AQ1117" s="34">
        <v>0</v>
      </c>
      <c r="AR1117" s="34">
        <v>0</v>
      </c>
      <c r="AS1117" s="34">
        <v>0</v>
      </c>
      <c r="AT1117" s="34">
        <v>0</v>
      </c>
      <c r="AU1117" s="34">
        <v>0.14699999999999999</v>
      </c>
      <c r="AV1117" s="34">
        <v>0</v>
      </c>
      <c r="AW1117" s="34">
        <v>0</v>
      </c>
      <c r="AX1117" s="34">
        <v>0</v>
      </c>
      <c r="AY1117" s="34">
        <v>0</v>
      </c>
      <c r="AZ1117" s="34">
        <v>1.0275080000000001</v>
      </c>
      <c r="BA1117" s="34">
        <v>0</v>
      </c>
      <c r="BB1117" s="34">
        <v>0</v>
      </c>
      <c r="BC1117" s="34">
        <v>0</v>
      </c>
      <c r="BD1117" s="34">
        <v>0</v>
      </c>
      <c r="BE1117" s="34">
        <v>0</v>
      </c>
      <c r="BF1117" s="34">
        <v>0</v>
      </c>
      <c r="BG1117" s="34">
        <v>0</v>
      </c>
      <c r="BH1117" s="34">
        <v>0</v>
      </c>
      <c r="BI1117" s="34">
        <v>0</v>
      </c>
      <c r="BJ1117" s="34">
        <v>0</v>
      </c>
      <c r="BK1117" s="34">
        <v>0</v>
      </c>
      <c r="BL1117" s="34">
        <v>0</v>
      </c>
      <c r="BM1117" s="34">
        <v>0</v>
      </c>
      <c r="BN1117" s="34">
        <v>0</v>
      </c>
      <c r="BO1117" s="34">
        <v>0</v>
      </c>
      <c r="BP1117" s="34">
        <v>0</v>
      </c>
      <c r="BQ1117" s="101"/>
    </row>
    <row r="1118" spans="1:69">
      <c r="B1118" s="104"/>
      <c r="C1118" s="57" t="s">
        <v>3</v>
      </c>
      <c r="D1118" s="94"/>
      <c r="E1118" s="18"/>
      <c r="F1118" s="18"/>
      <c r="G1118" s="18"/>
      <c r="H1118" s="18"/>
      <c r="I1118" s="18"/>
      <c r="J1118" s="18"/>
      <c r="K1118" s="18"/>
      <c r="L1118" s="18"/>
      <c r="M1118" s="18">
        <v>0</v>
      </c>
      <c r="N1118" s="18">
        <v>0</v>
      </c>
      <c r="O1118" s="18">
        <v>0</v>
      </c>
      <c r="P1118" s="18">
        <v>0</v>
      </c>
      <c r="Q1118" s="18">
        <v>0</v>
      </c>
      <c r="R1118" s="18">
        <v>0</v>
      </c>
      <c r="S1118" s="18">
        <v>0</v>
      </c>
      <c r="T1118" s="18">
        <v>0</v>
      </c>
      <c r="U1118" s="18">
        <v>0</v>
      </c>
      <c r="V1118" s="18">
        <v>0</v>
      </c>
      <c r="W1118" s="40">
        <v>5.0000000000000001E-3</v>
      </c>
      <c r="X1118" s="18">
        <v>0</v>
      </c>
      <c r="Y1118" s="18">
        <v>0</v>
      </c>
      <c r="Z1118" s="18">
        <v>0</v>
      </c>
      <c r="AA1118" s="18">
        <v>0</v>
      </c>
      <c r="AB1118" s="18">
        <v>0</v>
      </c>
      <c r="AC1118" s="18">
        <v>0</v>
      </c>
      <c r="AD1118" s="18">
        <v>0</v>
      </c>
      <c r="AE1118" s="18">
        <v>0</v>
      </c>
      <c r="AF1118" s="18">
        <v>0</v>
      </c>
      <c r="AG1118" s="18">
        <v>0</v>
      </c>
      <c r="AH1118" s="18">
        <v>0</v>
      </c>
      <c r="AI1118" s="18">
        <v>0</v>
      </c>
      <c r="AJ1118" s="18">
        <v>0.20907319999999999</v>
      </c>
      <c r="AK1118" s="18">
        <v>0.35485419999999995</v>
      </c>
      <c r="AL1118" s="18">
        <v>0.93884770000000006</v>
      </c>
      <c r="AM1118" s="18">
        <v>0.55181519999999995</v>
      </c>
      <c r="AN1118" s="18">
        <v>0.27000049999999998</v>
      </c>
      <c r="AO1118" s="18">
        <v>0</v>
      </c>
      <c r="AP1118" s="18">
        <v>0</v>
      </c>
      <c r="AQ1118" s="18">
        <v>0</v>
      </c>
      <c r="AR1118" s="18">
        <v>0</v>
      </c>
      <c r="AS1118" s="18">
        <v>0.21628310000000001</v>
      </c>
      <c r="AT1118" s="18">
        <v>0.24999909999999997</v>
      </c>
      <c r="AU1118" s="18">
        <v>6.4664826</v>
      </c>
      <c r="AV1118" s="18">
        <v>16.4824056</v>
      </c>
      <c r="AW1118" s="18">
        <v>13.5429434</v>
      </c>
      <c r="AX1118" s="18">
        <v>20.899162100000002</v>
      </c>
      <c r="AY1118" s="18">
        <v>23.656906899999999</v>
      </c>
      <c r="AZ1118" s="18">
        <v>5.4962552000000002</v>
      </c>
      <c r="BA1118" s="18">
        <v>3.6675222000000001</v>
      </c>
      <c r="BB1118" s="18">
        <v>6.1221979000000006</v>
      </c>
      <c r="BC1118" s="18">
        <v>10.299485599999999</v>
      </c>
      <c r="BD1118" s="18">
        <v>10.0286252</v>
      </c>
      <c r="BE1118" s="18">
        <v>9.9332176999999984</v>
      </c>
      <c r="BF1118" s="25">
        <v>9.0859829000000012</v>
      </c>
      <c r="BG1118" s="18">
        <v>10.015435</v>
      </c>
      <c r="BH1118" s="18">
        <v>10.807379699999998</v>
      </c>
      <c r="BI1118" s="18">
        <v>11.674488699999999</v>
      </c>
      <c r="BJ1118" s="18">
        <v>8.6947061999999988</v>
      </c>
      <c r="BK1118" s="18">
        <v>3.3173352999999999</v>
      </c>
      <c r="BL1118" s="34">
        <v>3.0687725999999995</v>
      </c>
      <c r="BM1118" s="105">
        <v>8.9880500000000002E-2</v>
      </c>
      <c r="BN1118" s="186">
        <v>2.7992E-3</v>
      </c>
      <c r="BO1118" s="105">
        <v>0.39526060000000002</v>
      </c>
      <c r="BP1118" s="105">
        <v>0.39526060000000002</v>
      </c>
      <c r="BQ1118" s="101"/>
    </row>
    <row r="1119" spans="1:69">
      <c r="B1119" s="104"/>
      <c r="C1119" s="19" t="s">
        <v>184</v>
      </c>
      <c r="D1119" s="94"/>
      <c r="E1119" s="18"/>
      <c r="F1119" s="18"/>
      <c r="G1119" s="18"/>
      <c r="H1119" s="18"/>
      <c r="I1119" s="18"/>
      <c r="J1119" s="18"/>
      <c r="K1119" s="18"/>
      <c r="L1119" s="18"/>
      <c r="M1119" s="18">
        <v>0</v>
      </c>
      <c r="N1119" s="18">
        <v>0</v>
      </c>
      <c r="O1119" s="18">
        <v>0</v>
      </c>
      <c r="P1119" s="18">
        <v>0</v>
      </c>
      <c r="Q1119" s="18">
        <v>0</v>
      </c>
      <c r="R1119" s="18">
        <v>0</v>
      </c>
      <c r="S1119" s="18">
        <v>0</v>
      </c>
      <c r="T1119" s="18">
        <v>0</v>
      </c>
      <c r="U1119" s="18">
        <v>0</v>
      </c>
      <c r="V1119" s="18">
        <v>0</v>
      </c>
      <c r="W1119" s="18">
        <v>3.0000000000000001E-3</v>
      </c>
      <c r="X1119" s="18">
        <v>0</v>
      </c>
      <c r="Y1119" s="18">
        <v>0</v>
      </c>
      <c r="Z1119" s="18">
        <v>0</v>
      </c>
      <c r="AA1119" s="18">
        <v>0</v>
      </c>
      <c r="AB1119" s="18">
        <v>0</v>
      </c>
      <c r="AC1119" s="18">
        <v>0</v>
      </c>
      <c r="AD1119" s="18">
        <v>0</v>
      </c>
      <c r="AE1119" s="18">
        <v>6.972239999999999E-2</v>
      </c>
      <c r="AF1119" s="18">
        <v>1.2E-2</v>
      </c>
      <c r="AG1119" s="18">
        <v>0.12890309999999999</v>
      </c>
      <c r="AH1119" s="18">
        <v>4.4954000000000001E-2</v>
      </c>
      <c r="AI1119" s="18">
        <v>0.20025200000000001</v>
      </c>
      <c r="AJ1119" s="18">
        <v>1.8609004</v>
      </c>
      <c r="AK1119" s="18">
        <v>3.8325662999999999</v>
      </c>
      <c r="AL1119" s="18">
        <v>3.7128074</v>
      </c>
      <c r="AM1119" s="18">
        <v>3.7760855000000002</v>
      </c>
      <c r="AN1119" s="18">
        <v>4.0215711000000001</v>
      </c>
      <c r="AO1119" s="18">
        <v>1.2361044999999999</v>
      </c>
      <c r="AP1119" s="18">
        <v>1.1262338000000001</v>
      </c>
      <c r="AQ1119" s="18">
        <v>1.1880058999999998</v>
      </c>
      <c r="AR1119" s="18">
        <v>0.34055940000000001</v>
      </c>
      <c r="AS1119" s="18">
        <v>0</v>
      </c>
      <c r="AT1119" s="18">
        <v>0</v>
      </c>
      <c r="AU1119" s="18">
        <v>1.0745370000000001</v>
      </c>
      <c r="AV1119" s="18">
        <v>0</v>
      </c>
      <c r="AW1119" s="18">
        <v>0</v>
      </c>
      <c r="AX1119" s="18">
        <v>0</v>
      </c>
      <c r="AY1119" s="18">
        <v>0</v>
      </c>
      <c r="AZ1119" s="18">
        <v>0</v>
      </c>
      <c r="BA1119" s="18">
        <v>0</v>
      </c>
      <c r="BB1119" s="18">
        <v>1.2332418999999999</v>
      </c>
      <c r="BC1119" s="18">
        <v>4.4259794000000001</v>
      </c>
      <c r="BD1119" s="18">
        <v>4.8479442000000006</v>
      </c>
      <c r="BE1119" s="18">
        <v>1.0705993</v>
      </c>
      <c r="BF1119" s="25">
        <v>2.0425768</v>
      </c>
      <c r="BG1119" s="18">
        <v>1.6601401</v>
      </c>
      <c r="BH1119" s="18">
        <v>0.72698619999999992</v>
      </c>
      <c r="BI1119" s="18">
        <v>1.4049523000000002</v>
      </c>
      <c r="BJ1119" s="18">
        <v>0</v>
      </c>
      <c r="BK1119" s="18">
        <v>1.4490156999999999</v>
      </c>
      <c r="BL1119" s="18">
        <v>0</v>
      </c>
      <c r="BM1119" s="115">
        <v>0</v>
      </c>
      <c r="BN1119" s="115">
        <v>0</v>
      </c>
      <c r="BO1119" s="115">
        <v>0</v>
      </c>
      <c r="BP1119" s="115">
        <v>0</v>
      </c>
      <c r="BQ1119" s="101"/>
    </row>
    <row r="1120" spans="1:69">
      <c r="B1120" s="104"/>
      <c r="C1120" s="53" t="s">
        <v>188</v>
      </c>
      <c r="D1120" s="94"/>
      <c r="E1120" s="18"/>
      <c r="F1120" s="18"/>
      <c r="G1120" s="18"/>
      <c r="H1120" s="18"/>
      <c r="I1120" s="18"/>
      <c r="J1120" s="18"/>
      <c r="K1120" s="18"/>
      <c r="L1120" s="18"/>
      <c r="M1120" s="18"/>
      <c r="N1120" s="18"/>
      <c r="O1120" s="18"/>
      <c r="P1120" s="18"/>
      <c r="Q1120" s="18"/>
      <c r="R1120" s="18"/>
      <c r="S1120" s="18"/>
      <c r="T1120" s="18"/>
      <c r="U1120" s="18"/>
      <c r="V1120" s="18"/>
      <c r="W1120" s="18"/>
      <c r="X1120" s="18"/>
      <c r="Y1120" s="18"/>
      <c r="Z1120" s="18"/>
      <c r="AA1120" s="18"/>
      <c r="AB1120" s="18"/>
      <c r="AC1120" s="18"/>
      <c r="AD1120" s="18"/>
      <c r="AE1120" s="18"/>
      <c r="AF1120" s="18"/>
      <c r="AG1120" s="18"/>
      <c r="AH1120" s="18"/>
      <c r="AI1120" s="18">
        <v>0</v>
      </c>
      <c r="AJ1120" s="18">
        <v>0</v>
      </c>
      <c r="AK1120" s="18">
        <v>0</v>
      </c>
      <c r="AL1120" s="18">
        <v>0</v>
      </c>
      <c r="AM1120" s="18">
        <v>0</v>
      </c>
      <c r="AN1120" s="18">
        <v>0</v>
      </c>
      <c r="AO1120" s="18">
        <v>0</v>
      </c>
      <c r="AP1120" s="147">
        <v>0</v>
      </c>
      <c r="AQ1120" s="147">
        <v>0</v>
      </c>
      <c r="AR1120" s="147">
        <v>0</v>
      </c>
      <c r="AS1120" s="147">
        <v>0</v>
      </c>
      <c r="AT1120" s="147">
        <v>0</v>
      </c>
      <c r="AU1120" s="147">
        <v>0</v>
      </c>
      <c r="AV1120" s="147">
        <v>14.947089947089948</v>
      </c>
      <c r="AW1120" s="147">
        <v>65.944272445820431</v>
      </c>
      <c r="AX1120" s="147">
        <v>0</v>
      </c>
      <c r="AY1120" s="147">
        <v>0</v>
      </c>
      <c r="AZ1120" s="147">
        <v>0</v>
      </c>
      <c r="BA1120" s="147">
        <v>0</v>
      </c>
      <c r="BB1120" s="147">
        <v>0</v>
      </c>
      <c r="BC1120" s="147">
        <v>186.00583090379007</v>
      </c>
      <c r="BD1120" s="147">
        <v>185.10638297872339</v>
      </c>
      <c r="BE1120" s="147">
        <v>281.11638954869358</v>
      </c>
      <c r="BF1120" s="152">
        <v>201.22989593188268</v>
      </c>
      <c r="BG1120" s="147">
        <v>217.60138050043142</v>
      </c>
      <c r="BH1120" s="147">
        <v>83.697813121272361</v>
      </c>
      <c r="BI1120" s="147">
        <v>150.69191551347413</v>
      </c>
      <c r="BJ1120" s="147">
        <v>189.90461049284579</v>
      </c>
      <c r="BK1120" s="147">
        <v>312.23071577484365</v>
      </c>
      <c r="BL1120" s="147">
        <v>362.69614835948647</v>
      </c>
      <c r="BM1120" s="154">
        <v>199.039780521262</v>
      </c>
      <c r="BN1120" s="154">
        <v>205.7680250783699</v>
      </c>
      <c r="BO1120" s="115">
        <v>288.41408365934399</v>
      </c>
      <c r="BP1120" s="115">
        <v>374.34782608695656</v>
      </c>
      <c r="BQ1120" s="101"/>
    </row>
    <row r="1121" spans="2:69" ht="15.5">
      <c r="B1121" s="104" t="str">
        <f>IF(LEFT(C1124,1)&lt;&gt;"",IF(LEFT(C1124,1)&lt;&gt;" ",COUNT($B$66:B1119)+1,""),"")</f>
        <v/>
      </c>
      <c r="C1121" s="37"/>
      <c r="D1121" s="94"/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  <c r="P1121" s="18"/>
      <c r="Q1121" s="18"/>
      <c r="R1121" s="18"/>
      <c r="S1121" s="18"/>
      <c r="T1121" s="18"/>
      <c r="U1121" s="18"/>
      <c r="V1121" s="18"/>
      <c r="W1121" s="18"/>
      <c r="X1121" s="18"/>
      <c r="Y1121" s="18"/>
      <c r="Z1121" s="18"/>
      <c r="AA1121" s="18"/>
      <c r="AB1121" s="18"/>
      <c r="AC1121" s="18"/>
      <c r="AD1121" s="18"/>
      <c r="AE1121" s="18"/>
      <c r="AF1121" s="18"/>
      <c r="AG1121" s="18"/>
      <c r="AH1121" s="18"/>
      <c r="AI1121" s="18"/>
      <c r="AJ1121" s="18"/>
      <c r="AK1121" s="18"/>
      <c r="AL1121" s="18"/>
      <c r="AM1121" s="18"/>
      <c r="AN1121" s="18"/>
      <c r="AO1121" s="18"/>
      <c r="AP1121" s="18"/>
      <c r="AQ1121" s="18"/>
      <c r="AR1121" s="18"/>
      <c r="AS1121" s="18"/>
      <c r="AT1121" s="18"/>
      <c r="AU1121" s="18"/>
      <c r="AV1121" s="18"/>
      <c r="AW1121" s="18"/>
      <c r="AX1121" s="18"/>
      <c r="AY1121" s="18"/>
      <c r="AZ1121" s="18"/>
      <c r="BA1121" s="18"/>
      <c r="BB1121" s="18"/>
      <c r="BC1121" s="18"/>
      <c r="BD1121" s="18"/>
      <c r="BE1121" s="18"/>
      <c r="BF1121" s="25"/>
      <c r="BG1121" s="18"/>
      <c r="BH1121" s="18"/>
      <c r="BI1121" s="2"/>
      <c r="BJ1121" s="2"/>
      <c r="BK1121" s="2"/>
      <c r="BL1121" s="2"/>
      <c r="BM1121" s="22"/>
      <c r="BN1121" s="2"/>
      <c r="BO1121" s="2"/>
      <c r="BP1121" s="2"/>
      <c r="BQ1121" s="101"/>
    </row>
    <row r="1122" spans="2:69">
      <c r="B1122" s="103">
        <f>IF(LEFT(C1122,1)&lt;&gt;"",IF(LEFT(C1122,1)&lt;&gt;" ",COUNT($B$66:B1121)+1,""),"")</f>
        <v>142</v>
      </c>
      <c r="C1122" s="80" t="s">
        <v>135</v>
      </c>
      <c r="D1122" s="94">
        <v>4</v>
      </c>
      <c r="E1122" s="22"/>
      <c r="F1122" s="22">
        <v>0</v>
      </c>
      <c r="G1122" s="22">
        <v>0</v>
      </c>
      <c r="H1122" s="22">
        <v>0</v>
      </c>
      <c r="I1122" s="22">
        <v>0</v>
      </c>
      <c r="J1122" s="22">
        <v>3.6</v>
      </c>
      <c r="K1122" s="22">
        <v>0</v>
      </c>
      <c r="L1122" s="22">
        <v>0</v>
      </c>
      <c r="M1122" s="22">
        <v>0</v>
      </c>
      <c r="N1122" s="22">
        <v>0</v>
      </c>
      <c r="O1122" s="22">
        <v>0</v>
      </c>
      <c r="P1122" s="22">
        <v>0</v>
      </c>
      <c r="Q1122" s="22">
        <v>0</v>
      </c>
      <c r="R1122" s="22">
        <v>0</v>
      </c>
      <c r="S1122" s="22">
        <v>0</v>
      </c>
      <c r="T1122" s="22">
        <v>0</v>
      </c>
      <c r="U1122" s="22">
        <v>0</v>
      </c>
      <c r="V1122" s="22">
        <v>0</v>
      </c>
      <c r="W1122" s="22">
        <v>0</v>
      </c>
      <c r="X1122" s="22">
        <v>0</v>
      </c>
      <c r="Y1122" s="22">
        <v>0</v>
      </c>
      <c r="Z1122" s="22">
        <v>0</v>
      </c>
      <c r="AA1122" s="22">
        <v>0</v>
      </c>
      <c r="AB1122" s="22">
        <v>0</v>
      </c>
      <c r="AC1122" s="22">
        <v>0</v>
      </c>
      <c r="AD1122" s="22">
        <v>0</v>
      </c>
      <c r="AE1122" s="22">
        <v>0</v>
      </c>
      <c r="AF1122" s="22">
        <v>65</v>
      </c>
      <c r="AG1122" s="22">
        <v>92</v>
      </c>
      <c r="AH1122" s="22">
        <v>268</v>
      </c>
      <c r="AI1122" s="22">
        <v>313</v>
      </c>
      <c r="AJ1122" s="22">
        <v>390</v>
      </c>
      <c r="AK1122" s="22">
        <v>399</v>
      </c>
      <c r="AL1122" s="22">
        <v>432</v>
      </c>
      <c r="AM1122" s="22">
        <v>1408</v>
      </c>
      <c r="AN1122" s="22">
        <v>7790.9470000000001</v>
      </c>
      <c r="AO1122" s="22">
        <v>7875.8109999999997</v>
      </c>
      <c r="AP1122" s="22">
        <v>7875.0839999999998</v>
      </c>
      <c r="AQ1122" s="22">
        <v>7926.1269999999995</v>
      </c>
      <c r="AR1122" s="22">
        <v>7862.7179999999998</v>
      </c>
      <c r="AS1122" s="22">
        <v>11665.733</v>
      </c>
      <c r="AT1122" s="22">
        <v>12099.239</v>
      </c>
      <c r="AU1122" s="22">
        <v>70</v>
      </c>
      <c r="AV1122" s="22">
        <v>0</v>
      </c>
      <c r="AW1122" s="22">
        <v>2600</v>
      </c>
      <c r="AX1122" s="22">
        <v>13450</v>
      </c>
      <c r="AY1122" s="40" t="s">
        <v>16</v>
      </c>
      <c r="AZ1122" s="40" t="s">
        <v>16</v>
      </c>
      <c r="BA1122" s="22">
        <v>420.2250507</v>
      </c>
      <c r="BB1122" s="22">
        <v>470.60831489999998</v>
      </c>
      <c r="BC1122" s="22">
        <v>459.38412630000005</v>
      </c>
      <c r="BD1122" s="22">
        <v>471.64945869999997</v>
      </c>
      <c r="BE1122" s="22">
        <v>1060.0404953000002</v>
      </c>
      <c r="BF1122" s="22">
        <v>1666.6614798999999</v>
      </c>
      <c r="BG1122" s="22">
        <v>2090.1324506000001</v>
      </c>
      <c r="BH1122" s="22">
        <v>2383.2145561000002</v>
      </c>
      <c r="BI1122" s="22">
        <v>2672.3657172000003</v>
      </c>
      <c r="BJ1122" s="22">
        <v>2985.8649882</v>
      </c>
      <c r="BK1122" s="22">
        <v>3187.5952646000001</v>
      </c>
      <c r="BL1122" s="22">
        <v>3358.9668733999997</v>
      </c>
      <c r="BM1122" s="22">
        <v>3597.9410823000003</v>
      </c>
      <c r="BN1122" s="22">
        <v>3609.3291417000005</v>
      </c>
      <c r="BO1122" s="22">
        <v>3481.5750048</v>
      </c>
      <c r="BP1122" s="22">
        <v>4122</v>
      </c>
      <c r="BQ1122" s="101"/>
    </row>
    <row r="1123" spans="2:69">
      <c r="B1123" s="103"/>
      <c r="C1123" s="24" t="s">
        <v>15</v>
      </c>
      <c r="D1123" s="94"/>
      <c r="E1123" s="18"/>
      <c r="F1123" s="18">
        <v>0</v>
      </c>
      <c r="G1123" s="18">
        <v>0</v>
      </c>
      <c r="H1123" s="18">
        <v>0</v>
      </c>
      <c r="I1123" s="18">
        <v>0</v>
      </c>
      <c r="J1123" s="18">
        <v>3.6</v>
      </c>
      <c r="K1123" s="18">
        <v>0</v>
      </c>
      <c r="L1123" s="18">
        <v>0</v>
      </c>
      <c r="M1123" s="18">
        <v>0</v>
      </c>
      <c r="N1123" s="18">
        <v>0</v>
      </c>
      <c r="O1123" s="18">
        <v>0</v>
      </c>
      <c r="P1123" s="18">
        <v>0</v>
      </c>
      <c r="Q1123" s="18">
        <v>0</v>
      </c>
      <c r="R1123" s="18">
        <v>0</v>
      </c>
      <c r="S1123" s="18">
        <v>0</v>
      </c>
      <c r="T1123" s="18">
        <v>0</v>
      </c>
      <c r="U1123" s="18">
        <v>0</v>
      </c>
      <c r="V1123" s="18">
        <v>0</v>
      </c>
      <c r="W1123" s="18">
        <v>0</v>
      </c>
      <c r="X1123" s="18">
        <v>0</v>
      </c>
      <c r="Y1123" s="18">
        <v>0</v>
      </c>
      <c r="Z1123" s="18">
        <v>0</v>
      </c>
      <c r="AA1123" s="18">
        <v>0</v>
      </c>
      <c r="AB1123" s="18">
        <v>0</v>
      </c>
      <c r="AC1123" s="18">
        <v>0</v>
      </c>
      <c r="AD1123" s="18">
        <v>0</v>
      </c>
      <c r="AE1123" s="18">
        <v>0</v>
      </c>
      <c r="AF1123" s="18">
        <v>0</v>
      </c>
      <c r="AG1123" s="18">
        <v>0</v>
      </c>
      <c r="AH1123" s="18">
        <v>0</v>
      </c>
      <c r="AI1123" s="18">
        <v>0</v>
      </c>
      <c r="AJ1123" s="18">
        <v>0</v>
      </c>
      <c r="AK1123" s="18">
        <v>0</v>
      </c>
      <c r="AL1123" s="18">
        <v>0</v>
      </c>
      <c r="AM1123" s="18">
        <v>0</v>
      </c>
      <c r="AN1123" s="18">
        <v>0</v>
      </c>
      <c r="AO1123" s="18">
        <v>0</v>
      </c>
      <c r="AP1123" s="18">
        <v>0</v>
      </c>
      <c r="AQ1123" s="18">
        <v>0</v>
      </c>
      <c r="AR1123" s="18">
        <v>0</v>
      </c>
      <c r="AS1123" s="18">
        <v>0</v>
      </c>
      <c r="AT1123" s="18">
        <v>0</v>
      </c>
      <c r="AU1123" s="18">
        <v>0</v>
      </c>
      <c r="AV1123" s="18">
        <v>0</v>
      </c>
      <c r="AW1123" s="18">
        <v>0</v>
      </c>
      <c r="AX1123" s="18">
        <v>0</v>
      </c>
      <c r="AY1123" s="18">
        <v>0</v>
      </c>
      <c r="AZ1123" s="18">
        <v>0</v>
      </c>
      <c r="BA1123" s="18">
        <v>0</v>
      </c>
      <c r="BB1123" s="18">
        <v>0</v>
      </c>
      <c r="BC1123" s="18">
        <v>0</v>
      </c>
      <c r="BD1123" s="18">
        <v>0</v>
      </c>
      <c r="BE1123" s="18">
        <v>0</v>
      </c>
      <c r="BF1123" s="18">
        <v>0</v>
      </c>
      <c r="BG1123" s="18">
        <v>0</v>
      </c>
      <c r="BH1123" s="18">
        <v>0</v>
      </c>
      <c r="BI1123" s="18">
        <v>0</v>
      </c>
      <c r="BJ1123" s="18">
        <v>0</v>
      </c>
      <c r="BK1123" s="18">
        <v>0</v>
      </c>
      <c r="BL1123" s="18">
        <v>0</v>
      </c>
      <c r="BM1123" s="18">
        <v>0</v>
      </c>
      <c r="BN1123" s="18">
        <v>0</v>
      </c>
      <c r="BO1123" s="18">
        <v>0</v>
      </c>
      <c r="BP1123" s="18">
        <v>0</v>
      </c>
      <c r="BQ1123" s="101"/>
    </row>
    <row r="1124" spans="2:69">
      <c r="B1124" s="104" t="str">
        <f>IF(LEFT(C1129,1)&lt;&gt;"",IF(LEFT(C1129,1)&lt;&gt;" ",COUNT($B$66:B1122)+1,""),"")</f>
        <v/>
      </c>
      <c r="C1124" s="57" t="s">
        <v>176</v>
      </c>
      <c r="D1124" s="94"/>
      <c r="E1124" s="18"/>
      <c r="F1124" s="18">
        <v>0</v>
      </c>
      <c r="G1124" s="18">
        <v>0</v>
      </c>
      <c r="H1124" s="18">
        <v>0</v>
      </c>
      <c r="I1124" s="18">
        <v>0</v>
      </c>
      <c r="J1124" s="18">
        <v>0</v>
      </c>
      <c r="K1124" s="18">
        <v>0</v>
      </c>
      <c r="L1124" s="18">
        <v>0</v>
      </c>
      <c r="M1124" s="18">
        <v>0</v>
      </c>
      <c r="N1124" s="18">
        <v>0</v>
      </c>
      <c r="O1124" s="18">
        <v>0</v>
      </c>
      <c r="P1124" s="18">
        <v>0</v>
      </c>
      <c r="Q1124" s="18">
        <v>0</v>
      </c>
      <c r="R1124" s="18">
        <v>0</v>
      </c>
      <c r="S1124" s="18">
        <v>0</v>
      </c>
      <c r="T1124" s="18">
        <v>0</v>
      </c>
      <c r="U1124" s="18">
        <v>0</v>
      </c>
      <c r="V1124" s="18">
        <v>0</v>
      </c>
      <c r="W1124" s="18">
        <v>0</v>
      </c>
      <c r="X1124" s="18">
        <v>0</v>
      </c>
      <c r="Y1124" s="18">
        <v>0</v>
      </c>
      <c r="Z1124" s="18">
        <v>0</v>
      </c>
      <c r="AA1124" s="18">
        <v>0</v>
      </c>
      <c r="AB1124" s="18">
        <v>0</v>
      </c>
      <c r="AC1124" s="18">
        <v>0</v>
      </c>
      <c r="AD1124" s="18">
        <v>0</v>
      </c>
      <c r="AE1124" s="18">
        <v>0</v>
      </c>
      <c r="AF1124" s="18">
        <v>65</v>
      </c>
      <c r="AG1124" s="18">
        <v>90</v>
      </c>
      <c r="AH1124" s="18">
        <v>266</v>
      </c>
      <c r="AI1124" s="18">
        <v>309</v>
      </c>
      <c r="AJ1124" s="18">
        <v>387</v>
      </c>
      <c r="AK1124" s="18">
        <v>395</v>
      </c>
      <c r="AL1124" s="18">
        <v>426</v>
      </c>
      <c r="AM1124" s="18">
        <v>430</v>
      </c>
      <c r="AN1124" s="18">
        <v>511</v>
      </c>
      <c r="AO1124" s="18">
        <v>514</v>
      </c>
      <c r="AP1124" s="18">
        <v>513</v>
      </c>
      <c r="AQ1124" s="18">
        <v>228</v>
      </c>
      <c r="AR1124" s="18">
        <v>180</v>
      </c>
      <c r="AS1124" s="18">
        <v>130</v>
      </c>
      <c r="AT1124" s="18">
        <v>6</v>
      </c>
      <c r="AU1124" s="18">
        <v>70</v>
      </c>
      <c r="AV1124" s="18">
        <v>0</v>
      </c>
      <c r="AW1124" s="18">
        <v>0</v>
      </c>
      <c r="AX1124" s="18">
        <v>0</v>
      </c>
      <c r="AY1124" s="18">
        <v>0</v>
      </c>
      <c r="AZ1124" s="18">
        <v>0</v>
      </c>
      <c r="BA1124" s="18">
        <v>0</v>
      </c>
      <c r="BB1124" s="18">
        <v>0</v>
      </c>
      <c r="BC1124" s="18">
        <v>0</v>
      </c>
      <c r="BD1124" s="18">
        <v>0</v>
      </c>
      <c r="BE1124" s="18">
        <v>0</v>
      </c>
      <c r="BF1124" s="25">
        <v>0</v>
      </c>
      <c r="BG1124" s="18">
        <v>0</v>
      </c>
      <c r="BH1124" s="18">
        <v>0</v>
      </c>
      <c r="BI1124" s="18">
        <v>0</v>
      </c>
      <c r="BJ1124" s="18">
        <v>0</v>
      </c>
      <c r="BK1124" s="18">
        <v>0</v>
      </c>
      <c r="BL1124" s="18">
        <v>0</v>
      </c>
      <c r="BM1124" s="18">
        <v>0</v>
      </c>
      <c r="BN1124" s="18">
        <v>0</v>
      </c>
      <c r="BO1124" s="18">
        <v>0</v>
      </c>
      <c r="BP1124" s="18">
        <v>0</v>
      </c>
      <c r="BQ1124" s="101"/>
    </row>
    <row r="1125" spans="2:69">
      <c r="B1125" s="104"/>
      <c r="C1125" s="57" t="s">
        <v>178</v>
      </c>
      <c r="D1125" s="94"/>
      <c r="E1125" s="18"/>
      <c r="F1125" s="18">
        <v>0</v>
      </c>
      <c r="G1125" s="18">
        <v>0</v>
      </c>
      <c r="H1125" s="18">
        <v>0</v>
      </c>
      <c r="I1125" s="18">
        <v>0</v>
      </c>
      <c r="J1125" s="18">
        <v>0</v>
      </c>
      <c r="K1125" s="18">
        <v>0</v>
      </c>
      <c r="L1125" s="18">
        <v>0</v>
      </c>
      <c r="M1125" s="18">
        <v>0</v>
      </c>
      <c r="N1125" s="18">
        <v>0</v>
      </c>
      <c r="O1125" s="18">
        <v>0</v>
      </c>
      <c r="P1125" s="18">
        <v>0</v>
      </c>
      <c r="Q1125" s="18">
        <v>0</v>
      </c>
      <c r="R1125" s="18">
        <v>0</v>
      </c>
      <c r="S1125" s="18">
        <v>0</v>
      </c>
      <c r="T1125" s="18">
        <v>0</v>
      </c>
      <c r="U1125" s="18">
        <v>0</v>
      </c>
      <c r="V1125" s="18">
        <v>0</v>
      </c>
      <c r="W1125" s="18">
        <v>0</v>
      </c>
      <c r="X1125" s="18">
        <v>0</v>
      </c>
      <c r="Y1125" s="18">
        <v>0</v>
      </c>
      <c r="Z1125" s="18">
        <v>0</v>
      </c>
      <c r="AA1125" s="18">
        <v>0</v>
      </c>
      <c r="AB1125" s="18">
        <v>0</v>
      </c>
      <c r="AC1125" s="18">
        <v>0</v>
      </c>
      <c r="AD1125" s="18">
        <v>0</v>
      </c>
      <c r="AE1125" s="18">
        <v>0</v>
      </c>
      <c r="AF1125" s="18">
        <v>0</v>
      </c>
      <c r="AG1125" s="18">
        <v>2</v>
      </c>
      <c r="AH1125" s="18">
        <v>2</v>
      </c>
      <c r="AI1125" s="18">
        <v>4</v>
      </c>
      <c r="AJ1125" s="18">
        <v>3</v>
      </c>
      <c r="AK1125" s="18">
        <v>4</v>
      </c>
      <c r="AL1125" s="18">
        <v>6</v>
      </c>
      <c r="AM1125" s="18">
        <v>8</v>
      </c>
      <c r="AN1125" s="18">
        <v>9</v>
      </c>
      <c r="AO1125" s="18">
        <v>11</v>
      </c>
      <c r="AP1125" s="18">
        <v>12</v>
      </c>
      <c r="AQ1125" s="18">
        <v>0</v>
      </c>
      <c r="AR1125" s="18">
        <v>0</v>
      </c>
      <c r="AS1125" s="18">
        <v>0</v>
      </c>
      <c r="AT1125" s="18">
        <v>0</v>
      </c>
      <c r="AU1125" s="18">
        <v>0</v>
      </c>
      <c r="AV1125" s="18">
        <v>0</v>
      </c>
      <c r="AW1125" s="18">
        <v>0</v>
      </c>
      <c r="AX1125" s="18">
        <v>0</v>
      </c>
      <c r="AY1125" s="18">
        <v>0</v>
      </c>
      <c r="AZ1125" s="18">
        <v>0</v>
      </c>
      <c r="BA1125" s="18">
        <v>0</v>
      </c>
      <c r="BB1125" s="18">
        <v>0</v>
      </c>
      <c r="BC1125" s="18">
        <v>0</v>
      </c>
      <c r="BD1125" s="18">
        <v>0</v>
      </c>
      <c r="BE1125" s="18">
        <v>14</v>
      </c>
      <c r="BF1125" s="25">
        <v>15</v>
      </c>
      <c r="BG1125" s="18">
        <v>15</v>
      </c>
      <c r="BH1125" s="18">
        <v>15</v>
      </c>
      <c r="BI1125" s="18">
        <v>15</v>
      </c>
      <c r="BJ1125" s="18">
        <v>15</v>
      </c>
      <c r="BK1125" s="115">
        <v>15</v>
      </c>
      <c r="BL1125" s="115">
        <v>15</v>
      </c>
      <c r="BM1125" s="115">
        <v>15</v>
      </c>
      <c r="BN1125" s="115">
        <v>15</v>
      </c>
      <c r="BO1125" s="115">
        <v>15</v>
      </c>
      <c r="BP1125" s="115">
        <v>15</v>
      </c>
      <c r="BQ1125" s="101"/>
    </row>
    <row r="1126" spans="2:69">
      <c r="B1126" s="104"/>
      <c r="C1126" s="57" t="s">
        <v>2</v>
      </c>
      <c r="D1126" s="94"/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>
        <v>0</v>
      </c>
      <c r="P1126" s="18">
        <v>0</v>
      </c>
      <c r="Q1126" s="18">
        <v>0</v>
      </c>
      <c r="R1126" s="18">
        <v>0</v>
      </c>
      <c r="S1126" s="18">
        <v>0</v>
      </c>
      <c r="T1126" s="18">
        <v>0</v>
      </c>
      <c r="U1126" s="18">
        <v>0</v>
      </c>
      <c r="V1126" s="18">
        <v>0</v>
      </c>
      <c r="W1126" s="18">
        <v>0</v>
      </c>
      <c r="X1126" s="18">
        <v>0</v>
      </c>
      <c r="Y1126" s="18">
        <v>0</v>
      </c>
      <c r="Z1126" s="18">
        <v>0</v>
      </c>
      <c r="AA1126" s="18">
        <v>0</v>
      </c>
      <c r="AB1126" s="18">
        <v>0</v>
      </c>
      <c r="AC1126" s="18">
        <v>0</v>
      </c>
      <c r="AD1126" s="18">
        <v>0</v>
      </c>
      <c r="AE1126" s="18">
        <v>0</v>
      </c>
      <c r="AF1126" s="18">
        <v>0</v>
      </c>
      <c r="AG1126" s="18">
        <v>0</v>
      </c>
      <c r="AH1126" s="18">
        <v>0</v>
      </c>
      <c r="AI1126" s="18">
        <v>0</v>
      </c>
      <c r="AJ1126" s="18">
        <v>0</v>
      </c>
      <c r="AK1126" s="18">
        <v>0</v>
      </c>
      <c r="AL1126" s="18">
        <v>0</v>
      </c>
      <c r="AM1126" s="18">
        <v>970</v>
      </c>
      <c r="AN1126" s="18">
        <v>1123</v>
      </c>
      <c r="AO1126" s="18">
        <v>1344</v>
      </c>
      <c r="AP1126" s="18">
        <v>1660</v>
      </c>
      <c r="AQ1126" s="18">
        <v>1890</v>
      </c>
      <c r="AR1126" s="18">
        <v>2050</v>
      </c>
      <c r="AS1126" s="40" t="s">
        <v>16</v>
      </c>
      <c r="AT1126" s="40" t="s">
        <v>16</v>
      </c>
      <c r="AU1126" s="18"/>
      <c r="AV1126" s="18"/>
      <c r="AW1126" s="18"/>
      <c r="AX1126" s="18"/>
      <c r="AY1126" s="18"/>
      <c r="AZ1126" s="18"/>
      <c r="BA1126" s="18"/>
      <c r="BB1126" s="18"/>
      <c r="BC1126" s="18"/>
      <c r="BD1126" s="18"/>
      <c r="BE1126" s="18"/>
      <c r="BF1126" s="25"/>
      <c r="BG1126" s="18"/>
      <c r="BH1126" s="18"/>
      <c r="BI1126" s="18">
        <v>929</v>
      </c>
      <c r="BJ1126" s="18">
        <v>974</v>
      </c>
      <c r="BK1126" s="115">
        <v>981</v>
      </c>
      <c r="BL1126" s="115">
        <v>989</v>
      </c>
      <c r="BM1126" s="115">
        <v>1039</v>
      </c>
      <c r="BN1126" s="115">
        <v>982</v>
      </c>
      <c r="BO1126" s="115">
        <v>915</v>
      </c>
      <c r="BP1126" s="115">
        <v>920</v>
      </c>
      <c r="BQ1126" s="101"/>
    </row>
    <row r="1127" spans="2:69">
      <c r="B1127" s="104"/>
      <c r="C1127" s="19" t="s">
        <v>181</v>
      </c>
      <c r="D1127" s="94"/>
      <c r="E1127" s="18"/>
      <c r="F1127" s="18"/>
      <c r="G1127" s="18"/>
      <c r="H1127" s="18"/>
      <c r="I1127" s="18"/>
      <c r="J1127" s="18"/>
      <c r="K1127" s="18"/>
      <c r="L1127" s="18"/>
      <c r="M1127" s="18"/>
      <c r="N1127" s="18"/>
      <c r="O1127" s="18">
        <v>0</v>
      </c>
      <c r="P1127" s="18">
        <v>0</v>
      </c>
      <c r="Q1127" s="18">
        <v>0</v>
      </c>
      <c r="R1127" s="18">
        <v>0</v>
      </c>
      <c r="S1127" s="18">
        <v>0</v>
      </c>
      <c r="T1127" s="18">
        <v>0</v>
      </c>
      <c r="U1127" s="18">
        <v>0</v>
      </c>
      <c r="V1127" s="18">
        <v>0</v>
      </c>
      <c r="W1127" s="18">
        <v>0</v>
      </c>
      <c r="X1127" s="18">
        <v>0</v>
      </c>
      <c r="Y1127" s="18">
        <v>0</v>
      </c>
      <c r="Z1127" s="18">
        <v>0</v>
      </c>
      <c r="AA1127" s="18">
        <v>0</v>
      </c>
      <c r="AB1127" s="18">
        <v>0</v>
      </c>
      <c r="AC1127" s="18">
        <v>0</v>
      </c>
      <c r="AD1127" s="18">
        <v>0</v>
      </c>
      <c r="AE1127" s="18">
        <v>0</v>
      </c>
      <c r="AF1127" s="18">
        <v>0</v>
      </c>
      <c r="AG1127" s="18">
        <v>0</v>
      </c>
      <c r="AH1127" s="18">
        <v>0</v>
      </c>
      <c r="AI1127" s="18">
        <v>0</v>
      </c>
      <c r="AJ1127" s="18">
        <v>0</v>
      </c>
      <c r="AK1127" s="18">
        <v>0</v>
      </c>
      <c r="AL1127" s="18">
        <v>0</v>
      </c>
      <c r="AM1127" s="18">
        <v>0</v>
      </c>
      <c r="AN1127" s="18">
        <v>0</v>
      </c>
      <c r="AO1127" s="18">
        <v>0</v>
      </c>
      <c r="AP1127" s="18">
        <v>0</v>
      </c>
      <c r="AQ1127" s="18">
        <v>0</v>
      </c>
      <c r="AR1127" s="18">
        <v>0</v>
      </c>
      <c r="AS1127" s="18">
        <v>0</v>
      </c>
      <c r="AT1127" s="18">
        <v>0</v>
      </c>
      <c r="AU1127" s="18">
        <v>0</v>
      </c>
      <c r="AV1127" s="18">
        <v>0</v>
      </c>
      <c r="AW1127" s="18">
        <v>0</v>
      </c>
      <c r="AX1127" s="18">
        <v>0</v>
      </c>
      <c r="AY1127" s="40" t="s">
        <v>16</v>
      </c>
      <c r="AZ1127" s="40" t="s">
        <v>16</v>
      </c>
      <c r="BA1127" s="18">
        <v>14.052760900000001</v>
      </c>
      <c r="BB1127" s="18">
        <v>14.7937963</v>
      </c>
      <c r="BC1127" s="18">
        <v>15.437497200000001</v>
      </c>
      <c r="BD1127" s="18">
        <v>16.031836699999999</v>
      </c>
      <c r="BE1127" s="18">
        <v>19.4261956</v>
      </c>
      <c r="BF1127" s="25">
        <v>30.673341699999998</v>
      </c>
      <c r="BG1127" s="18">
        <v>37.008498200000005</v>
      </c>
      <c r="BH1127" s="18">
        <v>45.557883400000001</v>
      </c>
      <c r="BI1127" s="18">
        <v>52.522518599999998</v>
      </c>
      <c r="BJ1127" s="18">
        <v>59.785742999999997</v>
      </c>
      <c r="BK1127" s="115">
        <v>60.826207500000002</v>
      </c>
      <c r="BL1127" s="115">
        <v>62.209675099999998</v>
      </c>
      <c r="BM1127" s="115">
        <v>69.239927099999989</v>
      </c>
      <c r="BN1127" s="115">
        <v>73.824720499999998</v>
      </c>
      <c r="BO1127" s="115">
        <v>67.319353100000001</v>
      </c>
      <c r="BP1127" s="115">
        <v>60</v>
      </c>
      <c r="BQ1127" s="101"/>
    </row>
    <row r="1128" spans="2:69">
      <c r="B1128" s="104"/>
      <c r="C1128" s="57" t="s">
        <v>3</v>
      </c>
      <c r="D1128" s="94"/>
      <c r="E1128" s="18"/>
      <c r="F1128" s="18"/>
      <c r="G1128" s="18"/>
      <c r="H1128" s="18"/>
      <c r="I1128" s="18"/>
      <c r="J1128" s="18"/>
      <c r="K1128" s="18"/>
      <c r="L1128" s="18"/>
      <c r="M1128" s="18"/>
      <c r="N1128" s="18"/>
      <c r="O1128" s="18">
        <v>0</v>
      </c>
      <c r="P1128" s="18">
        <v>0</v>
      </c>
      <c r="Q1128" s="18">
        <v>0</v>
      </c>
      <c r="R1128" s="18">
        <v>0</v>
      </c>
      <c r="S1128" s="18">
        <v>0</v>
      </c>
      <c r="T1128" s="18">
        <v>0</v>
      </c>
      <c r="U1128" s="18">
        <v>0</v>
      </c>
      <c r="V1128" s="18">
        <v>0</v>
      </c>
      <c r="W1128" s="18">
        <v>0</v>
      </c>
      <c r="X1128" s="18">
        <v>0</v>
      </c>
      <c r="Y1128" s="18">
        <v>0</v>
      </c>
      <c r="Z1128" s="18">
        <v>0</v>
      </c>
      <c r="AA1128" s="18">
        <v>0</v>
      </c>
      <c r="AB1128" s="18">
        <v>0</v>
      </c>
      <c r="AC1128" s="18">
        <v>0</v>
      </c>
      <c r="AD1128" s="18">
        <v>0</v>
      </c>
      <c r="AE1128" s="18">
        <v>0</v>
      </c>
      <c r="AF1128" s="18">
        <v>0</v>
      </c>
      <c r="AG1128" s="18">
        <v>0</v>
      </c>
      <c r="AH1128" s="18">
        <v>0</v>
      </c>
      <c r="AI1128" s="18">
        <v>0</v>
      </c>
      <c r="AJ1128" s="18">
        <v>0</v>
      </c>
      <c r="AK1128" s="18">
        <v>0</v>
      </c>
      <c r="AL1128" s="18">
        <v>0</v>
      </c>
      <c r="AM1128" s="18">
        <v>0</v>
      </c>
      <c r="AN1128" s="18">
        <v>5153.7359999999999</v>
      </c>
      <c r="AO1128" s="18">
        <v>4927.7359999999999</v>
      </c>
      <c r="AP1128" s="18">
        <v>4611.7359999999999</v>
      </c>
      <c r="AQ1128" s="18">
        <v>4678.7359999999999</v>
      </c>
      <c r="AR1128" s="18">
        <v>4566.7359999999999</v>
      </c>
      <c r="AS1128" s="18">
        <v>10475.752</v>
      </c>
      <c r="AT1128" s="18">
        <v>11117.011</v>
      </c>
      <c r="AU1128" s="18"/>
      <c r="AV1128" s="18"/>
      <c r="AW1128" s="18">
        <v>2600</v>
      </c>
      <c r="AX1128" s="18">
        <v>13450</v>
      </c>
      <c r="AY1128" s="40" t="s">
        <v>16</v>
      </c>
      <c r="AZ1128" s="40" t="s">
        <v>16</v>
      </c>
      <c r="BA1128" s="18">
        <v>395.05328980000002</v>
      </c>
      <c r="BB1128" s="18">
        <v>444.69551860000001</v>
      </c>
      <c r="BC1128" s="18">
        <v>432.82762910000002</v>
      </c>
      <c r="BD1128" s="18">
        <v>444.49862200000001</v>
      </c>
      <c r="BE1128" s="18">
        <v>1013.9832673000001</v>
      </c>
      <c r="BF1128" s="25">
        <v>1606.7372020999999</v>
      </c>
      <c r="BG1128" s="18">
        <v>2022.9037225999998</v>
      </c>
      <c r="BH1128" s="18">
        <v>2306.6777159000003</v>
      </c>
      <c r="BI1128" s="18">
        <v>1658.951947</v>
      </c>
      <c r="BJ1128" s="18">
        <v>1918.495883</v>
      </c>
      <c r="BK1128" s="18">
        <v>2112.4709071000002</v>
      </c>
      <c r="BL1128" s="34">
        <v>2274.3068899</v>
      </c>
      <c r="BM1128" s="115">
        <v>2454.6674946000003</v>
      </c>
      <c r="BN1128" s="115">
        <v>2518.3981564000001</v>
      </c>
      <c r="BO1128" s="115">
        <v>2464.6806468999998</v>
      </c>
      <c r="BP1128" s="115">
        <v>3105</v>
      </c>
      <c r="BQ1128" s="101"/>
    </row>
    <row r="1129" spans="2:69">
      <c r="B1129" s="104"/>
      <c r="C1129" s="19" t="s">
        <v>184</v>
      </c>
      <c r="D1129" s="94"/>
      <c r="E1129" s="18"/>
      <c r="F1129" s="18"/>
      <c r="G1129" s="18"/>
      <c r="H1129" s="18"/>
      <c r="I1129" s="18"/>
      <c r="J1129" s="18"/>
      <c r="K1129" s="18"/>
      <c r="L1129" s="18"/>
      <c r="M1129" s="18"/>
      <c r="N1129" s="18"/>
      <c r="O1129" s="18">
        <v>0</v>
      </c>
      <c r="P1129" s="18">
        <v>0</v>
      </c>
      <c r="Q1129" s="18">
        <v>0</v>
      </c>
      <c r="R1129" s="18">
        <v>0</v>
      </c>
      <c r="S1129" s="18">
        <v>0</v>
      </c>
      <c r="T1129" s="18">
        <v>0</v>
      </c>
      <c r="U1129" s="18">
        <v>0</v>
      </c>
      <c r="V1129" s="18">
        <v>0</v>
      </c>
      <c r="W1129" s="18">
        <v>0</v>
      </c>
      <c r="X1129" s="18">
        <v>0</v>
      </c>
      <c r="Y1129" s="18">
        <v>0</v>
      </c>
      <c r="Z1129" s="18">
        <v>0</v>
      </c>
      <c r="AA1129" s="18">
        <v>0</v>
      </c>
      <c r="AB1129" s="18">
        <v>0</v>
      </c>
      <c r="AC1129" s="18">
        <v>0</v>
      </c>
      <c r="AD1129" s="18">
        <v>0</v>
      </c>
      <c r="AE1129" s="18">
        <v>0</v>
      </c>
      <c r="AF1129" s="18">
        <v>0</v>
      </c>
      <c r="AG1129" s="18">
        <v>0</v>
      </c>
      <c r="AH1129" s="18">
        <v>0</v>
      </c>
      <c r="AI1129" s="18">
        <v>0</v>
      </c>
      <c r="AJ1129" s="18">
        <v>0</v>
      </c>
      <c r="AK1129" s="18">
        <v>0</v>
      </c>
      <c r="AL1129" s="18">
        <v>0</v>
      </c>
      <c r="AM1129" s="18">
        <v>0</v>
      </c>
      <c r="AN1129" s="18">
        <v>994.21100000000001</v>
      </c>
      <c r="AO1129" s="18">
        <v>1079.075</v>
      </c>
      <c r="AP1129" s="18">
        <v>1078.348</v>
      </c>
      <c r="AQ1129" s="18">
        <v>1129.3909999999998</v>
      </c>
      <c r="AR1129" s="18">
        <v>1065.982</v>
      </c>
      <c r="AS1129" s="18">
        <v>1059.981</v>
      </c>
      <c r="AT1129" s="18">
        <v>976.22799999999995</v>
      </c>
      <c r="AU1129" s="18">
        <v>0</v>
      </c>
      <c r="AV1129" s="18">
        <v>0</v>
      </c>
      <c r="AW1129" s="18">
        <v>0</v>
      </c>
      <c r="AX1129" s="18">
        <v>0</v>
      </c>
      <c r="AY1129" s="40" t="s">
        <v>16</v>
      </c>
      <c r="AZ1129" s="40" t="s">
        <v>16</v>
      </c>
      <c r="BA1129" s="18">
        <v>11.119</v>
      </c>
      <c r="BB1129" s="18">
        <v>11.119</v>
      </c>
      <c r="BC1129" s="18">
        <v>11.119</v>
      </c>
      <c r="BD1129" s="18">
        <v>11.119</v>
      </c>
      <c r="BE1129" s="18">
        <v>12.6310324</v>
      </c>
      <c r="BF1129" s="25">
        <v>14.250936099999999</v>
      </c>
      <c r="BG1129" s="18">
        <v>15.220229799999998</v>
      </c>
      <c r="BH1129" s="18">
        <v>15.978956800000001</v>
      </c>
      <c r="BI1129" s="18">
        <v>16.8912516</v>
      </c>
      <c r="BJ1129" s="18">
        <v>18.583362200000003</v>
      </c>
      <c r="BK1129" s="18">
        <v>18.29815</v>
      </c>
      <c r="BL1129" s="115">
        <v>18.450308399999997</v>
      </c>
      <c r="BM1129" s="115">
        <v>20.033660600000001</v>
      </c>
      <c r="BN1129" s="115">
        <v>20.106264800000002</v>
      </c>
      <c r="BO1129" s="115">
        <v>19.575004799999999</v>
      </c>
      <c r="BP1129" s="115">
        <v>22</v>
      </c>
      <c r="BQ1129" s="101"/>
    </row>
    <row r="1130" spans="2:69" ht="15.5">
      <c r="B1130" s="104" t="str">
        <f>IF(LEFT(C1134,1)&lt;&gt;"",IF(LEFT(C1134,1)&lt;&gt;" ",COUNT($B$66:B1129)+1,""),"")</f>
        <v/>
      </c>
      <c r="C1130" s="37"/>
      <c r="D1130" s="94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  <c r="O1130" s="31"/>
      <c r="P1130" s="31"/>
      <c r="Q1130" s="31"/>
      <c r="R1130" s="31"/>
      <c r="S1130" s="31"/>
      <c r="T1130" s="31"/>
      <c r="U1130" s="31"/>
      <c r="V1130" s="31"/>
      <c r="W1130" s="31"/>
      <c r="X1130" s="31"/>
      <c r="Y1130" s="31"/>
      <c r="Z1130" s="31"/>
      <c r="AA1130" s="31"/>
      <c r="AB1130" s="31"/>
      <c r="AC1130" s="31"/>
      <c r="AD1130" s="31"/>
      <c r="AE1130" s="31"/>
      <c r="AF1130" s="31"/>
      <c r="AG1130" s="31"/>
      <c r="AH1130" s="31"/>
      <c r="AI1130" s="31"/>
      <c r="AJ1130" s="31"/>
      <c r="AK1130" s="31"/>
      <c r="AL1130" s="31"/>
      <c r="AM1130" s="31"/>
      <c r="AN1130" s="31"/>
      <c r="AO1130" s="31"/>
      <c r="AP1130" s="31"/>
      <c r="AQ1130" s="31"/>
      <c r="AR1130" s="31"/>
      <c r="AS1130" s="31"/>
      <c r="AT1130" s="31"/>
      <c r="AU1130" s="31"/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55"/>
      <c r="BG1130" s="18"/>
      <c r="BH1130" s="31"/>
      <c r="BI1130" s="2"/>
      <c r="BJ1130" s="2"/>
      <c r="BK1130" s="2"/>
      <c r="BL1130" s="2"/>
      <c r="BM1130" s="22"/>
      <c r="BN1130" s="2"/>
      <c r="BO1130" s="2"/>
      <c r="BP1130" s="2"/>
      <c r="BQ1130" s="101"/>
    </row>
    <row r="1131" spans="2:69">
      <c r="B1131" s="103">
        <f>IF(LEFT(C1131,1)&lt;&gt;"",IF(LEFT(C1131,1)&lt;&gt;" ",COUNT($B$66:B1130)+1,""),"")</f>
        <v>143</v>
      </c>
      <c r="C1131" s="54" t="s">
        <v>136</v>
      </c>
      <c r="D1131" s="94">
        <v>4</v>
      </c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>
        <v>0</v>
      </c>
      <c r="AK1131" s="22">
        <v>0</v>
      </c>
      <c r="AL1131" s="22">
        <v>0.307</v>
      </c>
      <c r="AM1131" s="22">
        <v>78.558999999999997</v>
      </c>
      <c r="AN1131" s="22">
        <v>185.078</v>
      </c>
      <c r="AO1131" s="22">
        <v>601.02499999999998</v>
      </c>
      <c r="AP1131" s="22">
        <v>154.52600000000001</v>
      </c>
      <c r="AQ1131" s="22">
        <v>306.863</v>
      </c>
      <c r="AR1131" s="22">
        <v>136.88800000000001</v>
      </c>
      <c r="AS1131" s="22">
        <v>166.33446910000004</v>
      </c>
      <c r="AT1131" s="22">
        <v>189.23590440000001</v>
      </c>
      <c r="AU1131" s="22">
        <v>96.2353691</v>
      </c>
      <c r="AV1131" s="22">
        <v>108.6286774</v>
      </c>
      <c r="AW1131" s="22">
        <v>106.9778295</v>
      </c>
      <c r="AX1131" s="22">
        <v>106.1739196</v>
      </c>
      <c r="AY1131" s="22">
        <v>102.9142585</v>
      </c>
      <c r="AZ1131" s="22">
        <v>0</v>
      </c>
      <c r="BA1131" s="22">
        <v>0</v>
      </c>
      <c r="BB1131" s="22">
        <v>0</v>
      </c>
      <c r="BC1131" s="22">
        <v>363.78800000000001</v>
      </c>
      <c r="BD1131" s="22">
        <v>299.31700000000001</v>
      </c>
      <c r="BE1131" s="22">
        <v>18.39</v>
      </c>
      <c r="BF1131" s="22">
        <v>0.79290159999999998</v>
      </c>
      <c r="BG1131" s="22">
        <v>0.5875475</v>
      </c>
      <c r="BH1131" s="22">
        <v>0.11640139999999999</v>
      </c>
      <c r="BI1131" s="22">
        <v>0.11830120000000001</v>
      </c>
      <c r="BJ1131" s="22">
        <v>0.74549140000000003</v>
      </c>
      <c r="BK1131" s="22">
        <v>0.1015278</v>
      </c>
      <c r="BL1131" s="22">
        <v>0</v>
      </c>
      <c r="BM1131" s="22">
        <v>42.267000000000003</v>
      </c>
      <c r="BN1131" s="22">
        <v>40</v>
      </c>
      <c r="BO1131" s="22">
        <v>0</v>
      </c>
      <c r="BP1131" s="22">
        <v>0</v>
      </c>
      <c r="BQ1131" s="101"/>
    </row>
    <row r="1132" spans="2:69">
      <c r="B1132" s="103"/>
      <c r="C1132" s="57" t="s">
        <v>2</v>
      </c>
      <c r="D1132" s="94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18">
        <v>0</v>
      </c>
      <c r="AK1132" s="18">
        <v>0</v>
      </c>
      <c r="AL1132" s="18">
        <v>0</v>
      </c>
      <c r="AM1132" s="18">
        <v>0</v>
      </c>
      <c r="AN1132" s="18">
        <v>0</v>
      </c>
      <c r="AO1132" s="18">
        <v>0</v>
      </c>
      <c r="AP1132" s="18">
        <v>0</v>
      </c>
      <c r="AQ1132" s="18">
        <v>0</v>
      </c>
      <c r="AR1132" s="18">
        <v>0</v>
      </c>
      <c r="AS1132" s="18">
        <v>0</v>
      </c>
      <c r="AT1132" s="18">
        <v>0</v>
      </c>
      <c r="AU1132" s="18">
        <v>0</v>
      </c>
      <c r="AV1132" s="18">
        <v>0</v>
      </c>
      <c r="AW1132" s="18">
        <v>0</v>
      </c>
      <c r="AX1132" s="18">
        <v>0</v>
      </c>
      <c r="AY1132" s="18">
        <v>0</v>
      </c>
      <c r="AZ1132" s="18">
        <v>0</v>
      </c>
      <c r="BA1132" s="18">
        <v>0</v>
      </c>
      <c r="BB1132" s="18">
        <v>0</v>
      </c>
      <c r="BC1132" s="18">
        <v>0</v>
      </c>
      <c r="BD1132" s="18">
        <v>0</v>
      </c>
      <c r="BE1132" s="18">
        <v>0</v>
      </c>
      <c r="BF1132" s="18">
        <v>0</v>
      </c>
      <c r="BG1132" s="18">
        <v>0</v>
      </c>
      <c r="BH1132" s="18">
        <v>0</v>
      </c>
      <c r="BI1132" s="18">
        <v>0</v>
      </c>
      <c r="BJ1132" s="18">
        <v>0</v>
      </c>
      <c r="BK1132" s="18">
        <v>0</v>
      </c>
      <c r="BL1132" s="18">
        <v>0</v>
      </c>
      <c r="BM1132" s="18">
        <v>2</v>
      </c>
      <c r="BN1132" s="18">
        <v>40</v>
      </c>
      <c r="BO1132" s="115">
        <v>0</v>
      </c>
      <c r="BP1132" s="115">
        <v>0</v>
      </c>
      <c r="BQ1132" s="101"/>
    </row>
    <row r="1133" spans="2:69">
      <c r="B1133" s="103"/>
      <c r="C1133" s="19" t="s">
        <v>181</v>
      </c>
      <c r="D1133" s="94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18"/>
      <c r="Q1133" s="18"/>
      <c r="R1133" s="18"/>
      <c r="S1133" s="18"/>
      <c r="T1133" s="18"/>
      <c r="U1133" s="18"/>
      <c r="V1133" s="18"/>
      <c r="W1133" s="18"/>
      <c r="X1133" s="18"/>
      <c r="Y1133" s="18"/>
      <c r="Z1133" s="18"/>
      <c r="AA1133" s="18"/>
      <c r="AB1133" s="18"/>
      <c r="AC1133" s="18"/>
      <c r="AD1133" s="18"/>
      <c r="AE1133" s="18"/>
      <c r="AF1133" s="18"/>
      <c r="AG1133" s="18"/>
      <c r="AH1133" s="18"/>
      <c r="AI1133" s="18"/>
      <c r="AJ1133" s="18">
        <v>0</v>
      </c>
      <c r="AK1133" s="18">
        <v>0</v>
      </c>
      <c r="AL1133" s="18">
        <v>0</v>
      </c>
      <c r="AM1133" s="18">
        <v>0</v>
      </c>
      <c r="AN1133" s="18">
        <v>0</v>
      </c>
      <c r="AO1133" s="18">
        <v>5.6609999999999996</v>
      </c>
      <c r="AP1133" s="18">
        <v>6.1</v>
      </c>
      <c r="AQ1133" s="18">
        <v>6.367</v>
      </c>
      <c r="AR1133" s="18">
        <v>6.3663242999999996</v>
      </c>
      <c r="AS1133" s="18">
        <v>10.8898163</v>
      </c>
      <c r="AT1133" s="18">
        <v>4.4901411000000007</v>
      </c>
      <c r="AU1133" s="18">
        <v>0.72899999999999998</v>
      </c>
      <c r="AV1133" s="18">
        <v>1.7359230000000001</v>
      </c>
      <c r="AW1133" s="18">
        <v>1.7359473999999999</v>
      </c>
      <c r="AX1133" s="18">
        <v>4.4851428000000002</v>
      </c>
      <c r="AY1133" s="18">
        <v>0.75351849999999998</v>
      </c>
      <c r="AZ1133" s="18">
        <v>0</v>
      </c>
      <c r="BA1133" s="18">
        <v>0</v>
      </c>
      <c r="BB1133" s="18">
        <v>0</v>
      </c>
      <c r="BC1133" s="18">
        <v>0</v>
      </c>
      <c r="BD1133" s="18">
        <v>0</v>
      </c>
      <c r="BE1133" s="18">
        <v>0</v>
      </c>
      <c r="BF1133" s="25">
        <v>0</v>
      </c>
      <c r="BG1133" s="18">
        <v>0</v>
      </c>
      <c r="BH1133" s="18">
        <v>0</v>
      </c>
      <c r="BI1133" s="18">
        <v>0</v>
      </c>
      <c r="BJ1133" s="18">
        <v>0</v>
      </c>
      <c r="BK1133" s="18">
        <v>0</v>
      </c>
      <c r="BL1133" s="18">
        <v>0</v>
      </c>
      <c r="BM1133" s="18">
        <v>39.267000000000003</v>
      </c>
      <c r="BN1133" s="18">
        <v>0</v>
      </c>
      <c r="BO1133" s="115">
        <v>0</v>
      </c>
      <c r="BP1133" s="115">
        <v>0</v>
      </c>
      <c r="BQ1133" s="101"/>
    </row>
    <row r="1134" spans="2:69">
      <c r="B1134" s="104"/>
      <c r="C1134" s="57" t="s">
        <v>3</v>
      </c>
      <c r="D1134" s="95"/>
      <c r="E1134" s="18"/>
      <c r="F1134" s="18"/>
      <c r="G1134" s="18"/>
      <c r="H1134" s="18"/>
      <c r="I1134" s="18"/>
      <c r="J1134" s="18"/>
      <c r="K1134" s="18"/>
      <c r="L1134" s="18"/>
      <c r="M1134" s="18"/>
      <c r="N1134" s="18"/>
      <c r="O1134" s="18"/>
      <c r="P1134" s="18"/>
      <c r="Q1134" s="18"/>
      <c r="R1134" s="18"/>
      <c r="S1134" s="18"/>
      <c r="T1134" s="18"/>
      <c r="U1134" s="18"/>
      <c r="V1134" s="18"/>
      <c r="W1134" s="18"/>
      <c r="X1134" s="18"/>
      <c r="Y1134" s="18"/>
      <c r="Z1134" s="18"/>
      <c r="AA1134" s="18"/>
      <c r="AB1134" s="18"/>
      <c r="AC1134" s="18"/>
      <c r="AD1134" s="18"/>
      <c r="AE1134" s="18"/>
      <c r="AF1134" s="18"/>
      <c r="AG1134" s="18"/>
      <c r="AH1134" s="18"/>
      <c r="AI1134" s="18"/>
      <c r="AJ1134" s="18">
        <v>0</v>
      </c>
      <c r="AK1134" s="18">
        <v>0</v>
      </c>
      <c r="AL1134" s="18">
        <v>0.307</v>
      </c>
      <c r="AM1134" s="18">
        <v>76.22</v>
      </c>
      <c r="AN1134" s="18">
        <v>157.166</v>
      </c>
      <c r="AO1134" s="18">
        <v>518.92000000000007</v>
      </c>
      <c r="AP1134" s="18">
        <v>58.475999999999992</v>
      </c>
      <c r="AQ1134" s="18">
        <v>220.881</v>
      </c>
      <c r="AR1134" s="18">
        <v>55.371675699999997</v>
      </c>
      <c r="AS1134" s="18">
        <v>82.817269100000004</v>
      </c>
      <c r="AT1134" s="18">
        <v>131.00836330000001</v>
      </c>
      <c r="AU1134" s="18">
        <v>59.637999999999998</v>
      </c>
      <c r="AV1134" s="18">
        <v>100.9979065</v>
      </c>
      <c r="AW1134" s="18">
        <v>100.9978821</v>
      </c>
      <c r="AX1134" s="18">
        <v>98.248686699999993</v>
      </c>
      <c r="AY1134" s="18">
        <v>101.980311</v>
      </c>
      <c r="AZ1134" s="18">
        <v>0</v>
      </c>
      <c r="BA1134" s="18">
        <v>0</v>
      </c>
      <c r="BB1134" s="18">
        <v>0</v>
      </c>
      <c r="BC1134" s="18">
        <v>0</v>
      </c>
      <c r="BD1134" s="18">
        <v>0</v>
      </c>
      <c r="BE1134" s="18">
        <v>0</v>
      </c>
      <c r="BF1134" s="25">
        <v>0.79290159999999998</v>
      </c>
      <c r="BG1134" s="18">
        <v>0.5875475</v>
      </c>
      <c r="BH1134" s="18">
        <v>0.11640139999999999</v>
      </c>
      <c r="BI1134" s="18">
        <v>0.11830120000000001</v>
      </c>
      <c r="BJ1134" s="18">
        <v>0.74549140000000003</v>
      </c>
      <c r="BK1134" s="40">
        <v>0.1015278</v>
      </c>
      <c r="BL1134" s="18">
        <v>0</v>
      </c>
      <c r="BM1134" s="115">
        <v>1</v>
      </c>
      <c r="BN1134" s="115">
        <v>0</v>
      </c>
      <c r="BO1134" s="115">
        <v>0</v>
      </c>
      <c r="BP1134" s="115">
        <v>0</v>
      </c>
      <c r="BQ1134" s="101"/>
    </row>
    <row r="1135" spans="2:69">
      <c r="B1135" s="104"/>
      <c r="C1135" s="19" t="s">
        <v>184</v>
      </c>
      <c r="D1135" s="95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  <c r="X1135" s="18"/>
      <c r="Y1135" s="18"/>
      <c r="Z1135" s="18"/>
      <c r="AA1135" s="18"/>
      <c r="AB1135" s="18"/>
      <c r="AC1135" s="18"/>
      <c r="AD1135" s="18"/>
      <c r="AE1135" s="18"/>
      <c r="AF1135" s="18"/>
      <c r="AG1135" s="18"/>
      <c r="AH1135" s="18"/>
      <c r="AI1135" s="18"/>
      <c r="AJ1135" s="18">
        <v>0</v>
      </c>
      <c r="AK1135" s="18">
        <v>0</v>
      </c>
      <c r="AL1135" s="18">
        <v>0</v>
      </c>
      <c r="AM1135" s="18">
        <v>2.339</v>
      </c>
      <c r="AN1135" s="18">
        <v>27.911999999999999</v>
      </c>
      <c r="AO1135" s="18">
        <v>76.444000000000003</v>
      </c>
      <c r="AP1135" s="18">
        <v>89.95</v>
      </c>
      <c r="AQ1135" s="18">
        <v>79.615000000000009</v>
      </c>
      <c r="AR1135" s="18">
        <v>75.150000000000006</v>
      </c>
      <c r="AS1135" s="18">
        <v>72.62738370000001</v>
      </c>
      <c r="AT1135" s="18">
        <v>53.737400000000001</v>
      </c>
      <c r="AU1135" s="18">
        <v>35.868369100000002</v>
      </c>
      <c r="AV1135" s="18">
        <v>5.8948479000000003</v>
      </c>
      <c r="AW1135" s="18">
        <v>4.2439999999999998</v>
      </c>
      <c r="AX1135" s="18">
        <v>3.4400900999999999</v>
      </c>
      <c r="AY1135" s="18">
        <v>0.18042900000000001</v>
      </c>
      <c r="AZ1135" s="18">
        <v>0</v>
      </c>
      <c r="BA1135" s="18">
        <v>0</v>
      </c>
      <c r="BB1135" s="18">
        <v>0</v>
      </c>
      <c r="BC1135" s="18">
        <v>363.78800000000001</v>
      </c>
      <c r="BD1135" s="18">
        <v>299.31700000000001</v>
      </c>
      <c r="BE1135" s="18">
        <v>18.39</v>
      </c>
      <c r="BF1135" s="25">
        <v>0</v>
      </c>
      <c r="BG1135" s="18">
        <v>0</v>
      </c>
      <c r="BH1135" s="18">
        <v>0</v>
      </c>
      <c r="BI1135" s="18">
        <v>0</v>
      </c>
      <c r="BJ1135" s="18">
        <v>0</v>
      </c>
      <c r="BK1135" s="18">
        <v>0</v>
      </c>
      <c r="BL1135" s="18">
        <v>0</v>
      </c>
      <c r="BM1135" s="18">
        <v>0</v>
      </c>
      <c r="BN1135" s="18">
        <v>0</v>
      </c>
      <c r="BO1135" s="115">
        <v>0</v>
      </c>
      <c r="BP1135" s="115">
        <v>0</v>
      </c>
      <c r="BQ1135" s="101"/>
    </row>
    <row r="1136" spans="2:69">
      <c r="B1136" s="104"/>
      <c r="C1136" s="53" t="s">
        <v>188</v>
      </c>
      <c r="D1136" s="95"/>
      <c r="E1136" s="18"/>
      <c r="F1136" s="18"/>
      <c r="G1136" s="18"/>
      <c r="H1136" s="18"/>
      <c r="I1136" s="18"/>
      <c r="J1136" s="18"/>
      <c r="K1136" s="18"/>
      <c r="L1136" s="18"/>
      <c r="M1136" s="18"/>
      <c r="N1136" s="18"/>
      <c r="O1136" s="18"/>
      <c r="P1136" s="18"/>
      <c r="Q1136" s="18"/>
      <c r="R1136" s="18"/>
      <c r="S1136" s="18"/>
      <c r="T1136" s="18"/>
      <c r="U1136" s="18"/>
      <c r="V1136" s="18"/>
      <c r="W1136" s="18"/>
      <c r="X1136" s="18"/>
      <c r="Y1136" s="18"/>
      <c r="Z1136" s="18"/>
      <c r="AA1136" s="18"/>
      <c r="AB1136" s="18"/>
      <c r="AC1136" s="18"/>
      <c r="AD1136" s="18"/>
      <c r="AE1136" s="18"/>
      <c r="AF1136" s="18"/>
      <c r="AG1136" s="18"/>
      <c r="AH1136" s="18"/>
      <c r="AI1136" s="18"/>
      <c r="AJ1136" s="18">
        <v>0</v>
      </c>
      <c r="AK1136" s="18">
        <v>0.32013949433304273</v>
      </c>
      <c r="AL1136" s="18">
        <v>0.48282476024411508</v>
      </c>
      <c r="AM1136" s="18">
        <v>0.91211037301992848</v>
      </c>
      <c r="AN1136" s="147">
        <v>10.3</v>
      </c>
      <c r="AO1136" s="147">
        <v>5</v>
      </c>
      <c r="AP1136" s="18">
        <v>0</v>
      </c>
      <c r="AQ1136" s="18">
        <v>0</v>
      </c>
      <c r="AR1136" s="18">
        <v>0</v>
      </c>
      <c r="AS1136" s="18">
        <v>0</v>
      </c>
      <c r="AT1136" s="18">
        <v>0</v>
      </c>
      <c r="AU1136" s="18">
        <v>0</v>
      </c>
      <c r="AV1136" s="18">
        <v>0</v>
      </c>
      <c r="AW1136" s="34">
        <v>8</v>
      </c>
      <c r="AX1136" s="18">
        <v>0</v>
      </c>
      <c r="AY1136" s="18">
        <v>0</v>
      </c>
      <c r="AZ1136" s="18">
        <v>0</v>
      </c>
      <c r="BA1136" s="18">
        <v>0</v>
      </c>
      <c r="BB1136" s="18">
        <v>0</v>
      </c>
      <c r="BC1136" s="18">
        <v>0</v>
      </c>
      <c r="BD1136" s="18">
        <v>0</v>
      </c>
      <c r="BE1136" s="18">
        <v>195.16806722689077</v>
      </c>
      <c r="BF1136" s="25">
        <v>293.50104821802938</v>
      </c>
      <c r="BG1136" s="18">
        <v>450.09416195856875</v>
      </c>
      <c r="BH1136" s="18">
        <v>545.16129032258061</v>
      </c>
      <c r="BI1136" s="18">
        <v>634.61538461538464</v>
      </c>
      <c r="BJ1136" s="18">
        <v>849.41176470588232</v>
      </c>
      <c r="BK1136" s="18">
        <v>1038.0434782608697</v>
      </c>
      <c r="BL1136" s="18">
        <v>1243.1578947368421</v>
      </c>
      <c r="BM1136" s="18">
        <v>1389.5348837209301</v>
      </c>
      <c r="BN1136" s="18">
        <v>1496.0212201591512</v>
      </c>
      <c r="BO1136" s="147">
        <v>860.36808703535826</v>
      </c>
      <c r="BP1136" s="147">
        <v>888</v>
      </c>
      <c r="BQ1136" s="101"/>
    </row>
    <row r="1137" spans="1:69" ht="15.5">
      <c r="B1137" s="104"/>
      <c r="C1137" s="44"/>
      <c r="D1137" s="95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34"/>
      <c r="AY1137" s="34"/>
      <c r="AZ1137" s="34"/>
      <c r="BA1137" s="34"/>
      <c r="BB1137" s="34"/>
      <c r="BC1137" s="34"/>
      <c r="BD1137" s="34"/>
      <c r="BE1137" s="34"/>
      <c r="BF1137" s="42"/>
      <c r="BG1137" s="18"/>
      <c r="BH1137" s="34"/>
      <c r="BI1137" s="115"/>
      <c r="BJ1137" s="115"/>
      <c r="BK1137" s="115"/>
      <c r="BL1137" s="115"/>
      <c r="BM1137" s="18"/>
      <c r="BN1137" s="115"/>
      <c r="BO1137" s="2"/>
      <c r="BP1137" s="2"/>
      <c r="BQ1137" s="101"/>
    </row>
    <row r="1138" spans="1:69">
      <c r="B1138" s="103">
        <f>IF(LEFT(C1138,1)&lt;&gt;"",IF(LEFT(C1138,1)&lt;&gt;" ",COUNT($B$66:B1137)+1,""),"")</f>
        <v>144</v>
      </c>
      <c r="C1138" s="52" t="s">
        <v>137</v>
      </c>
      <c r="D1138" s="95">
        <v>3</v>
      </c>
      <c r="E1138" s="18"/>
      <c r="F1138" s="22">
        <v>0</v>
      </c>
      <c r="G1138" s="22">
        <v>0</v>
      </c>
      <c r="H1138" s="22">
        <v>0</v>
      </c>
      <c r="I1138" s="22">
        <v>0</v>
      </c>
      <c r="J1138" s="22">
        <v>0</v>
      </c>
      <c r="K1138" s="22">
        <v>0</v>
      </c>
      <c r="L1138" s="22">
        <v>0</v>
      </c>
      <c r="M1138" s="22">
        <v>0</v>
      </c>
      <c r="N1138" s="22">
        <v>0</v>
      </c>
      <c r="O1138" s="22">
        <v>0</v>
      </c>
      <c r="P1138" s="22">
        <v>2.2613378000000002</v>
      </c>
      <c r="Q1138" s="22">
        <v>72.710273700000002</v>
      </c>
      <c r="R1138" s="22">
        <v>151.9642078</v>
      </c>
      <c r="S1138" s="22">
        <v>219.88133630000002</v>
      </c>
      <c r="T1138" s="22">
        <v>304.99563160000002</v>
      </c>
      <c r="U1138" s="22">
        <v>495.1967032</v>
      </c>
      <c r="V1138" s="22">
        <v>842.78956310000001</v>
      </c>
      <c r="W1138" s="22">
        <v>1359.9581694000001</v>
      </c>
      <c r="X1138" s="22">
        <v>1413.0776738</v>
      </c>
      <c r="Y1138" s="22">
        <v>2060.8411492999999</v>
      </c>
      <c r="Z1138" s="22">
        <v>2322.9835286000002</v>
      </c>
      <c r="AA1138" s="22">
        <v>2622.6136547999999</v>
      </c>
      <c r="AB1138" s="22">
        <v>3172.8029289000001</v>
      </c>
      <c r="AC1138" s="22">
        <v>3538.0645476999998</v>
      </c>
      <c r="AD1138" s="22">
        <v>5334.9295583310304</v>
      </c>
      <c r="AE1138" s="22">
        <v>1412.641733489301</v>
      </c>
      <c r="AF1138" s="22">
        <v>769.96892789999993</v>
      </c>
      <c r="AG1138" s="22">
        <v>1189.8806829999999</v>
      </c>
      <c r="AH1138" s="22">
        <v>1174.2814888</v>
      </c>
      <c r="AI1138" s="22">
        <v>1696.1456840000001</v>
      </c>
      <c r="AJ1138" s="22">
        <v>1670.0743531000001</v>
      </c>
      <c r="AK1138" s="22">
        <v>2647.4280011000001</v>
      </c>
      <c r="AL1138" s="22">
        <v>2089.7797380000002</v>
      </c>
      <c r="AM1138" s="22">
        <v>2179.7551247000001</v>
      </c>
      <c r="AN1138" s="22">
        <v>2538.0027893000001</v>
      </c>
      <c r="AO1138" s="22">
        <v>2372.6478397704677</v>
      </c>
      <c r="AP1138" s="22">
        <v>4263.4346904073127</v>
      </c>
      <c r="AQ1138" s="22">
        <v>1946.2569509470025</v>
      </c>
      <c r="AR1138" s="22">
        <v>2030.7492282444869</v>
      </c>
      <c r="AS1138" s="22">
        <v>1996.3633964922067</v>
      </c>
      <c r="AT1138" s="22">
        <v>1418.0462716784714</v>
      </c>
      <c r="AU1138" s="22">
        <v>1966.6279522623001</v>
      </c>
      <c r="AV1138" s="22">
        <v>1653.8326198</v>
      </c>
      <c r="AW1138" s="22">
        <v>1737.8895099000001</v>
      </c>
      <c r="AX1138" s="22">
        <v>1260.1497710000001</v>
      </c>
      <c r="AY1138" s="22">
        <v>5950.4077092999996</v>
      </c>
      <c r="AZ1138" s="22">
        <v>907.56028890000005</v>
      </c>
      <c r="BA1138" s="22">
        <v>1102.7847965000001</v>
      </c>
      <c r="BB1138" s="22">
        <v>1165.5024195000001</v>
      </c>
      <c r="BC1138" s="22">
        <v>1224.0889404</v>
      </c>
      <c r="BD1138" s="22">
        <v>1246.4855051</v>
      </c>
      <c r="BE1138" s="22">
        <v>1259.6942982999999</v>
      </c>
      <c r="BF1138" s="22">
        <v>1080.144466</v>
      </c>
      <c r="BG1138" s="22">
        <v>993.77581929999997</v>
      </c>
      <c r="BH1138" s="22">
        <v>1075.0745571</v>
      </c>
      <c r="BI1138" s="22">
        <v>1145.7845305000001</v>
      </c>
      <c r="BJ1138" s="22">
        <v>1420.9829904999999</v>
      </c>
      <c r="BK1138" s="22">
        <v>1249.9986191999999</v>
      </c>
      <c r="BL1138" s="22">
        <v>1328.5187845999999</v>
      </c>
      <c r="BM1138" s="22">
        <v>1486.8454260999999</v>
      </c>
      <c r="BN1138" s="22">
        <v>1688.3781494</v>
      </c>
      <c r="BO1138" s="22">
        <v>1492.4125994000001</v>
      </c>
      <c r="BP1138" s="22">
        <v>1574</v>
      </c>
      <c r="BQ1138" s="101"/>
    </row>
    <row r="1139" spans="1:69">
      <c r="B1139" s="104"/>
      <c r="C1139" s="24" t="s">
        <v>15</v>
      </c>
      <c r="D1139" s="95"/>
      <c r="E1139" s="18"/>
      <c r="F1139" s="18">
        <v>0</v>
      </c>
      <c r="G1139" s="18">
        <v>0</v>
      </c>
      <c r="H1139" s="18">
        <v>0</v>
      </c>
      <c r="I1139" s="18">
        <v>0</v>
      </c>
      <c r="J1139" s="18">
        <v>0</v>
      </c>
      <c r="K1139" s="18">
        <v>0</v>
      </c>
      <c r="L1139" s="18">
        <v>0</v>
      </c>
      <c r="M1139" s="18">
        <v>0</v>
      </c>
      <c r="N1139" s="18">
        <v>0</v>
      </c>
      <c r="O1139" s="18">
        <v>0</v>
      </c>
      <c r="P1139" s="18">
        <v>0</v>
      </c>
      <c r="Q1139" s="18">
        <v>0</v>
      </c>
      <c r="R1139" s="18">
        <v>0</v>
      </c>
      <c r="S1139" s="18">
        <v>0</v>
      </c>
      <c r="T1139" s="18">
        <v>0</v>
      </c>
      <c r="U1139" s="18">
        <v>0</v>
      </c>
      <c r="V1139" s="18">
        <v>0</v>
      </c>
      <c r="W1139" s="18">
        <v>0</v>
      </c>
      <c r="X1139" s="18">
        <v>0</v>
      </c>
      <c r="Y1139" s="18">
        <v>0</v>
      </c>
      <c r="Z1139" s="18">
        <v>0</v>
      </c>
      <c r="AA1139" s="18">
        <v>0</v>
      </c>
      <c r="AB1139" s="18">
        <v>0</v>
      </c>
      <c r="AC1139" s="18">
        <v>3</v>
      </c>
      <c r="AD1139" s="18">
        <v>64.865729531031135</v>
      </c>
      <c r="AE1139" s="18">
        <v>78.435715789301113</v>
      </c>
      <c r="AF1139" s="18">
        <v>0</v>
      </c>
      <c r="AG1139" s="18">
        <v>0</v>
      </c>
      <c r="AH1139" s="18">
        <v>0</v>
      </c>
      <c r="AI1139" s="18">
        <v>0</v>
      </c>
      <c r="AJ1139" s="18">
        <v>0</v>
      </c>
      <c r="AK1139" s="18">
        <v>0</v>
      </c>
      <c r="AL1139" s="18">
        <v>0</v>
      </c>
      <c r="AM1139" s="18">
        <v>0</v>
      </c>
      <c r="AN1139" s="18">
        <v>0</v>
      </c>
      <c r="AO1139" s="18">
        <v>0</v>
      </c>
      <c r="AP1139" s="18">
        <v>0</v>
      </c>
      <c r="AQ1139" s="18">
        <v>0</v>
      </c>
      <c r="AR1139" s="18">
        <v>0</v>
      </c>
      <c r="AS1139" s="18">
        <v>0</v>
      </c>
      <c r="AT1139" s="18">
        <v>0</v>
      </c>
      <c r="AU1139" s="18">
        <v>0</v>
      </c>
      <c r="AV1139" s="18">
        <v>0</v>
      </c>
      <c r="AW1139" s="18">
        <v>0</v>
      </c>
      <c r="AX1139" s="18">
        <v>0</v>
      </c>
      <c r="AY1139" s="18">
        <v>0</v>
      </c>
      <c r="AZ1139" s="18">
        <v>0</v>
      </c>
      <c r="BA1139" s="18">
        <v>0</v>
      </c>
      <c r="BB1139" s="18">
        <v>0</v>
      </c>
      <c r="BC1139" s="18">
        <v>0</v>
      </c>
      <c r="BD1139" s="18">
        <v>0</v>
      </c>
      <c r="BE1139" s="18">
        <v>0</v>
      </c>
      <c r="BF1139" s="25">
        <v>0</v>
      </c>
      <c r="BG1139" s="18">
        <v>0</v>
      </c>
      <c r="BH1139" s="18">
        <v>0</v>
      </c>
      <c r="BI1139" s="18">
        <v>0</v>
      </c>
      <c r="BJ1139" s="115">
        <v>0</v>
      </c>
      <c r="BK1139" s="115">
        <v>0</v>
      </c>
      <c r="BL1139" s="115">
        <v>0</v>
      </c>
      <c r="BM1139" s="115">
        <v>0</v>
      </c>
      <c r="BN1139" s="115">
        <v>0</v>
      </c>
      <c r="BO1139" s="115">
        <v>0</v>
      </c>
      <c r="BP1139" s="115">
        <v>0</v>
      </c>
      <c r="BQ1139" s="101"/>
    </row>
    <row r="1140" spans="1:69">
      <c r="B1140" s="104"/>
      <c r="C1140" s="19" t="s">
        <v>2</v>
      </c>
      <c r="D1140" s="95"/>
      <c r="E1140" s="18"/>
      <c r="F1140" s="18">
        <v>0</v>
      </c>
      <c r="G1140" s="18">
        <v>0</v>
      </c>
      <c r="H1140" s="18">
        <v>0</v>
      </c>
      <c r="I1140" s="18">
        <v>0</v>
      </c>
      <c r="J1140" s="18">
        <v>0</v>
      </c>
      <c r="K1140" s="18">
        <v>0</v>
      </c>
      <c r="L1140" s="18">
        <v>0</v>
      </c>
      <c r="M1140" s="18">
        <v>0</v>
      </c>
      <c r="N1140" s="18">
        <v>0</v>
      </c>
      <c r="O1140" s="18">
        <v>0</v>
      </c>
      <c r="P1140" s="18">
        <v>0</v>
      </c>
      <c r="Q1140" s="18"/>
      <c r="R1140" s="18"/>
      <c r="S1140" s="18"/>
      <c r="T1140" s="18"/>
      <c r="U1140" s="18"/>
      <c r="V1140" s="18"/>
      <c r="W1140" s="18"/>
      <c r="X1140" s="18"/>
      <c r="Y1140" s="18"/>
      <c r="Z1140" s="18"/>
      <c r="AA1140" s="18"/>
      <c r="AB1140" s="18"/>
      <c r="AC1140" s="40" t="s">
        <v>16</v>
      </c>
      <c r="AD1140" s="40" t="s">
        <v>16</v>
      </c>
      <c r="AE1140" s="18">
        <v>800</v>
      </c>
      <c r="AF1140" s="40" t="s">
        <v>16</v>
      </c>
      <c r="AG1140" s="18">
        <v>341</v>
      </c>
      <c r="AH1140" s="40" t="s">
        <v>16</v>
      </c>
      <c r="AI1140" s="18">
        <v>199</v>
      </c>
      <c r="AJ1140" s="40" t="s">
        <v>16</v>
      </c>
      <c r="AK1140" s="18">
        <v>691</v>
      </c>
      <c r="AL1140" s="18"/>
      <c r="AM1140" s="18"/>
      <c r="AN1140" s="18"/>
      <c r="AO1140" s="40" t="s">
        <v>16</v>
      </c>
      <c r="AP1140" s="18">
        <v>1608</v>
      </c>
      <c r="AQ1140" s="18"/>
      <c r="AR1140" s="40" t="s">
        <v>16</v>
      </c>
      <c r="AS1140" s="18">
        <v>711</v>
      </c>
      <c r="AT1140" s="18">
        <v>0</v>
      </c>
      <c r="AU1140" s="18">
        <v>1700</v>
      </c>
      <c r="AV1140" s="18">
        <v>0</v>
      </c>
      <c r="AW1140" s="18">
        <v>0</v>
      </c>
      <c r="AX1140" s="18">
        <v>0</v>
      </c>
      <c r="AY1140" s="18">
        <v>0</v>
      </c>
      <c r="AZ1140" s="18">
        <v>0</v>
      </c>
      <c r="BA1140" s="18">
        <v>0</v>
      </c>
      <c r="BB1140" s="18">
        <v>0</v>
      </c>
      <c r="BC1140" s="18">
        <v>0</v>
      </c>
      <c r="BD1140" s="18">
        <v>0</v>
      </c>
      <c r="BE1140" s="18">
        <v>0</v>
      </c>
      <c r="BF1140" s="18">
        <v>0</v>
      </c>
      <c r="BG1140" s="18">
        <v>0</v>
      </c>
      <c r="BH1140" s="18">
        <v>0</v>
      </c>
      <c r="BI1140" s="18">
        <v>0</v>
      </c>
      <c r="BJ1140" s="18">
        <v>0</v>
      </c>
      <c r="BK1140" s="18">
        <v>0</v>
      </c>
      <c r="BL1140" s="18">
        <v>0</v>
      </c>
      <c r="BM1140" s="18">
        <v>0</v>
      </c>
      <c r="BN1140" s="18">
        <v>0</v>
      </c>
      <c r="BO1140" s="18">
        <v>0</v>
      </c>
      <c r="BP1140" s="18">
        <v>0</v>
      </c>
      <c r="BQ1140" s="101"/>
    </row>
    <row r="1141" spans="1:69">
      <c r="B1141" s="104"/>
      <c r="C1141" s="19" t="s">
        <v>181</v>
      </c>
      <c r="D1141" s="95"/>
      <c r="E1141" s="18"/>
      <c r="F1141" s="18"/>
      <c r="G1141" s="18"/>
      <c r="H1141" s="18"/>
      <c r="I1141" s="18"/>
      <c r="J1141" s="18"/>
      <c r="K1141" s="18"/>
      <c r="L1141" s="18"/>
      <c r="M1141" s="18"/>
      <c r="N1141" s="18"/>
      <c r="O1141" s="18">
        <v>0</v>
      </c>
      <c r="P1141" s="18">
        <v>2.1771118999999999</v>
      </c>
      <c r="Q1141" s="18">
        <v>4.0058585999999998</v>
      </c>
      <c r="R1141" s="18">
        <v>5.9450687999999996</v>
      </c>
      <c r="S1141" s="18">
        <v>8.0130820000000007</v>
      </c>
      <c r="T1141" s="18">
        <v>8.6322510000000001</v>
      </c>
      <c r="U1141" s="18">
        <v>7.2624384000000006</v>
      </c>
      <c r="V1141" s="18">
        <v>8.2796640000000004</v>
      </c>
      <c r="W1141" s="18">
        <v>9.0006280000000007</v>
      </c>
      <c r="X1141" s="18">
        <v>10.012447999999999</v>
      </c>
      <c r="Y1141" s="18">
        <v>10.92807</v>
      </c>
      <c r="Z1141" s="18">
        <v>9.6669339999999995</v>
      </c>
      <c r="AA1141" s="18">
        <v>9.3741459999999996</v>
      </c>
      <c r="AB1141" s="18">
        <v>21.436469600000002</v>
      </c>
      <c r="AC1141" s="18">
        <v>30.083964000000002</v>
      </c>
      <c r="AD1141" s="18">
        <v>40.981297499999997</v>
      </c>
      <c r="AE1141" s="18">
        <v>46.907799600000004</v>
      </c>
      <c r="AF1141" s="18">
        <v>59.408194799999997</v>
      </c>
      <c r="AG1141" s="18">
        <v>69.113560700000008</v>
      </c>
      <c r="AH1141" s="18">
        <v>64.577837200000005</v>
      </c>
      <c r="AI1141" s="18">
        <v>72.106292799999991</v>
      </c>
      <c r="AJ1141" s="18">
        <v>83.480156099999988</v>
      </c>
      <c r="AK1141" s="18">
        <v>85.322733700000001</v>
      </c>
      <c r="AL1141" s="18">
        <v>91.298600500000006</v>
      </c>
      <c r="AM1141" s="18">
        <v>49.529673899999999</v>
      </c>
      <c r="AN1141" s="18">
        <v>53.408729799999996</v>
      </c>
      <c r="AO1141" s="18">
        <v>47.351522100000004</v>
      </c>
      <c r="AP1141" s="18">
        <v>46.965705499999999</v>
      </c>
      <c r="AQ1141" s="18">
        <v>36.476879799999999</v>
      </c>
      <c r="AR1141" s="18">
        <v>51.273097799999995</v>
      </c>
      <c r="AS1141" s="18">
        <v>55.7684815</v>
      </c>
      <c r="AT1141" s="147">
        <v>66.580567400000007</v>
      </c>
      <c r="AU1141" s="18">
        <v>34.632187100000003</v>
      </c>
      <c r="AV1141" s="18">
        <v>40.472652100000005</v>
      </c>
      <c r="AW1141" s="18">
        <v>48.488008299999997</v>
      </c>
      <c r="AX1141" s="18">
        <v>62.389903600000004</v>
      </c>
      <c r="AY1141" s="18">
        <v>67.706505500000006</v>
      </c>
      <c r="AZ1141" s="18">
        <v>87.2704624</v>
      </c>
      <c r="BA1141" s="18">
        <v>95.669205200000007</v>
      </c>
      <c r="BB1141" s="18">
        <v>108.25221690000001</v>
      </c>
      <c r="BC1141" s="18">
        <v>123.14187280000002</v>
      </c>
      <c r="BD1141" s="18">
        <v>90.190095200000002</v>
      </c>
      <c r="BE1141" s="18">
        <v>55.595546499999998</v>
      </c>
      <c r="BF1141" s="25">
        <v>66.208652199999989</v>
      </c>
      <c r="BG1141" s="18">
        <v>71.316996100000011</v>
      </c>
      <c r="BH1141" s="18">
        <v>80.25467909999999</v>
      </c>
      <c r="BI1141" s="115">
        <v>88.2112664</v>
      </c>
      <c r="BJ1141" s="115">
        <v>102.4819766</v>
      </c>
      <c r="BK1141" s="115">
        <v>103.045863</v>
      </c>
      <c r="BL1141" s="115">
        <v>110.30644049999999</v>
      </c>
      <c r="BM1141" s="115">
        <v>124.13846720000001</v>
      </c>
      <c r="BN1141" s="115">
        <v>135.7891372</v>
      </c>
      <c r="BO1141" s="115">
        <v>130.19078140000002</v>
      </c>
      <c r="BP1141" s="115">
        <v>135</v>
      </c>
      <c r="BQ1141" s="101"/>
    </row>
    <row r="1142" spans="1:69">
      <c r="B1142" s="104"/>
      <c r="C1142" s="57" t="s">
        <v>3</v>
      </c>
      <c r="D1142" s="95"/>
      <c r="E1142" s="18"/>
      <c r="F1142" s="18"/>
      <c r="G1142" s="18"/>
      <c r="H1142" s="18"/>
      <c r="I1142" s="18"/>
      <c r="J1142" s="18"/>
      <c r="K1142" s="18"/>
      <c r="L1142" s="18"/>
      <c r="M1142" s="18"/>
      <c r="N1142" s="18"/>
      <c r="O1142" s="18">
        <v>0</v>
      </c>
      <c r="P1142" s="18">
        <v>8.4225900000000298E-2</v>
      </c>
      <c r="Q1142" s="18">
        <v>68.704415100000006</v>
      </c>
      <c r="R1142" s="18">
        <v>145.02555899999999</v>
      </c>
      <c r="S1142" s="18">
        <v>210.02949430000001</v>
      </c>
      <c r="T1142" s="18">
        <v>293.32919040000002</v>
      </c>
      <c r="U1142" s="18">
        <v>484.34373369999997</v>
      </c>
      <c r="V1142" s="18">
        <v>829.12178989999995</v>
      </c>
      <c r="W1142" s="18">
        <v>1348.8848633</v>
      </c>
      <c r="X1142" s="18">
        <v>1399.1009821</v>
      </c>
      <c r="Y1142" s="18">
        <v>2039.6703926999999</v>
      </c>
      <c r="Z1142" s="18">
        <v>2291.8480772000003</v>
      </c>
      <c r="AA1142" s="18">
        <v>2576.6864213999997</v>
      </c>
      <c r="AB1142" s="18">
        <v>3096.7582857000002</v>
      </c>
      <c r="AC1142" s="18">
        <v>3412.7779482000001</v>
      </c>
      <c r="AD1142" s="18">
        <v>5072.3174853999999</v>
      </c>
      <c r="AE1142" s="18">
        <v>372.91547930000002</v>
      </c>
      <c r="AF1142" s="18">
        <v>544.40004309999995</v>
      </c>
      <c r="AG1142" s="18">
        <v>572.3226161</v>
      </c>
      <c r="AH1142" s="18">
        <v>829.35609269999998</v>
      </c>
      <c r="AI1142" s="18">
        <v>1075.7774658000001</v>
      </c>
      <c r="AJ1142" s="18">
        <v>1202.2691154000001</v>
      </c>
      <c r="AK1142" s="18">
        <v>1566.5164958</v>
      </c>
      <c r="AL1142" s="18">
        <v>1619.10284</v>
      </c>
      <c r="AM1142" s="18">
        <v>1720.7220637</v>
      </c>
      <c r="AN1142" s="18">
        <v>2043.2393164</v>
      </c>
      <c r="AO1142" s="18">
        <v>2042.1255168999999</v>
      </c>
      <c r="AP1142" s="18">
        <v>2262.6948822000004</v>
      </c>
      <c r="AQ1142" s="18">
        <v>1578.4590711000001</v>
      </c>
      <c r="AR1142" s="18">
        <v>1703.0604109999999</v>
      </c>
      <c r="AS1142" s="18">
        <v>1041.0723326</v>
      </c>
      <c r="AT1142" s="18">
        <v>1146.4297116999999</v>
      </c>
      <c r="AU1142" s="40" t="s">
        <v>16</v>
      </c>
      <c r="AV1142" s="18">
        <v>1347.2857346000001</v>
      </c>
      <c r="AW1142" s="18">
        <v>1419.6898705999999</v>
      </c>
      <c r="AX1142" s="18">
        <v>1197.7598674000001</v>
      </c>
      <c r="AY1142" s="18">
        <v>5882.7012037999993</v>
      </c>
      <c r="AZ1142" s="18">
        <v>820.2898265</v>
      </c>
      <c r="BA1142" s="18">
        <v>1007.1155913000001</v>
      </c>
      <c r="BB1142" s="18">
        <v>1057.2502026000002</v>
      </c>
      <c r="BC1142" s="18">
        <v>1100.9470675999999</v>
      </c>
      <c r="BD1142" s="18">
        <v>1156.2954098999999</v>
      </c>
      <c r="BE1142" s="18">
        <v>1204.0987517999999</v>
      </c>
      <c r="BF1142" s="25">
        <v>1013.9358138</v>
      </c>
      <c r="BG1142" s="18">
        <v>907.45882319999998</v>
      </c>
      <c r="BH1142" s="18">
        <v>994.81987800000002</v>
      </c>
      <c r="BI1142" s="18">
        <v>1057.5732641</v>
      </c>
      <c r="BJ1142" s="18">
        <v>1318.5010138999999</v>
      </c>
      <c r="BK1142" s="18">
        <v>1146.9527561999998</v>
      </c>
      <c r="BL1142" s="18">
        <v>1218.2123440999999</v>
      </c>
      <c r="BM1142" s="115">
        <v>1362.7069589</v>
      </c>
      <c r="BN1142" s="115">
        <v>1552.5890122000001</v>
      </c>
      <c r="BO1142" s="115">
        <v>1362.221818</v>
      </c>
      <c r="BP1142" s="115">
        <v>1439</v>
      </c>
      <c r="BQ1142" s="101"/>
    </row>
    <row r="1143" spans="1:69">
      <c r="B1143" s="104"/>
      <c r="C1143" s="19" t="s">
        <v>18</v>
      </c>
      <c r="D1143" s="95"/>
      <c r="E1143" s="18"/>
      <c r="F1143" s="18">
        <v>0</v>
      </c>
      <c r="G1143" s="18">
        <v>0</v>
      </c>
      <c r="H1143" s="18">
        <v>0</v>
      </c>
      <c r="I1143" s="18">
        <v>0</v>
      </c>
      <c r="J1143" s="18">
        <v>0</v>
      </c>
      <c r="K1143" s="18">
        <v>0</v>
      </c>
      <c r="L1143" s="18">
        <v>0</v>
      </c>
      <c r="M1143" s="18">
        <v>0</v>
      </c>
      <c r="N1143" s="18">
        <v>0</v>
      </c>
      <c r="O1143" s="18">
        <v>0</v>
      </c>
      <c r="P1143" s="18">
        <v>0</v>
      </c>
      <c r="Q1143" s="18">
        <v>0</v>
      </c>
      <c r="R1143" s="18">
        <v>0</v>
      </c>
      <c r="S1143" s="18">
        <v>0</v>
      </c>
      <c r="T1143" s="18">
        <v>0</v>
      </c>
      <c r="U1143" s="18">
        <v>0</v>
      </c>
      <c r="V1143" s="18">
        <v>0</v>
      </c>
      <c r="W1143" s="18">
        <v>0</v>
      </c>
      <c r="X1143" s="18">
        <v>0</v>
      </c>
      <c r="Y1143" s="18">
        <v>0</v>
      </c>
      <c r="Z1143" s="18">
        <v>0</v>
      </c>
      <c r="AA1143" s="18">
        <v>0</v>
      </c>
      <c r="AB1143" s="18">
        <v>0</v>
      </c>
      <c r="AC1143" s="40" t="s">
        <v>16</v>
      </c>
      <c r="AD1143" s="40" t="s">
        <v>16</v>
      </c>
      <c r="AE1143" s="40" t="s">
        <v>16</v>
      </c>
      <c r="AF1143" s="40" t="s">
        <v>16</v>
      </c>
      <c r="AG1143" s="40" t="s">
        <v>16</v>
      </c>
      <c r="AH1143" s="40" t="s">
        <v>16</v>
      </c>
      <c r="AI1143" s="40" t="s">
        <v>16</v>
      </c>
      <c r="AJ1143" s="40" t="s">
        <v>16</v>
      </c>
      <c r="AK1143" s="40" t="s">
        <v>16</v>
      </c>
      <c r="AL1143" s="40" t="s">
        <v>16</v>
      </c>
      <c r="AM1143" s="40" t="s">
        <v>16</v>
      </c>
      <c r="AN1143" s="40" t="s">
        <v>16</v>
      </c>
      <c r="AO1143" s="40" t="s">
        <v>16</v>
      </c>
      <c r="AP1143" s="40" t="s">
        <v>16</v>
      </c>
      <c r="AQ1143" s="40" t="s">
        <v>16</v>
      </c>
      <c r="AR1143" s="40" t="s">
        <v>16</v>
      </c>
      <c r="AS1143" s="40" t="s">
        <v>16</v>
      </c>
      <c r="AT1143" s="40" t="s">
        <v>16</v>
      </c>
      <c r="AU1143" s="40" t="s">
        <v>16</v>
      </c>
      <c r="AV1143" s="40" t="s">
        <v>16</v>
      </c>
      <c r="AW1143" s="18">
        <v>203</v>
      </c>
      <c r="AX1143" s="18">
        <v>0</v>
      </c>
      <c r="AY1143" s="18">
        <v>0</v>
      </c>
      <c r="AZ1143" s="18">
        <v>0</v>
      </c>
      <c r="BA1143" s="18">
        <v>0</v>
      </c>
      <c r="BB1143" s="18">
        <v>0</v>
      </c>
      <c r="BC1143" s="18">
        <v>0</v>
      </c>
      <c r="BD1143" s="18">
        <v>0</v>
      </c>
      <c r="BE1143" s="18">
        <v>0</v>
      </c>
      <c r="BF1143" s="25">
        <v>0</v>
      </c>
      <c r="BG1143" s="25">
        <v>0</v>
      </c>
      <c r="BH1143" s="25">
        <v>0</v>
      </c>
      <c r="BI1143" s="18">
        <v>0</v>
      </c>
      <c r="BJ1143" s="18">
        <v>0</v>
      </c>
      <c r="BK1143" s="115">
        <v>0</v>
      </c>
      <c r="BL1143" s="115">
        <v>0</v>
      </c>
      <c r="BM1143" s="115">
        <v>0</v>
      </c>
      <c r="BN1143" s="115">
        <v>0</v>
      </c>
      <c r="BO1143" s="115">
        <v>0</v>
      </c>
      <c r="BP1143" s="115">
        <v>0</v>
      </c>
      <c r="BQ1143" s="101"/>
    </row>
    <row r="1144" spans="1:69">
      <c r="B1144" s="104"/>
      <c r="C1144" s="19" t="s">
        <v>184</v>
      </c>
      <c r="D1144" s="95"/>
      <c r="E1144" s="18"/>
      <c r="F1144" s="18"/>
      <c r="G1144" s="18"/>
      <c r="H1144" s="18"/>
      <c r="I1144" s="18"/>
      <c r="J1144" s="18"/>
      <c r="K1144" s="18"/>
      <c r="L1144" s="18"/>
      <c r="M1144" s="18"/>
      <c r="N1144" s="18"/>
      <c r="O1144" s="18">
        <v>0</v>
      </c>
      <c r="P1144" s="18">
        <v>0</v>
      </c>
      <c r="Q1144" s="18">
        <v>0</v>
      </c>
      <c r="R1144" s="18">
        <v>0.99358000000000002</v>
      </c>
      <c r="S1144" s="18">
        <v>1.83876</v>
      </c>
      <c r="T1144" s="18">
        <v>3.0341902000000003</v>
      </c>
      <c r="U1144" s="18">
        <v>3.5905311000000002</v>
      </c>
      <c r="V1144" s="18">
        <v>5.3881092000000006</v>
      </c>
      <c r="W1144" s="18">
        <v>2.0726781000000001</v>
      </c>
      <c r="X1144" s="18">
        <v>3.9642437000000004</v>
      </c>
      <c r="Y1144" s="18">
        <v>10.242686599999999</v>
      </c>
      <c r="Z1144" s="18">
        <v>21.4685174</v>
      </c>
      <c r="AA1144" s="18">
        <v>36.553087399999995</v>
      </c>
      <c r="AB1144" s="18">
        <v>54.608173600000001</v>
      </c>
      <c r="AC1144" s="18">
        <v>92.2026355</v>
      </c>
      <c r="AD1144" s="18">
        <v>156.76504590000002</v>
      </c>
      <c r="AE1144" s="18">
        <v>114.38273880000001</v>
      </c>
      <c r="AF1144" s="18">
        <v>166.16068999999999</v>
      </c>
      <c r="AG1144" s="18">
        <v>207.44450619999998</v>
      </c>
      <c r="AH1144" s="18">
        <v>280.34755890000002</v>
      </c>
      <c r="AI1144" s="18">
        <v>349.2619254</v>
      </c>
      <c r="AJ1144" s="18">
        <v>384.32508160000003</v>
      </c>
      <c r="AK1144" s="18">
        <v>304.58877160000003</v>
      </c>
      <c r="AL1144" s="18">
        <v>379.37829750000009</v>
      </c>
      <c r="AM1144" s="18">
        <v>409.5033871</v>
      </c>
      <c r="AN1144" s="18">
        <v>441.35474310000001</v>
      </c>
      <c r="AO1144" s="18">
        <v>140.40725719999998</v>
      </c>
      <c r="AP1144" s="18">
        <v>163.45690999999999</v>
      </c>
      <c r="AQ1144" s="18">
        <v>181.32175230000001</v>
      </c>
      <c r="AR1144" s="18">
        <v>196.92702510000004</v>
      </c>
      <c r="AS1144" s="18">
        <v>187.64803060000003</v>
      </c>
      <c r="AT1144" s="18">
        <v>204.12317780000001</v>
      </c>
      <c r="AU1144" s="18">
        <v>231.0646472</v>
      </c>
      <c r="AV1144" s="18">
        <v>266.07423310000001</v>
      </c>
      <c r="AW1144" s="169">
        <v>66.711631000000011</v>
      </c>
      <c r="AX1144" s="18">
        <v>0</v>
      </c>
      <c r="AY1144" s="18">
        <v>0</v>
      </c>
      <c r="AZ1144" s="18">
        <v>0</v>
      </c>
      <c r="BA1144" s="18">
        <v>0</v>
      </c>
      <c r="BB1144" s="18">
        <v>0</v>
      </c>
      <c r="BC1144" s="18">
        <v>0</v>
      </c>
      <c r="BD1144" s="18">
        <v>0</v>
      </c>
      <c r="BE1144" s="18">
        <v>0</v>
      </c>
      <c r="BF1144" s="25">
        <v>0</v>
      </c>
      <c r="BG1144" s="18">
        <v>15</v>
      </c>
      <c r="BH1144" s="18">
        <v>0</v>
      </c>
      <c r="BI1144" s="18">
        <v>0</v>
      </c>
      <c r="BJ1144" s="18">
        <v>0</v>
      </c>
      <c r="BK1144" s="18">
        <v>0</v>
      </c>
      <c r="BL1144" s="71">
        <v>0</v>
      </c>
      <c r="BM1144" s="71">
        <v>0</v>
      </c>
      <c r="BN1144" s="115">
        <v>0</v>
      </c>
      <c r="BO1144" s="115">
        <v>0</v>
      </c>
      <c r="BP1144" s="115">
        <v>0</v>
      </c>
      <c r="BQ1144" s="101"/>
    </row>
    <row r="1145" spans="1:69">
      <c r="A1145">
        <v>36</v>
      </c>
      <c r="B1145" s="104"/>
      <c r="C1145" s="53" t="s">
        <v>21</v>
      </c>
      <c r="D1145" s="95"/>
      <c r="E1145" s="18"/>
      <c r="F1145" s="18"/>
      <c r="G1145" s="18"/>
      <c r="H1145" s="18"/>
      <c r="I1145" s="18"/>
      <c r="J1145" s="18"/>
      <c r="K1145" s="18"/>
      <c r="L1145" s="18"/>
      <c r="M1145" s="18"/>
      <c r="N1145" s="18"/>
      <c r="O1145" s="18"/>
      <c r="P1145" s="18"/>
      <c r="Q1145" s="18"/>
      <c r="R1145" s="18"/>
      <c r="S1145" s="18"/>
      <c r="T1145" s="18"/>
      <c r="U1145" s="18"/>
      <c r="V1145" s="18"/>
      <c r="W1145" s="18"/>
      <c r="X1145" s="18"/>
      <c r="Y1145" s="18"/>
      <c r="Z1145" s="18"/>
      <c r="AA1145" s="18"/>
      <c r="AB1145" s="18"/>
      <c r="AC1145" s="18"/>
      <c r="AD1145" s="18"/>
      <c r="AE1145" s="18"/>
      <c r="AF1145" s="18"/>
      <c r="AG1145" s="18"/>
      <c r="AH1145" s="18"/>
      <c r="AI1145" s="18"/>
      <c r="AJ1145" s="18"/>
      <c r="AK1145" s="18"/>
      <c r="AL1145" s="18"/>
      <c r="AM1145" s="18"/>
      <c r="AN1145" s="18"/>
      <c r="AO1145" s="147">
        <v>142.76354357046793</v>
      </c>
      <c r="AP1145" s="147">
        <v>182.3171927073123</v>
      </c>
      <c r="AQ1145" s="147">
        <v>149.99924774700227</v>
      </c>
      <c r="AR1145" s="147">
        <v>79.488694344486817</v>
      </c>
      <c r="AS1145" s="147">
        <v>0.87455179220649426</v>
      </c>
      <c r="AT1145" s="147">
        <v>0.91281477847126347</v>
      </c>
      <c r="AU1145" s="147">
        <v>0.93111796230006827</v>
      </c>
      <c r="AV1145" s="18">
        <v>0</v>
      </c>
      <c r="AW1145" s="18">
        <v>0</v>
      </c>
      <c r="AX1145" s="18">
        <v>0</v>
      </c>
      <c r="AY1145" s="18">
        <v>0</v>
      </c>
      <c r="AZ1145" s="18">
        <v>0</v>
      </c>
      <c r="BA1145" s="18">
        <v>0</v>
      </c>
      <c r="BB1145" s="18">
        <v>0</v>
      </c>
      <c r="BC1145" s="18">
        <v>0</v>
      </c>
      <c r="BD1145" s="18">
        <v>0</v>
      </c>
      <c r="BE1145" s="18">
        <v>0</v>
      </c>
      <c r="BF1145" s="25">
        <v>0</v>
      </c>
      <c r="BG1145" s="18">
        <v>0</v>
      </c>
      <c r="BH1145" s="18">
        <v>0</v>
      </c>
      <c r="BI1145" s="18">
        <v>0</v>
      </c>
      <c r="BJ1145" s="18">
        <v>0</v>
      </c>
      <c r="BK1145" s="18">
        <v>0</v>
      </c>
      <c r="BL1145" s="71">
        <v>0</v>
      </c>
      <c r="BM1145" s="71">
        <v>0</v>
      </c>
      <c r="BN1145" s="115">
        <v>0</v>
      </c>
      <c r="BO1145" s="115">
        <v>0</v>
      </c>
      <c r="BP1145" s="115">
        <v>0</v>
      </c>
      <c r="BQ1145" s="101"/>
    </row>
    <row r="1146" spans="1:69">
      <c r="B1146" s="104"/>
      <c r="C1146" s="53" t="s">
        <v>188</v>
      </c>
      <c r="D1146" s="95"/>
      <c r="E1146" s="18"/>
      <c r="F1146" s="18"/>
      <c r="G1146" s="18"/>
      <c r="H1146" s="18"/>
      <c r="I1146" s="18"/>
      <c r="J1146" s="18"/>
      <c r="K1146" s="18"/>
      <c r="L1146" s="18"/>
      <c r="M1146" s="18"/>
      <c r="N1146" s="18"/>
      <c r="O1146" s="18"/>
      <c r="P1146" s="18"/>
      <c r="Q1146" s="18"/>
      <c r="R1146" s="18"/>
      <c r="S1146" s="18"/>
      <c r="T1146" s="18"/>
      <c r="U1146" s="18"/>
      <c r="V1146" s="18"/>
      <c r="W1146" s="18"/>
      <c r="X1146" s="18"/>
      <c r="Y1146" s="18"/>
      <c r="Z1146" s="18"/>
      <c r="AA1146" s="18"/>
      <c r="AB1146" s="18"/>
      <c r="AC1146" s="18"/>
      <c r="AD1146" s="18"/>
      <c r="AE1146" s="18"/>
      <c r="AF1146" s="18"/>
      <c r="AG1146" s="18"/>
      <c r="AH1146" s="18"/>
      <c r="AI1146" s="18">
        <v>966.88198503024705</v>
      </c>
      <c r="AJ1146" s="18">
        <v>860.55849607592631</v>
      </c>
      <c r="AK1146" s="18">
        <v>632.88590604026842</v>
      </c>
      <c r="AL1146" s="18">
        <v>492.83950617283949</v>
      </c>
      <c r="AM1146" s="18">
        <v>433.13725490196077</v>
      </c>
      <c r="AN1146" s="31">
        <v>406.43478260869563</v>
      </c>
      <c r="AO1146" s="18">
        <v>334.1494534294286</v>
      </c>
      <c r="AP1146" s="18">
        <v>424.75331634320065</v>
      </c>
      <c r="AQ1146" s="18">
        <v>210.56410256410257</v>
      </c>
      <c r="AR1146" s="18">
        <v>148.41025641025641</v>
      </c>
      <c r="AS1146" s="18">
        <v>480.00399795105011</v>
      </c>
      <c r="AT1146" s="18">
        <v>373.79765178398242</v>
      </c>
      <c r="AU1146" s="18">
        <v>388.27619027912846</v>
      </c>
      <c r="AV1146" s="18">
        <v>0</v>
      </c>
      <c r="AW1146" s="18">
        <v>0</v>
      </c>
      <c r="AX1146" s="18">
        <v>0</v>
      </c>
      <c r="AY1146" s="18">
        <v>0</v>
      </c>
      <c r="AZ1146" s="18">
        <v>0</v>
      </c>
      <c r="BA1146" s="18">
        <v>0</v>
      </c>
      <c r="BB1146" s="18">
        <v>0</v>
      </c>
      <c r="BC1146" s="18">
        <v>275.10243553008598</v>
      </c>
      <c r="BD1146" s="18">
        <v>132.04881181759794</v>
      </c>
      <c r="BE1146" s="18">
        <v>321.88295165394402</v>
      </c>
      <c r="BF1146" s="25">
        <v>718.39799749687108</v>
      </c>
      <c r="BG1146" s="18">
        <v>1047.7918935269208</v>
      </c>
      <c r="BH1146" s="147">
        <v>881.93047974719912</v>
      </c>
      <c r="BI1146" s="18">
        <v>938.74677305796763</v>
      </c>
      <c r="BJ1146" s="18">
        <v>1048.8394363628072</v>
      </c>
      <c r="BK1146" s="18">
        <v>1350.5271412389998</v>
      </c>
      <c r="BL1146" s="71">
        <v>1216.3336229365768</v>
      </c>
      <c r="BM1146" s="71">
        <v>1125.5411255411254</v>
      </c>
      <c r="BN1146" s="71">
        <v>1691.2402428447529</v>
      </c>
      <c r="BO1146" s="115">
        <v>1369.2768506632435</v>
      </c>
      <c r="BP1146" s="168">
        <v>820</v>
      </c>
      <c r="BQ1146" s="101"/>
    </row>
    <row r="1147" spans="1:69" ht="15.5">
      <c r="B1147" s="104"/>
      <c r="C1147" s="79"/>
      <c r="D1147" s="96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1"/>
      <c r="AD1147" s="31"/>
      <c r="AE1147" s="31"/>
      <c r="AF1147" s="31"/>
      <c r="AG1147" s="31"/>
      <c r="AH1147" s="31"/>
      <c r="AI1147" s="31"/>
      <c r="AJ1147" s="31"/>
      <c r="AK1147" s="31"/>
      <c r="AL1147" s="31"/>
      <c r="AM1147" s="31"/>
      <c r="AN1147" s="31"/>
      <c r="AO1147" s="31"/>
      <c r="AP1147" s="31"/>
      <c r="AQ1147" s="31"/>
      <c r="AR1147" s="31"/>
      <c r="AS1147" s="31"/>
      <c r="AT1147" s="31"/>
      <c r="AU1147" s="31"/>
      <c r="AV1147" s="31"/>
      <c r="AW1147" s="31"/>
      <c r="AX1147" s="31"/>
      <c r="AY1147" s="31"/>
      <c r="AZ1147" s="31"/>
      <c r="BA1147" s="31"/>
      <c r="BB1147" s="31"/>
      <c r="BC1147" s="147"/>
      <c r="BD1147" s="31"/>
      <c r="BE1147" s="31"/>
      <c r="BF1147" s="55"/>
      <c r="BG1147" s="31"/>
      <c r="BH1147" s="31"/>
      <c r="BI1147" s="115"/>
      <c r="BJ1147" s="2"/>
      <c r="BK1147" s="2"/>
      <c r="BL1147" s="115"/>
      <c r="BM1147" s="115"/>
      <c r="BN1147" s="115"/>
      <c r="BO1147" s="2"/>
      <c r="BP1147" s="2"/>
      <c r="BQ1147" s="101"/>
    </row>
    <row r="1148" spans="1:69">
      <c r="B1148" s="103">
        <f>IF(LEFT(C1148,1)&lt;&gt;"",IF(LEFT(C1148,1)&lt;&gt;" ",COUNT($B$66:B1147)+1,""),"")</f>
        <v>145</v>
      </c>
      <c r="C1148" s="52" t="s">
        <v>138</v>
      </c>
      <c r="D1148" s="94">
        <v>2</v>
      </c>
      <c r="E1148" s="9">
        <v>0</v>
      </c>
      <c r="F1148" s="9">
        <v>0</v>
      </c>
      <c r="G1148" s="9">
        <v>0</v>
      </c>
      <c r="H1148" s="9">
        <v>0</v>
      </c>
      <c r="I1148" s="9">
        <v>0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  <c r="V1148" s="9">
        <v>0</v>
      </c>
      <c r="W1148" s="9">
        <v>0</v>
      </c>
      <c r="X1148" s="9">
        <v>0</v>
      </c>
      <c r="Y1148" s="9">
        <v>0</v>
      </c>
      <c r="Z1148" s="9">
        <v>0</v>
      </c>
      <c r="AA1148" s="9">
        <v>0</v>
      </c>
      <c r="AB1148" s="9">
        <v>0</v>
      </c>
      <c r="AC1148" s="9">
        <v>0</v>
      </c>
      <c r="AD1148" s="9">
        <v>0</v>
      </c>
      <c r="AE1148" s="9">
        <v>0</v>
      </c>
      <c r="AF1148" s="9">
        <v>0</v>
      </c>
      <c r="AG1148" s="9">
        <v>0</v>
      </c>
      <c r="AH1148" s="9">
        <v>0</v>
      </c>
      <c r="AI1148" s="9">
        <v>0</v>
      </c>
      <c r="AJ1148" s="9">
        <v>6.8049999999999997</v>
      </c>
      <c r="AK1148" s="9">
        <v>0</v>
      </c>
      <c r="AL1148" s="9">
        <v>0</v>
      </c>
      <c r="AM1148" s="9">
        <v>0</v>
      </c>
      <c r="AN1148" s="9">
        <v>0</v>
      </c>
      <c r="AO1148" s="9">
        <v>0</v>
      </c>
      <c r="AP1148" s="9">
        <v>0</v>
      </c>
      <c r="AQ1148" s="9">
        <v>5.6909999999999998</v>
      </c>
      <c r="AR1148" s="9">
        <v>0</v>
      </c>
      <c r="AS1148" s="9">
        <v>0</v>
      </c>
      <c r="AT1148" s="9">
        <v>0</v>
      </c>
      <c r="AU1148" s="9">
        <v>0</v>
      </c>
      <c r="AV1148" s="9">
        <v>0</v>
      </c>
      <c r="AW1148" s="9">
        <v>0</v>
      </c>
      <c r="AX1148" s="9">
        <v>0</v>
      </c>
      <c r="AY1148" s="9">
        <v>8.4069000000000001E-3</v>
      </c>
      <c r="AZ1148" s="9">
        <v>0</v>
      </c>
      <c r="BA1148" s="9">
        <v>4.3905400999999999</v>
      </c>
      <c r="BB1148" s="9">
        <v>8.2950991999999992</v>
      </c>
      <c r="BC1148" s="9">
        <v>2.159151</v>
      </c>
      <c r="BD1148" s="9">
        <v>4.6466064000000005</v>
      </c>
      <c r="BE1148" s="9">
        <v>1.9064124000000002</v>
      </c>
      <c r="BF1148" s="9">
        <v>0</v>
      </c>
      <c r="BG1148" s="9">
        <v>0</v>
      </c>
      <c r="BH1148" s="9">
        <v>0</v>
      </c>
      <c r="BI1148" s="9">
        <v>0</v>
      </c>
      <c r="BJ1148" s="9">
        <v>0</v>
      </c>
      <c r="BK1148" s="4">
        <v>0</v>
      </c>
      <c r="BL1148" s="4">
        <v>0</v>
      </c>
      <c r="BM1148" s="4">
        <v>0</v>
      </c>
      <c r="BN1148" s="4">
        <v>0</v>
      </c>
      <c r="BO1148" s="4">
        <v>0</v>
      </c>
      <c r="BP1148" s="4">
        <v>0</v>
      </c>
      <c r="BQ1148" s="101"/>
    </row>
    <row r="1149" spans="1:69">
      <c r="B1149" s="104"/>
      <c r="C1149" s="78" t="s">
        <v>3</v>
      </c>
      <c r="D1149" s="96"/>
      <c r="E1149" s="18">
        <v>0</v>
      </c>
      <c r="F1149" s="18">
        <v>0</v>
      </c>
      <c r="G1149" s="18">
        <v>0</v>
      </c>
      <c r="H1149" s="18">
        <v>0</v>
      </c>
      <c r="I1149" s="18">
        <v>0</v>
      </c>
      <c r="J1149" s="18">
        <v>0</v>
      </c>
      <c r="K1149" s="18">
        <v>0</v>
      </c>
      <c r="L1149" s="18">
        <v>0</v>
      </c>
      <c r="M1149" s="18">
        <v>0</v>
      </c>
      <c r="N1149" s="18">
        <v>0</v>
      </c>
      <c r="O1149" s="18">
        <v>0</v>
      </c>
      <c r="P1149" s="18">
        <v>0</v>
      </c>
      <c r="Q1149" s="18">
        <v>0</v>
      </c>
      <c r="R1149" s="18">
        <v>0</v>
      </c>
      <c r="S1149" s="18">
        <v>0</v>
      </c>
      <c r="T1149" s="18">
        <v>0</v>
      </c>
      <c r="U1149" s="18">
        <v>0</v>
      </c>
      <c r="V1149" s="18">
        <v>0</v>
      </c>
      <c r="W1149" s="18">
        <v>0</v>
      </c>
      <c r="X1149" s="18">
        <v>0</v>
      </c>
      <c r="Y1149" s="18">
        <v>0</v>
      </c>
      <c r="Z1149" s="18">
        <v>0</v>
      </c>
      <c r="AA1149" s="18">
        <v>0</v>
      </c>
      <c r="AB1149" s="18">
        <v>0</v>
      </c>
      <c r="AC1149" s="18">
        <v>0</v>
      </c>
      <c r="AD1149" s="18">
        <v>0</v>
      </c>
      <c r="AE1149" s="18">
        <v>0</v>
      </c>
      <c r="AF1149" s="18">
        <v>0</v>
      </c>
      <c r="AG1149" s="18">
        <v>0</v>
      </c>
      <c r="AH1149" s="18">
        <v>0</v>
      </c>
      <c r="AI1149" s="18">
        <v>0</v>
      </c>
      <c r="AJ1149" s="18">
        <v>6.8049999999999997</v>
      </c>
      <c r="AK1149" s="18">
        <v>0</v>
      </c>
      <c r="AL1149" s="18">
        <v>0</v>
      </c>
      <c r="AM1149" s="18">
        <v>0</v>
      </c>
      <c r="AN1149" s="18">
        <v>0</v>
      </c>
      <c r="AO1149" s="18">
        <v>0</v>
      </c>
      <c r="AP1149" s="18">
        <v>0</v>
      </c>
      <c r="AQ1149" s="18">
        <v>5.6909999999999998</v>
      </c>
      <c r="AR1149" s="18">
        <v>0</v>
      </c>
      <c r="AS1149" s="18">
        <v>0</v>
      </c>
      <c r="AT1149" s="18">
        <v>0</v>
      </c>
      <c r="AU1149" s="18">
        <v>0</v>
      </c>
      <c r="AV1149" s="18">
        <v>0</v>
      </c>
      <c r="AW1149" s="18">
        <v>0</v>
      </c>
      <c r="AX1149" s="18">
        <v>0</v>
      </c>
      <c r="AY1149" s="18">
        <v>0</v>
      </c>
      <c r="AZ1149" s="18">
        <v>0</v>
      </c>
      <c r="BA1149" s="18">
        <v>2.7659347000000003</v>
      </c>
      <c r="BB1149" s="18">
        <v>3.7873128999999999</v>
      </c>
      <c r="BC1149" s="18">
        <v>1.4403766999999998</v>
      </c>
      <c r="BD1149" s="18">
        <v>3.9196017000000003</v>
      </c>
      <c r="BE1149" s="18">
        <v>1.2593876000000002</v>
      </c>
      <c r="BF1149" s="25">
        <v>0</v>
      </c>
      <c r="BG1149" s="18">
        <v>0</v>
      </c>
      <c r="BH1149" s="18">
        <v>0</v>
      </c>
      <c r="BI1149" s="18">
        <v>0</v>
      </c>
      <c r="BJ1149" s="18">
        <v>0</v>
      </c>
      <c r="BK1149" s="115">
        <v>0</v>
      </c>
      <c r="BL1149" s="115">
        <v>0</v>
      </c>
      <c r="BM1149" s="115">
        <v>0</v>
      </c>
      <c r="BN1149" s="115">
        <v>0</v>
      </c>
      <c r="BO1149" s="115">
        <v>0</v>
      </c>
      <c r="BP1149" s="115">
        <v>0</v>
      </c>
      <c r="BQ1149" s="101"/>
    </row>
    <row r="1150" spans="1:69">
      <c r="B1150" s="104"/>
      <c r="C1150" s="19" t="s">
        <v>184</v>
      </c>
      <c r="D1150" s="96"/>
      <c r="E1150" s="18">
        <v>0</v>
      </c>
      <c r="F1150" s="18">
        <v>0</v>
      </c>
      <c r="G1150" s="18">
        <v>0</v>
      </c>
      <c r="H1150" s="18">
        <v>0</v>
      </c>
      <c r="I1150" s="18">
        <v>0</v>
      </c>
      <c r="J1150" s="18">
        <v>0</v>
      </c>
      <c r="K1150" s="18">
        <v>0</v>
      </c>
      <c r="L1150" s="18">
        <v>0</v>
      </c>
      <c r="M1150" s="18">
        <v>0</v>
      </c>
      <c r="N1150" s="18">
        <v>0</v>
      </c>
      <c r="O1150" s="18">
        <v>0</v>
      </c>
      <c r="P1150" s="18">
        <v>0</v>
      </c>
      <c r="Q1150" s="18">
        <v>0</v>
      </c>
      <c r="R1150" s="18">
        <v>0</v>
      </c>
      <c r="S1150" s="18">
        <v>0</v>
      </c>
      <c r="T1150" s="18">
        <v>0</v>
      </c>
      <c r="U1150" s="18">
        <v>0</v>
      </c>
      <c r="V1150" s="18">
        <v>0</v>
      </c>
      <c r="W1150" s="18">
        <v>0</v>
      </c>
      <c r="X1150" s="18">
        <v>0</v>
      </c>
      <c r="Y1150" s="18">
        <v>0</v>
      </c>
      <c r="Z1150" s="18">
        <v>0</v>
      </c>
      <c r="AA1150" s="18">
        <v>0</v>
      </c>
      <c r="AB1150" s="18">
        <v>0</v>
      </c>
      <c r="AC1150" s="18">
        <v>0</v>
      </c>
      <c r="AD1150" s="18">
        <v>0</v>
      </c>
      <c r="AE1150" s="18">
        <v>0</v>
      </c>
      <c r="AF1150" s="18">
        <v>0</v>
      </c>
      <c r="AG1150" s="18">
        <v>0</v>
      </c>
      <c r="AH1150" s="18">
        <v>0</v>
      </c>
      <c r="AI1150" s="18">
        <v>0</v>
      </c>
      <c r="AJ1150" s="18">
        <v>0</v>
      </c>
      <c r="AK1150" s="18">
        <v>0</v>
      </c>
      <c r="AL1150" s="18">
        <v>0</v>
      </c>
      <c r="AM1150" s="18">
        <v>0</v>
      </c>
      <c r="AN1150" s="18">
        <v>0</v>
      </c>
      <c r="AO1150" s="18">
        <v>0</v>
      </c>
      <c r="AP1150" s="18">
        <v>0</v>
      </c>
      <c r="AQ1150" s="18">
        <v>0</v>
      </c>
      <c r="AR1150" s="18">
        <v>0</v>
      </c>
      <c r="AS1150" s="18">
        <v>0</v>
      </c>
      <c r="AT1150" s="18">
        <v>0</v>
      </c>
      <c r="AU1150" s="18">
        <v>0</v>
      </c>
      <c r="AV1150" s="18">
        <v>0</v>
      </c>
      <c r="AW1150" s="18">
        <v>0</v>
      </c>
      <c r="AX1150" s="18">
        <v>0</v>
      </c>
      <c r="AY1150" s="18">
        <v>8.4069000000000001E-3</v>
      </c>
      <c r="AZ1150" s="18">
        <v>0</v>
      </c>
      <c r="BA1150" s="18">
        <v>1.6246053999999999</v>
      </c>
      <c r="BB1150" s="18">
        <v>4.5077863000000002</v>
      </c>
      <c r="BC1150" s="18">
        <v>0.71877430000000009</v>
      </c>
      <c r="BD1150" s="18">
        <v>0.72700469999999995</v>
      </c>
      <c r="BE1150" s="18">
        <v>0.64702480000000007</v>
      </c>
      <c r="BF1150" s="25">
        <v>0</v>
      </c>
      <c r="BG1150" s="18">
        <v>0</v>
      </c>
      <c r="BH1150" s="18">
        <v>0</v>
      </c>
      <c r="BI1150" s="18">
        <v>0</v>
      </c>
      <c r="BJ1150" s="18">
        <v>0</v>
      </c>
      <c r="BK1150" s="115">
        <v>0</v>
      </c>
      <c r="BL1150" s="115">
        <v>0</v>
      </c>
      <c r="BM1150" s="115">
        <v>0</v>
      </c>
      <c r="BN1150" s="115">
        <v>0</v>
      </c>
      <c r="BO1150" s="115">
        <v>0</v>
      </c>
      <c r="BP1150" s="115">
        <v>0</v>
      </c>
      <c r="BQ1150" s="101"/>
    </row>
    <row r="1151" spans="1:69">
      <c r="B1151" s="104"/>
      <c r="C1151" s="53" t="s">
        <v>188</v>
      </c>
      <c r="D1151" s="96"/>
      <c r="E1151" s="18"/>
      <c r="F1151" s="18"/>
      <c r="G1151" s="18"/>
      <c r="H1151" s="18"/>
      <c r="I1151" s="18"/>
      <c r="J1151" s="18"/>
      <c r="K1151" s="18"/>
      <c r="L1151" s="18"/>
      <c r="M1151" s="18"/>
      <c r="N1151" s="18"/>
      <c r="O1151" s="18"/>
      <c r="P1151" s="18"/>
      <c r="Q1151" s="18"/>
      <c r="R1151" s="18"/>
      <c r="S1151" s="18"/>
      <c r="T1151" s="18"/>
      <c r="U1151" s="18"/>
      <c r="V1151" s="18"/>
      <c r="W1151" s="18"/>
      <c r="X1151" s="18"/>
      <c r="Y1151" s="18"/>
      <c r="Z1151" s="18"/>
      <c r="AA1151" s="18"/>
      <c r="AB1151" s="18"/>
      <c r="AC1151" s="18"/>
      <c r="AD1151" s="18"/>
      <c r="AE1151" s="18"/>
      <c r="AF1151" s="18"/>
      <c r="AG1151" s="18"/>
      <c r="AH1151" s="18"/>
      <c r="AI1151" s="18">
        <v>0</v>
      </c>
      <c r="AJ1151" s="18">
        <v>0</v>
      </c>
      <c r="AK1151" s="18">
        <v>0</v>
      </c>
      <c r="AL1151" s="18">
        <v>0</v>
      </c>
      <c r="AM1151" s="18">
        <v>0</v>
      </c>
      <c r="AN1151" s="18">
        <v>519.84126984126988</v>
      </c>
      <c r="AO1151" s="18">
        <v>776</v>
      </c>
      <c r="AP1151" s="18">
        <v>0</v>
      </c>
      <c r="AQ1151" s="18">
        <v>2063.0136986301368</v>
      </c>
      <c r="AR1151" s="18">
        <v>0</v>
      </c>
      <c r="AS1151" s="18">
        <v>0</v>
      </c>
      <c r="AT1151" s="18">
        <v>0</v>
      </c>
      <c r="AU1151" s="18">
        <v>0</v>
      </c>
      <c r="AV1151" s="18">
        <v>0</v>
      </c>
      <c r="AW1151" s="18">
        <v>0</v>
      </c>
      <c r="AX1151" s="18">
        <v>0</v>
      </c>
      <c r="AY1151" s="18">
        <v>0</v>
      </c>
      <c r="AZ1151" s="18">
        <v>0</v>
      </c>
      <c r="BA1151" s="18">
        <v>0</v>
      </c>
      <c r="BB1151" s="18">
        <v>0</v>
      </c>
      <c r="BC1151" s="18">
        <v>0</v>
      </c>
      <c r="BD1151" s="18">
        <v>0</v>
      </c>
      <c r="BE1151" s="18">
        <v>0</v>
      </c>
      <c r="BF1151" s="18">
        <v>0</v>
      </c>
      <c r="BG1151" s="18">
        <v>0</v>
      </c>
      <c r="BH1151" s="18">
        <v>0</v>
      </c>
      <c r="BI1151" s="18">
        <v>0</v>
      </c>
      <c r="BJ1151" s="18">
        <v>0</v>
      </c>
      <c r="BK1151" s="18">
        <v>0</v>
      </c>
      <c r="BL1151" s="18">
        <v>0</v>
      </c>
      <c r="BM1151" s="18">
        <v>0</v>
      </c>
      <c r="BN1151" s="18">
        <v>0</v>
      </c>
      <c r="BO1151" s="18">
        <v>0</v>
      </c>
      <c r="BP1151" s="18">
        <v>0</v>
      </c>
      <c r="BQ1151" s="101"/>
    </row>
    <row r="1152" spans="1:69" ht="15.5">
      <c r="B1152" s="104" t="str">
        <f>IF(LEFT(C1154,1)&lt;&gt;"",IF(LEFT(C1154,1)&lt;&gt;" ",COUNT($B$66:B1149)+1,""),"")</f>
        <v/>
      </c>
      <c r="C1152" s="37"/>
      <c r="D1152" s="96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  <c r="P1152" s="31"/>
      <c r="Q1152" s="31"/>
      <c r="R1152" s="31"/>
      <c r="S1152" s="31"/>
      <c r="T1152" s="31"/>
      <c r="U1152" s="31"/>
      <c r="V1152" s="31"/>
      <c r="W1152" s="31"/>
      <c r="X1152" s="31"/>
      <c r="Y1152" s="31"/>
      <c r="Z1152" s="31"/>
      <c r="AA1152" s="31"/>
      <c r="AB1152" s="31"/>
      <c r="AC1152" s="31"/>
      <c r="AD1152" s="31"/>
      <c r="AE1152" s="31"/>
      <c r="AF1152" s="31"/>
      <c r="AG1152" s="31"/>
      <c r="AH1152" s="31"/>
      <c r="AI1152" s="31"/>
      <c r="AJ1152" s="31"/>
      <c r="AK1152" s="31"/>
      <c r="AL1152" s="31"/>
      <c r="AM1152" s="31"/>
      <c r="AN1152" s="31"/>
      <c r="AO1152" s="31"/>
      <c r="AP1152" s="31"/>
      <c r="AQ1152" s="31"/>
      <c r="AR1152" s="31"/>
      <c r="AS1152" s="31"/>
      <c r="AT1152" s="31"/>
      <c r="AU1152" s="31"/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55"/>
      <c r="BG1152" s="18"/>
      <c r="BH1152" s="31"/>
      <c r="BI1152" s="2"/>
      <c r="BJ1152" s="2"/>
      <c r="BK1152" s="2"/>
      <c r="BL1152" s="2"/>
      <c r="BM1152" s="22"/>
      <c r="BN1152" s="2"/>
      <c r="BO1152" s="2"/>
      <c r="BP1152" s="2"/>
      <c r="BQ1152" s="101"/>
    </row>
    <row r="1153" spans="2:69">
      <c r="B1153" s="103">
        <f>IF(LEFT(C1153,1)&lt;&gt;"",IF(LEFT(C1153,1)&lt;&gt;" ",COUNT($B$66:B1152)+1,""),"")</f>
        <v>146</v>
      </c>
      <c r="C1153" s="32" t="s">
        <v>139</v>
      </c>
      <c r="D1153" s="94">
        <v>3</v>
      </c>
      <c r="E1153" s="22">
        <v>0</v>
      </c>
      <c r="F1153" s="22">
        <v>0</v>
      </c>
      <c r="G1153" s="22">
        <v>0</v>
      </c>
      <c r="H1153" s="22">
        <v>0</v>
      </c>
      <c r="I1153" s="22">
        <v>0</v>
      </c>
      <c r="J1153" s="22">
        <v>0</v>
      </c>
      <c r="K1153" s="22">
        <v>0</v>
      </c>
      <c r="L1153" s="22">
        <v>0</v>
      </c>
      <c r="M1153" s="22">
        <v>0</v>
      </c>
      <c r="N1153" s="22">
        <v>0</v>
      </c>
      <c r="O1153" s="22">
        <v>0.14703959999999999</v>
      </c>
      <c r="P1153" s="22">
        <v>2.2378311999999996</v>
      </c>
      <c r="Q1153" s="22">
        <v>1.8845176000000001</v>
      </c>
      <c r="R1153" s="22">
        <v>2.2869489000000001</v>
      </c>
      <c r="S1153" s="22">
        <v>0.78574089999999996</v>
      </c>
      <c r="T1153" s="22">
        <v>0.63956900000000005</v>
      </c>
      <c r="U1153" s="22">
        <v>5.1096823999999996</v>
      </c>
      <c r="V1153" s="22">
        <v>9.4729417999999992</v>
      </c>
      <c r="W1153" s="22">
        <v>44.636092999999995</v>
      </c>
      <c r="X1153" s="22">
        <v>333.33745820000001</v>
      </c>
      <c r="Y1153" s="22">
        <v>117.7445793</v>
      </c>
      <c r="Z1153" s="22">
        <v>343.04152199999999</v>
      </c>
      <c r="AA1153" s="22">
        <v>196.67980839999998</v>
      </c>
      <c r="AB1153" s="22">
        <v>338.23120090000003</v>
      </c>
      <c r="AC1153" s="22">
        <v>70</v>
      </c>
      <c r="AD1153" s="22">
        <v>30.270715899999999</v>
      </c>
      <c r="AE1153" s="22">
        <v>10.777057000000001</v>
      </c>
      <c r="AF1153" s="22">
        <v>118.4934148</v>
      </c>
      <c r="AG1153" s="22">
        <v>208.67884750000002</v>
      </c>
      <c r="AH1153" s="22">
        <v>298.9584097</v>
      </c>
      <c r="AI1153" s="22">
        <v>191.91282929999997</v>
      </c>
      <c r="AJ1153" s="22">
        <v>49.733395800000004</v>
      </c>
      <c r="AK1153" s="22">
        <v>145.48527290000001</v>
      </c>
      <c r="AL1153" s="22">
        <v>119.426389</v>
      </c>
      <c r="AM1153" s="22">
        <v>196.99742289999998</v>
      </c>
      <c r="AN1153" s="22">
        <v>561.94661930000007</v>
      </c>
      <c r="AO1153" s="22">
        <v>120.82604620000001</v>
      </c>
      <c r="AP1153" s="22">
        <v>147.96532070000001</v>
      </c>
      <c r="AQ1153" s="22">
        <v>52.527925800000006</v>
      </c>
      <c r="AR1153" s="22">
        <v>69.5303045</v>
      </c>
      <c r="AS1153" s="22">
        <v>126.79740469999999</v>
      </c>
      <c r="AT1153" s="22">
        <v>157.8096754</v>
      </c>
      <c r="AU1153" s="22">
        <v>260.8541098</v>
      </c>
      <c r="AV1153" s="22">
        <v>379.00985219999995</v>
      </c>
      <c r="AW1153" s="22">
        <v>527.50506350000001</v>
      </c>
      <c r="AX1153" s="22">
        <v>540.35784060000003</v>
      </c>
      <c r="AY1153" s="22">
        <v>658.66926899999999</v>
      </c>
      <c r="AZ1153" s="22">
        <v>775.4080790999999</v>
      </c>
      <c r="BA1153" s="22">
        <v>775.60155680000003</v>
      </c>
      <c r="BB1153" s="22">
        <v>136.2932261</v>
      </c>
      <c r="BC1153" s="22">
        <v>615.06045689999996</v>
      </c>
      <c r="BD1153" s="22">
        <v>742.80822420000004</v>
      </c>
      <c r="BE1153" s="22">
        <v>41.026488499999999</v>
      </c>
      <c r="BF1153" s="22">
        <v>9.3656431999999992</v>
      </c>
      <c r="BG1153" s="22">
        <v>6.2784754000000005</v>
      </c>
      <c r="BH1153" s="22">
        <v>5.3210385999999996</v>
      </c>
      <c r="BI1153" s="22">
        <v>1.0160931000000002</v>
      </c>
      <c r="BJ1153" s="22">
        <v>3.4000000000000002E-2</v>
      </c>
      <c r="BK1153" s="22">
        <v>4.0000000000000001E-3</v>
      </c>
      <c r="BL1153" s="22">
        <v>0</v>
      </c>
      <c r="BM1153" s="22">
        <v>21.678675600000002</v>
      </c>
      <c r="BN1153" s="22">
        <v>20.085486400000001</v>
      </c>
      <c r="BO1153" s="22">
        <v>1.8616786999999999</v>
      </c>
      <c r="BP1153" s="22">
        <v>2</v>
      </c>
      <c r="BQ1153" s="101"/>
    </row>
    <row r="1154" spans="2:69">
      <c r="B1154" s="104"/>
      <c r="C1154" s="57" t="s">
        <v>176</v>
      </c>
      <c r="D1154" s="96"/>
      <c r="E1154" s="18">
        <v>0</v>
      </c>
      <c r="F1154" s="18">
        <v>0</v>
      </c>
      <c r="G1154" s="18">
        <v>0</v>
      </c>
      <c r="H1154" s="18">
        <v>0</v>
      </c>
      <c r="I1154" s="18">
        <v>0</v>
      </c>
      <c r="J1154" s="18">
        <v>0</v>
      </c>
      <c r="K1154" s="18">
        <v>0</v>
      </c>
      <c r="L1154" s="18">
        <v>0</v>
      </c>
      <c r="M1154" s="18">
        <v>0</v>
      </c>
      <c r="N1154" s="18">
        <v>0</v>
      </c>
      <c r="O1154" s="18">
        <v>0</v>
      </c>
      <c r="P1154" s="18">
        <v>0</v>
      </c>
      <c r="Q1154" s="18">
        <v>0</v>
      </c>
      <c r="R1154" s="18">
        <v>0</v>
      </c>
      <c r="S1154" s="18">
        <v>0</v>
      </c>
      <c r="T1154" s="18">
        <v>0</v>
      </c>
      <c r="U1154" s="18">
        <v>0</v>
      </c>
      <c r="V1154" s="18">
        <v>0</v>
      </c>
      <c r="W1154" s="18">
        <v>0</v>
      </c>
      <c r="X1154" s="18">
        <v>0</v>
      </c>
      <c r="Y1154" s="18">
        <v>0</v>
      </c>
      <c r="Z1154" s="18">
        <v>0</v>
      </c>
      <c r="AA1154" s="18">
        <v>0</v>
      </c>
      <c r="AB1154" s="18">
        <v>0</v>
      </c>
      <c r="AC1154" s="18">
        <v>0</v>
      </c>
      <c r="AD1154" s="18">
        <v>0</v>
      </c>
      <c r="AE1154" s="18">
        <v>0</v>
      </c>
      <c r="AF1154" s="18">
        <v>0</v>
      </c>
      <c r="AG1154" s="18">
        <v>0</v>
      </c>
      <c r="AH1154" s="18">
        <v>0</v>
      </c>
      <c r="AI1154" s="18">
        <v>0</v>
      </c>
      <c r="AJ1154" s="18">
        <v>0</v>
      </c>
      <c r="AK1154" s="18">
        <v>0</v>
      </c>
      <c r="AL1154" s="18">
        <v>0</v>
      </c>
      <c r="AM1154" s="18">
        <v>0</v>
      </c>
      <c r="AN1154" s="18">
        <v>0</v>
      </c>
      <c r="AO1154" s="18">
        <v>0</v>
      </c>
      <c r="AP1154" s="18">
        <v>0</v>
      </c>
      <c r="AQ1154" s="18">
        <v>0</v>
      </c>
      <c r="AR1154" s="18">
        <v>0</v>
      </c>
      <c r="AS1154" s="18">
        <v>0</v>
      </c>
      <c r="AT1154" s="18">
        <v>0</v>
      </c>
      <c r="AU1154" s="18">
        <v>0</v>
      </c>
      <c r="AV1154" s="18">
        <v>0</v>
      </c>
      <c r="AW1154" s="18">
        <v>0</v>
      </c>
      <c r="AX1154" s="18">
        <v>0</v>
      </c>
      <c r="AY1154" s="18">
        <v>0</v>
      </c>
      <c r="AZ1154" s="18">
        <v>0</v>
      </c>
      <c r="BA1154" s="18">
        <v>34</v>
      </c>
      <c r="BB1154" s="18">
        <v>0</v>
      </c>
      <c r="BC1154" s="18">
        <v>0</v>
      </c>
      <c r="BD1154" s="18">
        <v>0</v>
      </c>
      <c r="BE1154" s="18">
        <v>0</v>
      </c>
      <c r="BF1154" s="25">
        <v>0</v>
      </c>
      <c r="BG1154" s="18">
        <v>0</v>
      </c>
      <c r="BH1154" s="18">
        <v>0</v>
      </c>
      <c r="BI1154" s="18">
        <v>0</v>
      </c>
      <c r="BJ1154" s="18">
        <v>0</v>
      </c>
      <c r="BK1154" s="115">
        <v>0</v>
      </c>
      <c r="BL1154" s="115">
        <v>0</v>
      </c>
      <c r="BM1154" s="115">
        <v>0</v>
      </c>
      <c r="BN1154" s="115">
        <v>0</v>
      </c>
      <c r="BO1154" s="115">
        <v>0</v>
      </c>
      <c r="BP1154" s="115">
        <v>0</v>
      </c>
      <c r="BQ1154" s="101"/>
    </row>
    <row r="1155" spans="2:69">
      <c r="B1155" s="104"/>
      <c r="C1155" s="57" t="s">
        <v>178</v>
      </c>
      <c r="D1155" s="96"/>
      <c r="E1155" s="18">
        <v>0</v>
      </c>
      <c r="F1155" s="18">
        <v>0</v>
      </c>
      <c r="G1155" s="18">
        <v>0</v>
      </c>
      <c r="H1155" s="18">
        <v>0</v>
      </c>
      <c r="I1155" s="18">
        <v>0</v>
      </c>
      <c r="J1155" s="18">
        <v>0</v>
      </c>
      <c r="K1155" s="18">
        <v>0</v>
      </c>
      <c r="L1155" s="18">
        <v>0</v>
      </c>
      <c r="M1155" s="18">
        <v>0</v>
      </c>
      <c r="N1155" s="18">
        <v>0</v>
      </c>
      <c r="O1155" s="18">
        <v>0</v>
      </c>
      <c r="P1155" s="18">
        <v>0</v>
      </c>
      <c r="Q1155" s="18">
        <v>0</v>
      </c>
      <c r="R1155" s="18">
        <v>0</v>
      </c>
      <c r="S1155" s="18">
        <v>0</v>
      </c>
      <c r="T1155" s="18">
        <v>0</v>
      </c>
      <c r="U1155" s="18">
        <v>0</v>
      </c>
      <c r="V1155" s="18">
        <v>0</v>
      </c>
      <c r="W1155" s="18">
        <v>0</v>
      </c>
      <c r="X1155" s="18">
        <v>0</v>
      </c>
      <c r="Y1155" s="18">
        <v>0</v>
      </c>
      <c r="Z1155" s="18">
        <v>0</v>
      </c>
      <c r="AA1155" s="18">
        <v>0</v>
      </c>
      <c r="AB1155" s="18">
        <v>0</v>
      </c>
      <c r="AC1155" s="18">
        <v>0</v>
      </c>
      <c r="AD1155" s="18">
        <v>0</v>
      </c>
      <c r="AE1155" s="18">
        <v>0</v>
      </c>
      <c r="AF1155" s="18">
        <v>0</v>
      </c>
      <c r="AG1155" s="18">
        <v>0</v>
      </c>
      <c r="AH1155" s="18">
        <v>0</v>
      </c>
      <c r="AI1155" s="18">
        <v>0</v>
      </c>
      <c r="AJ1155" s="18">
        <v>0</v>
      </c>
      <c r="AK1155" s="18">
        <v>0</v>
      </c>
      <c r="AL1155" s="18">
        <v>0</v>
      </c>
      <c r="AM1155" s="18">
        <v>0</v>
      </c>
      <c r="AN1155" s="18">
        <v>0</v>
      </c>
      <c r="AO1155" s="18">
        <v>0</v>
      </c>
      <c r="AP1155" s="18">
        <v>0</v>
      </c>
      <c r="AQ1155" s="18">
        <v>0</v>
      </c>
      <c r="AR1155" s="18">
        <v>0</v>
      </c>
      <c r="AS1155" s="18">
        <v>0</v>
      </c>
      <c r="AT1155" s="18">
        <v>0</v>
      </c>
      <c r="AU1155" s="18">
        <v>11</v>
      </c>
      <c r="AV1155" s="18">
        <v>27</v>
      </c>
      <c r="AW1155" s="18">
        <v>46</v>
      </c>
      <c r="AX1155" s="18">
        <v>64</v>
      </c>
      <c r="AY1155" s="18">
        <v>86</v>
      </c>
      <c r="AZ1155" s="18">
        <v>110</v>
      </c>
      <c r="BA1155" s="18">
        <v>0</v>
      </c>
      <c r="BB1155" s="18">
        <v>0</v>
      </c>
      <c r="BC1155" s="18">
        <v>0</v>
      </c>
      <c r="BD1155" s="18">
        <v>0</v>
      </c>
      <c r="BE1155" s="18">
        <v>0</v>
      </c>
      <c r="BF1155" s="18">
        <v>0</v>
      </c>
      <c r="BG1155" s="18">
        <v>0</v>
      </c>
      <c r="BH1155" s="18">
        <v>0</v>
      </c>
      <c r="BI1155" s="18">
        <v>0</v>
      </c>
      <c r="BJ1155" s="18">
        <v>0</v>
      </c>
      <c r="BK1155" s="115">
        <v>0</v>
      </c>
      <c r="BL1155" s="115">
        <v>0</v>
      </c>
      <c r="BM1155" s="115">
        <v>0</v>
      </c>
      <c r="BN1155" s="115">
        <v>0</v>
      </c>
      <c r="BO1155" s="115">
        <v>0</v>
      </c>
      <c r="BP1155" s="115">
        <v>0</v>
      </c>
      <c r="BQ1155" s="101"/>
    </row>
    <row r="1156" spans="2:69">
      <c r="B1156" s="104"/>
      <c r="C1156" s="19" t="s">
        <v>2</v>
      </c>
      <c r="D1156" s="96"/>
      <c r="E1156" s="18">
        <v>0</v>
      </c>
      <c r="F1156" s="18">
        <v>0</v>
      </c>
      <c r="G1156" s="18">
        <v>0</v>
      </c>
      <c r="H1156" s="18">
        <v>0</v>
      </c>
      <c r="I1156" s="18">
        <v>0</v>
      </c>
      <c r="J1156" s="18">
        <v>0</v>
      </c>
      <c r="K1156" s="18">
        <v>0</v>
      </c>
      <c r="L1156" s="18">
        <v>0</v>
      </c>
      <c r="M1156" s="18">
        <v>0</v>
      </c>
      <c r="N1156" s="18">
        <v>0</v>
      </c>
      <c r="O1156" s="18">
        <v>0</v>
      </c>
      <c r="P1156" s="18">
        <v>0</v>
      </c>
      <c r="Q1156" s="18">
        <v>0</v>
      </c>
      <c r="R1156" s="18">
        <v>0</v>
      </c>
      <c r="S1156" s="18">
        <v>0</v>
      </c>
      <c r="T1156" s="18">
        <v>0</v>
      </c>
      <c r="U1156" s="18">
        <v>0</v>
      </c>
      <c r="V1156" s="18"/>
      <c r="W1156" s="40" t="s">
        <v>16</v>
      </c>
      <c r="X1156" s="18">
        <v>280</v>
      </c>
      <c r="Y1156" s="40" t="s">
        <v>16</v>
      </c>
      <c r="Z1156" s="18">
        <v>232</v>
      </c>
      <c r="AA1156" s="40" t="s">
        <v>16</v>
      </c>
      <c r="AB1156" s="18">
        <v>200</v>
      </c>
      <c r="AC1156" s="18">
        <v>70</v>
      </c>
      <c r="AD1156" s="18">
        <v>30</v>
      </c>
      <c r="AE1156" s="18"/>
      <c r="AF1156" s="18"/>
      <c r="AG1156" s="18">
        <v>155</v>
      </c>
      <c r="AH1156" s="18">
        <v>75</v>
      </c>
      <c r="AI1156" s="18">
        <v>92</v>
      </c>
      <c r="AJ1156" s="18"/>
      <c r="AK1156" s="18">
        <v>52</v>
      </c>
      <c r="AL1156" s="18"/>
      <c r="AM1156" s="40" t="s">
        <v>16</v>
      </c>
      <c r="AN1156" s="18">
        <v>237</v>
      </c>
      <c r="AO1156" s="18"/>
      <c r="AP1156" s="18"/>
      <c r="AQ1156" s="18"/>
      <c r="AR1156" s="18"/>
      <c r="AS1156" s="18"/>
      <c r="AT1156" s="18"/>
      <c r="AU1156" s="18"/>
      <c r="AV1156" s="18"/>
      <c r="AW1156" s="18"/>
      <c r="AX1156" s="18"/>
      <c r="AY1156" s="18"/>
      <c r="AZ1156" s="40" t="s">
        <v>16</v>
      </c>
      <c r="BA1156" s="18">
        <v>740</v>
      </c>
      <c r="BB1156" s="18">
        <v>22</v>
      </c>
      <c r="BC1156" s="18">
        <v>611</v>
      </c>
      <c r="BD1156" s="40" t="s">
        <v>16</v>
      </c>
      <c r="BE1156" s="34">
        <v>0</v>
      </c>
      <c r="BF1156" s="34">
        <v>0</v>
      </c>
      <c r="BG1156" s="18">
        <v>0</v>
      </c>
      <c r="BH1156" s="31">
        <v>0</v>
      </c>
      <c r="BI1156" s="115">
        <v>0</v>
      </c>
      <c r="BJ1156" s="115">
        <v>0</v>
      </c>
      <c r="BK1156" s="115">
        <v>0</v>
      </c>
      <c r="BL1156" s="115">
        <v>0</v>
      </c>
      <c r="BM1156" s="105">
        <v>0.1</v>
      </c>
      <c r="BN1156" s="105">
        <v>0.1</v>
      </c>
      <c r="BO1156" s="34">
        <v>0</v>
      </c>
      <c r="BP1156" s="34">
        <v>0</v>
      </c>
      <c r="BQ1156" s="101"/>
    </row>
    <row r="1157" spans="2:69">
      <c r="B1157" s="104"/>
      <c r="C1157" s="19" t="s">
        <v>181</v>
      </c>
      <c r="D1157" s="96"/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  <c r="P1157" s="18"/>
      <c r="Q1157" s="18"/>
      <c r="R1157" s="18"/>
      <c r="S1157" s="18"/>
      <c r="T1157" s="18"/>
      <c r="U1157" s="18"/>
      <c r="V1157" s="18"/>
      <c r="W1157" s="40"/>
      <c r="X1157" s="18"/>
      <c r="Y1157" s="40"/>
      <c r="Z1157" s="18"/>
      <c r="AA1157" s="40"/>
      <c r="AB1157" s="18"/>
      <c r="AC1157" s="18"/>
      <c r="AD1157" s="18"/>
      <c r="AE1157" s="18"/>
      <c r="AF1157" s="18"/>
      <c r="AG1157" s="18"/>
      <c r="AH1157" s="18">
        <v>0</v>
      </c>
      <c r="AI1157" s="18">
        <v>0</v>
      </c>
      <c r="AJ1157" s="18">
        <v>0</v>
      </c>
      <c r="AK1157" s="18">
        <v>0</v>
      </c>
      <c r="AL1157" s="18">
        <v>0</v>
      </c>
      <c r="AM1157" s="18">
        <v>0</v>
      </c>
      <c r="AN1157" s="18">
        <v>0</v>
      </c>
      <c r="AO1157" s="18">
        <v>0</v>
      </c>
      <c r="AP1157" s="18">
        <v>0</v>
      </c>
      <c r="AQ1157" s="18">
        <v>0</v>
      </c>
      <c r="AR1157" s="18">
        <v>0</v>
      </c>
      <c r="AS1157" s="18">
        <v>0</v>
      </c>
      <c r="AT1157" s="18">
        <v>1.9773313000000001</v>
      </c>
      <c r="AU1157" s="18">
        <v>2.9231755000000001</v>
      </c>
      <c r="AV1157" s="18">
        <v>2.4584677000000004</v>
      </c>
      <c r="AW1157" s="18">
        <v>0.53597539999999999</v>
      </c>
      <c r="AX1157" s="18">
        <v>0</v>
      </c>
      <c r="AY1157" s="18">
        <v>0</v>
      </c>
      <c r="AZ1157" s="18">
        <v>0.40700379999999997</v>
      </c>
      <c r="BA1157" s="18">
        <v>1.6015568</v>
      </c>
      <c r="BB1157" s="18">
        <v>2.7707155999999999</v>
      </c>
      <c r="BC1157" s="18">
        <v>4.0604569000000001</v>
      </c>
      <c r="BD1157" s="18">
        <v>4.2679616999999999</v>
      </c>
      <c r="BE1157" s="34">
        <v>12.630884699999999</v>
      </c>
      <c r="BF1157" s="42">
        <v>0</v>
      </c>
      <c r="BG1157" s="18">
        <v>0</v>
      </c>
      <c r="BH1157" s="18">
        <v>0</v>
      </c>
      <c r="BI1157" s="40">
        <v>0</v>
      </c>
      <c r="BJ1157" s="115">
        <v>0</v>
      </c>
      <c r="BK1157" s="115">
        <v>0</v>
      </c>
      <c r="BL1157" s="115">
        <v>0</v>
      </c>
      <c r="BM1157" s="71">
        <v>19.5786756</v>
      </c>
      <c r="BN1157" s="115">
        <v>19.985486399999999</v>
      </c>
      <c r="BO1157" s="115">
        <v>0</v>
      </c>
      <c r="BP1157" s="115">
        <v>0</v>
      </c>
      <c r="BQ1157" s="101"/>
    </row>
    <row r="1158" spans="2:69">
      <c r="B1158" s="104" t="str">
        <f>IF(LEFT(C1159,1)&lt;&gt;"",IF(LEFT(C1159,1)&lt;&gt;" ",COUNT($B$66:B1153)+1,""),"")</f>
        <v/>
      </c>
      <c r="C1158" s="57" t="s">
        <v>3</v>
      </c>
      <c r="D1158" s="96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>
        <v>0</v>
      </c>
      <c r="P1158" s="18">
        <v>1.3225799999999999E-2</v>
      </c>
      <c r="Q1158" s="18">
        <v>1.0687599999999998E-2</v>
      </c>
      <c r="R1158" s="18">
        <v>1.3920800000000001E-2</v>
      </c>
      <c r="S1158" s="18">
        <v>1.0475999999999999E-2</v>
      </c>
      <c r="T1158" s="18">
        <v>2.8933600000000004E-2</v>
      </c>
      <c r="U1158" s="18">
        <v>2.2922499999999998E-2</v>
      </c>
      <c r="V1158" s="18">
        <v>1.4870472999999997</v>
      </c>
      <c r="W1158" s="18">
        <v>4.896888699999999</v>
      </c>
      <c r="X1158" s="18">
        <v>0</v>
      </c>
      <c r="Y1158" s="18">
        <v>20.946339300000002</v>
      </c>
      <c r="Z1158" s="18">
        <v>23.148865799999999</v>
      </c>
      <c r="AA1158" s="18">
        <v>40.437044499999999</v>
      </c>
      <c r="AB1158" s="18">
        <v>0.1054205</v>
      </c>
      <c r="AC1158" s="18">
        <v>0</v>
      </c>
      <c r="AD1158" s="18">
        <v>0</v>
      </c>
      <c r="AE1158" s="18">
        <v>9.0049620000000008</v>
      </c>
      <c r="AF1158" s="18">
        <v>97.075650899999999</v>
      </c>
      <c r="AG1158" s="18">
        <v>1.1159278000000001</v>
      </c>
      <c r="AH1158" s="18">
        <v>222.30671290000001</v>
      </c>
      <c r="AI1158" s="18">
        <v>98.500727999999995</v>
      </c>
      <c r="AJ1158" s="18">
        <v>43.712304400000001</v>
      </c>
      <c r="AK1158" s="18">
        <v>75.826107400000012</v>
      </c>
      <c r="AL1158" s="18">
        <v>88.335446300000001</v>
      </c>
      <c r="AM1158" s="18">
        <v>151.32255509999999</v>
      </c>
      <c r="AN1158" s="18">
        <v>264.10144270000001</v>
      </c>
      <c r="AO1158" s="18">
        <v>46.4233987</v>
      </c>
      <c r="AP1158" s="18">
        <v>73.965320700000007</v>
      </c>
      <c r="AQ1158" s="18">
        <v>52.527925800000006</v>
      </c>
      <c r="AR1158" s="18">
        <v>69.5303045</v>
      </c>
      <c r="AS1158" s="18">
        <v>126.79740469999999</v>
      </c>
      <c r="AT1158" s="18">
        <v>155.8323441</v>
      </c>
      <c r="AU1158" s="18">
        <v>246.93093429999999</v>
      </c>
      <c r="AV1158" s="18">
        <v>349.55138449999998</v>
      </c>
      <c r="AW1158" s="18">
        <v>480.96908810000002</v>
      </c>
      <c r="AX1158" s="18">
        <v>476.35784060000003</v>
      </c>
      <c r="AY1158" s="18">
        <v>572.66926899999999</v>
      </c>
      <c r="AZ1158" s="18">
        <v>665.00107529999991</v>
      </c>
      <c r="BA1158" s="40" t="s">
        <v>16</v>
      </c>
      <c r="BB1158" s="18">
        <v>111.5225105</v>
      </c>
      <c r="BC1158" s="40" t="s">
        <v>16</v>
      </c>
      <c r="BD1158" s="18">
        <v>738.54026250000004</v>
      </c>
      <c r="BE1158" s="18">
        <v>28.3956038</v>
      </c>
      <c r="BF1158" s="55">
        <v>9.3656431999999992</v>
      </c>
      <c r="BG1158" s="18">
        <v>6.2784754000000005</v>
      </c>
      <c r="BH1158" s="18">
        <v>5.3210385999999996</v>
      </c>
      <c r="BI1158" s="18">
        <v>1.0160931000000002</v>
      </c>
      <c r="BJ1158" s="18">
        <v>3.4000000000000002E-2</v>
      </c>
      <c r="BK1158" s="71">
        <v>4.0000000000000001E-3</v>
      </c>
      <c r="BL1158" s="40">
        <v>0</v>
      </c>
      <c r="BM1158" s="115">
        <v>2</v>
      </c>
      <c r="BN1158" s="40">
        <v>0</v>
      </c>
      <c r="BO1158" s="115">
        <v>1.8616786999999999</v>
      </c>
      <c r="BP1158" s="115">
        <v>2</v>
      </c>
      <c r="BQ1158" s="101"/>
    </row>
    <row r="1159" spans="2:69">
      <c r="B1159" s="104"/>
      <c r="C1159" s="19" t="s">
        <v>18</v>
      </c>
      <c r="D1159" s="94"/>
      <c r="E1159" s="18">
        <v>0</v>
      </c>
      <c r="F1159" s="18">
        <v>0</v>
      </c>
      <c r="G1159" s="18">
        <v>0</v>
      </c>
      <c r="H1159" s="18">
        <v>0</v>
      </c>
      <c r="I1159" s="18">
        <v>0</v>
      </c>
      <c r="J1159" s="18">
        <v>0</v>
      </c>
      <c r="K1159" s="18">
        <v>0</v>
      </c>
      <c r="L1159" s="18">
        <v>0</v>
      </c>
      <c r="M1159" s="18">
        <v>0</v>
      </c>
      <c r="N1159" s="18">
        <v>0</v>
      </c>
      <c r="O1159" s="18">
        <v>0</v>
      </c>
      <c r="P1159" s="18">
        <v>0</v>
      </c>
      <c r="Q1159" s="18">
        <v>0</v>
      </c>
      <c r="R1159" s="18">
        <v>0</v>
      </c>
      <c r="S1159" s="18">
        <v>0</v>
      </c>
      <c r="T1159" s="18">
        <v>0</v>
      </c>
      <c r="U1159" s="18">
        <v>0</v>
      </c>
      <c r="V1159" s="18">
        <v>0</v>
      </c>
      <c r="W1159" s="18">
        <v>0</v>
      </c>
      <c r="X1159" s="18">
        <v>25</v>
      </c>
      <c r="Y1159" s="18">
        <v>69</v>
      </c>
      <c r="Z1159" s="18">
        <v>37</v>
      </c>
      <c r="AA1159" s="18">
        <v>55</v>
      </c>
      <c r="AB1159" s="18">
        <v>84</v>
      </c>
      <c r="AC1159" s="18">
        <v>0</v>
      </c>
      <c r="AD1159" s="18">
        <v>0</v>
      </c>
      <c r="AE1159" s="18">
        <v>0</v>
      </c>
      <c r="AF1159" s="18">
        <v>0</v>
      </c>
      <c r="AG1159" s="18">
        <v>49</v>
      </c>
      <c r="AH1159" s="18">
        <v>0</v>
      </c>
      <c r="AI1159" s="18">
        <v>0</v>
      </c>
      <c r="AJ1159" s="18">
        <v>0</v>
      </c>
      <c r="AK1159" s="18">
        <v>0</v>
      </c>
      <c r="AL1159" s="18">
        <v>0</v>
      </c>
      <c r="AM1159" s="40" t="s">
        <v>16</v>
      </c>
      <c r="AN1159" s="40" t="s">
        <v>16</v>
      </c>
      <c r="AO1159" s="40" t="s">
        <v>16</v>
      </c>
      <c r="AP1159" s="18">
        <v>74</v>
      </c>
      <c r="AQ1159" s="18">
        <v>0</v>
      </c>
      <c r="AR1159" s="18">
        <v>0</v>
      </c>
      <c r="AS1159" s="18">
        <v>0</v>
      </c>
      <c r="AT1159" s="18">
        <v>0</v>
      </c>
      <c r="AU1159" s="18">
        <v>0</v>
      </c>
      <c r="AV1159" s="18">
        <v>0</v>
      </c>
      <c r="AW1159" s="18">
        <v>0</v>
      </c>
      <c r="AX1159" s="18">
        <v>0</v>
      </c>
      <c r="AY1159" s="18">
        <v>0</v>
      </c>
      <c r="AZ1159" s="18">
        <v>0</v>
      </c>
      <c r="BA1159" s="18">
        <v>0</v>
      </c>
      <c r="BB1159" s="18">
        <v>0</v>
      </c>
      <c r="BC1159" s="18">
        <v>0</v>
      </c>
      <c r="BD1159" s="18">
        <v>0</v>
      </c>
      <c r="BE1159" s="18">
        <v>0</v>
      </c>
      <c r="BF1159" s="18">
        <v>0</v>
      </c>
      <c r="BG1159" s="18">
        <v>0</v>
      </c>
      <c r="BH1159" s="18">
        <v>0</v>
      </c>
      <c r="BI1159" s="18">
        <v>0</v>
      </c>
      <c r="BJ1159" s="115">
        <v>0</v>
      </c>
      <c r="BK1159" s="115">
        <v>0</v>
      </c>
      <c r="BL1159" s="115">
        <v>0</v>
      </c>
      <c r="BM1159" s="115">
        <v>0</v>
      </c>
      <c r="BN1159" s="115">
        <v>0</v>
      </c>
      <c r="BO1159" s="115">
        <v>0</v>
      </c>
      <c r="BP1159" s="115">
        <v>0</v>
      </c>
      <c r="BQ1159" s="101"/>
    </row>
    <row r="1160" spans="2:69">
      <c r="B1160" s="104"/>
      <c r="C1160" s="57" t="s">
        <v>184</v>
      </c>
      <c r="D1160" s="96"/>
      <c r="E1160" s="18"/>
      <c r="F1160" s="18"/>
      <c r="G1160" s="18"/>
      <c r="H1160" s="18"/>
      <c r="I1160" s="18"/>
      <c r="J1160" s="18"/>
      <c r="K1160" s="18"/>
      <c r="L1160" s="18"/>
      <c r="M1160" s="18"/>
      <c r="N1160" s="18"/>
      <c r="O1160" s="18">
        <v>0.14703959999999999</v>
      </c>
      <c r="P1160" s="18">
        <v>2.2246053999999997</v>
      </c>
      <c r="Q1160" s="18">
        <v>1.8738300000000001</v>
      </c>
      <c r="R1160" s="18">
        <v>2.2730280999999999</v>
      </c>
      <c r="S1160" s="18">
        <v>0.77526489999999992</v>
      </c>
      <c r="T1160" s="18">
        <v>0.61063540000000005</v>
      </c>
      <c r="U1160" s="18">
        <v>5.0867598999999997</v>
      </c>
      <c r="V1160" s="18">
        <v>7.9858944999999997</v>
      </c>
      <c r="W1160" s="18">
        <v>39.739204299999997</v>
      </c>
      <c r="X1160" s="18">
        <v>28.337458200000004</v>
      </c>
      <c r="Y1160" s="18">
        <v>27.79824</v>
      </c>
      <c r="Z1160" s="18">
        <v>50.892656200000005</v>
      </c>
      <c r="AA1160" s="18">
        <v>101.24276389999999</v>
      </c>
      <c r="AB1160" s="71">
        <v>54.125780399999996</v>
      </c>
      <c r="AC1160" s="18">
        <v>0</v>
      </c>
      <c r="AD1160" s="18">
        <v>0.27071590000000001</v>
      </c>
      <c r="AE1160" s="18">
        <v>1.772095</v>
      </c>
      <c r="AF1160" s="18">
        <v>21.417763899999997</v>
      </c>
      <c r="AG1160" s="18">
        <v>3.5629197000000001</v>
      </c>
      <c r="AH1160" s="18">
        <v>1.6516967999999999</v>
      </c>
      <c r="AI1160" s="18">
        <v>1.4121013</v>
      </c>
      <c r="AJ1160" s="18">
        <v>6.0210914000000004</v>
      </c>
      <c r="AK1160" s="18">
        <v>17.6591655</v>
      </c>
      <c r="AL1160" s="18">
        <v>31.090942699999999</v>
      </c>
      <c r="AM1160" s="18">
        <v>45.674867799999994</v>
      </c>
      <c r="AN1160" s="18">
        <v>60.845176600000002</v>
      </c>
      <c r="AO1160" s="18">
        <v>74.4026475</v>
      </c>
      <c r="AP1160" s="18">
        <v>0</v>
      </c>
      <c r="AQ1160" s="18">
        <v>0</v>
      </c>
      <c r="AR1160" s="18">
        <v>0</v>
      </c>
      <c r="AS1160" s="18">
        <v>0</v>
      </c>
      <c r="AT1160" s="18">
        <v>0</v>
      </c>
      <c r="AU1160" s="18">
        <v>0</v>
      </c>
      <c r="AV1160" s="18">
        <v>0</v>
      </c>
      <c r="AW1160" s="18">
        <v>0</v>
      </c>
      <c r="AX1160" s="18">
        <v>0</v>
      </c>
      <c r="AY1160" s="18">
        <v>0</v>
      </c>
      <c r="AZ1160" s="18">
        <v>0</v>
      </c>
      <c r="BA1160" s="18">
        <v>0</v>
      </c>
      <c r="BB1160" s="18">
        <v>0</v>
      </c>
      <c r="BC1160" s="18">
        <v>0</v>
      </c>
      <c r="BD1160" s="18">
        <v>0</v>
      </c>
      <c r="BE1160" s="18">
        <v>0</v>
      </c>
      <c r="BF1160" s="25">
        <v>0</v>
      </c>
      <c r="BG1160" s="18">
        <v>0</v>
      </c>
      <c r="BH1160" s="18">
        <v>0</v>
      </c>
      <c r="BI1160" s="18">
        <v>0</v>
      </c>
      <c r="BJ1160" s="18">
        <v>0</v>
      </c>
      <c r="BK1160" s="115">
        <v>0</v>
      </c>
      <c r="BL1160" s="115">
        <v>0</v>
      </c>
      <c r="BM1160" s="115">
        <v>0</v>
      </c>
      <c r="BN1160" s="115">
        <v>0</v>
      </c>
      <c r="BO1160" s="115">
        <v>0</v>
      </c>
      <c r="BP1160" s="115">
        <v>0</v>
      </c>
      <c r="BQ1160" s="101"/>
    </row>
    <row r="1161" spans="2:69">
      <c r="B1161" s="104"/>
      <c r="C1161" s="53" t="s">
        <v>188</v>
      </c>
      <c r="D1161" s="96"/>
      <c r="E1161" s="18"/>
      <c r="F1161" s="18"/>
      <c r="G1161" s="18"/>
      <c r="H1161" s="18"/>
      <c r="I1161" s="18"/>
      <c r="J1161" s="18"/>
      <c r="K1161" s="18"/>
      <c r="L1161" s="18"/>
      <c r="M1161" s="18"/>
      <c r="N1161" s="18"/>
      <c r="O1161" s="18"/>
      <c r="P1161" s="18"/>
      <c r="Q1161" s="18"/>
      <c r="R1161" s="18"/>
      <c r="S1161" s="18"/>
      <c r="T1161" s="18"/>
      <c r="U1161" s="18"/>
      <c r="V1161" s="18"/>
      <c r="W1161" s="18"/>
      <c r="X1161" s="18">
        <v>117.99548702519745</v>
      </c>
      <c r="Y1161" s="18">
        <v>96.183895274141463</v>
      </c>
      <c r="Z1161" s="18">
        <v>60.982900872892507</v>
      </c>
      <c r="AA1161" s="18">
        <v>56.615981882885798</v>
      </c>
      <c r="AB1161" s="71">
        <v>37.988877955008348</v>
      </c>
      <c r="AC1161" s="18">
        <v>9.3828190158465379</v>
      </c>
      <c r="AD1161" s="18">
        <v>8.7278497751917481</v>
      </c>
      <c r="AE1161" s="18">
        <v>0</v>
      </c>
      <c r="AF1161" s="18">
        <v>12.359550561797754</v>
      </c>
      <c r="AG1161" s="18">
        <v>0</v>
      </c>
      <c r="AH1161" s="18">
        <v>7.6019350380096755</v>
      </c>
      <c r="AI1161" s="18">
        <v>0</v>
      </c>
      <c r="AJ1161" s="18">
        <v>0</v>
      </c>
      <c r="AK1161" s="18">
        <v>17.681060863651819</v>
      </c>
      <c r="AL1161" s="18">
        <v>118.94335358101425</v>
      </c>
      <c r="AM1161" s="18">
        <v>79.709101382488484</v>
      </c>
      <c r="AN1161" s="18">
        <v>70.479815686667337</v>
      </c>
      <c r="AO1161" s="18">
        <v>70.293838862559241</v>
      </c>
      <c r="AP1161" s="18">
        <v>38.877755511022045</v>
      </c>
      <c r="AQ1161" s="18">
        <v>53.860547847741017</v>
      </c>
      <c r="AR1161" s="18">
        <v>448.54517611026034</v>
      </c>
      <c r="AS1161" s="18">
        <v>449.92907801418437</v>
      </c>
      <c r="AT1161" s="18">
        <v>423.6559139784946</v>
      </c>
      <c r="AU1161" s="18">
        <v>501.92</v>
      </c>
      <c r="AV1161" s="18">
        <v>545.68965517241384</v>
      </c>
      <c r="AW1161" s="18">
        <v>657.06110770488453</v>
      </c>
      <c r="AX1161" s="18">
        <v>888.83116883116884</v>
      </c>
      <c r="AY1161" s="18">
        <v>705.02092050209205</v>
      </c>
      <c r="AZ1161" s="18">
        <v>731.47321428571433</v>
      </c>
      <c r="BA1161" s="18">
        <v>715.50218340611355</v>
      </c>
      <c r="BB1161" s="18">
        <v>698.21029082774044</v>
      </c>
      <c r="BC1161" s="18">
        <v>561.63265306122446</v>
      </c>
      <c r="BD1161" s="18">
        <v>547.66734279918865</v>
      </c>
      <c r="BE1161" s="18">
        <v>531.85483870967744</v>
      </c>
      <c r="BF1161" s="25">
        <v>515.52795031055905</v>
      </c>
      <c r="BG1161" s="18">
        <v>516.14906832298141</v>
      </c>
      <c r="BH1161" s="18">
        <v>480.13245033112582</v>
      </c>
      <c r="BI1161" s="18">
        <v>531.84713375796173</v>
      </c>
      <c r="BJ1161" s="18">
        <v>567.76556776556777</v>
      </c>
      <c r="BK1161" s="115">
        <v>386.59793814432987</v>
      </c>
      <c r="BL1161" s="115">
        <v>145.29914529914529</v>
      </c>
      <c r="BM1161" s="115">
        <v>158.28677839851025</v>
      </c>
      <c r="BN1161" s="115">
        <v>72.41379310344827</v>
      </c>
      <c r="BO1161" s="115">
        <v>68.403908794788279</v>
      </c>
      <c r="BP1161" s="115">
        <v>70.826306913996632</v>
      </c>
      <c r="BQ1161" s="101"/>
    </row>
    <row r="1162" spans="2:69" ht="15.5">
      <c r="B1162" s="104" t="str">
        <f>IF(LEFT(C1165,1)&lt;&gt;"",IF(LEFT(C1165,1)&lt;&gt;" ",COUNT($B$66:B1160)+1,""),"")</f>
        <v/>
      </c>
      <c r="C1162" s="37"/>
      <c r="D1162" s="94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  <c r="O1162" s="31"/>
      <c r="P1162" s="31"/>
      <c r="Q1162" s="31"/>
      <c r="R1162" s="31"/>
      <c r="S1162" s="31"/>
      <c r="T1162" s="31"/>
      <c r="U1162" s="31"/>
      <c r="V1162" s="31"/>
      <c r="W1162" s="31"/>
      <c r="X1162" s="31"/>
      <c r="Y1162" s="31"/>
      <c r="Z1162" s="31"/>
      <c r="AA1162" s="31"/>
      <c r="AB1162" s="31"/>
      <c r="AC1162" s="31"/>
      <c r="AD1162" s="31"/>
      <c r="AE1162" s="31"/>
      <c r="AF1162" s="31"/>
      <c r="AG1162" s="31"/>
      <c r="AH1162" s="31"/>
      <c r="AI1162" s="31"/>
      <c r="AJ1162" s="31"/>
      <c r="AK1162" s="31"/>
      <c r="AL1162" s="31"/>
      <c r="AM1162" s="31"/>
      <c r="AN1162" s="31"/>
      <c r="AO1162" s="31"/>
      <c r="AP1162" s="31"/>
      <c r="AQ1162" s="31"/>
      <c r="AR1162" s="31"/>
      <c r="AS1162" s="31"/>
      <c r="AT1162" s="31"/>
      <c r="AU1162" s="31"/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55"/>
      <c r="BG1162" s="31"/>
      <c r="BH1162" s="31"/>
      <c r="BI1162" s="2"/>
      <c r="BJ1162" s="2"/>
      <c r="BK1162" s="2"/>
      <c r="BL1162" s="2"/>
      <c r="BM1162" s="9"/>
      <c r="BN1162" s="2"/>
      <c r="BO1162" s="2"/>
      <c r="BP1162" s="2"/>
      <c r="BQ1162" s="101"/>
    </row>
    <row r="1163" spans="2:69">
      <c r="B1163" s="103">
        <f>IF(LEFT(C1163,1)&lt;&gt;"",IF(LEFT(C1163,1)&lt;&gt;" ",COUNT($B$66:B1162)+1,""),"")</f>
        <v>147</v>
      </c>
      <c r="C1163" s="32" t="s">
        <v>140</v>
      </c>
      <c r="D1163" s="94">
        <v>3</v>
      </c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>
        <v>0</v>
      </c>
      <c r="P1163" s="9">
        <v>0</v>
      </c>
      <c r="Q1163" s="9">
        <v>0</v>
      </c>
      <c r="R1163" s="9">
        <v>0</v>
      </c>
      <c r="S1163" s="9">
        <v>0</v>
      </c>
      <c r="T1163" s="9">
        <v>0</v>
      </c>
      <c r="U1163" s="9">
        <v>0</v>
      </c>
      <c r="V1163" s="9">
        <v>0</v>
      </c>
      <c r="W1163" s="9">
        <v>0</v>
      </c>
      <c r="X1163" s="9">
        <v>0</v>
      </c>
      <c r="Y1163" s="9">
        <v>0</v>
      </c>
      <c r="Z1163" s="9">
        <v>0</v>
      </c>
      <c r="AA1163" s="9">
        <v>0</v>
      </c>
      <c r="AB1163" s="9">
        <v>0</v>
      </c>
      <c r="AC1163" s="9">
        <v>0</v>
      </c>
      <c r="AD1163" s="9">
        <v>0</v>
      </c>
      <c r="AE1163" s="9">
        <v>0</v>
      </c>
      <c r="AF1163" s="9">
        <v>0</v>
      </c>
      <c r="AG1163" s="9">
        <v>0</v>
      </c>
      <c r="AH1163" s="9">
        <v>0</v>
      </c>
      <c r="AI1163" s="9">
        <v>0</v>
      </c>
      <c r="AJ1163" s="9">
        <v>0</v>
      </c>
      <c r="AK1163" s="9">
        <v>0</v>
      </c>
      <c r="AL1163" s="9">
        <v>0</v>
      </c>
      <c r="AM1163" s="9">
        <v>0</v>
      </c>
      <c r="AN1163" s="9">
        <v>0</v>
      </c>
      <c r="AO1163" s="9">
        <v>0</v>
      </c>
      <c r="AP1163" s="9">
        <v>2.6501E-2</v>
      </c>
      <c r="AQ1163" s="9">
        <v>5.9504300000000003E-2</v>
      </c>
      <c r="AR1163" s="9">
        <v>0.30841219999999997</v>
      </c>
      <c r="AS1163" s="9">
        <v>0.673682</v>
      </c>
      <c r="AT1163" s="9">
        <v>1.7960967999999999</v>
      </c>
      <c r="AU1163" s="9">
        <v>2.0175233000000001</v>
      </c>
      <c r="AV1163" s="9">
        <v>2.7029855999999999</v>
      </c>
      <c r="AW1163" s="9">
        <v>2.9044132</v>
      </c>
      <c r="AX1163" s="9">
        <v>0.67608639999999998</v>
      </c>
      <c r="AY1163" s="9">
        <v>1.4270337</v>
      </c>
      <c r="AZ1163" s="9">
        <v>0.65027519999999994</v>
      </c>
      <c r="BA1163" s="9">
        <v>2.4078545</v>
      </c>
      <c r="BB1163" s="9">
        <v>0.7322632</v>
      </c>
      <c r="BC1163" s="9">
        <v>2.4391199999999998E-2</v>
      </c>
      <c r="BD1163" s="9">
        <v>7.7094599999999985E-2</v>
      </c>
      <c r="BE1163" s="9">
        <v>9.8214899999999994E-2</v>
      </c>
      <c r="BF1163" s="9">
        <v>2.3507191000000001</v>
      </c>
      <c r="BG1163" s="9">
        <v>0.81958760000000008</v>
      </c>
      <c r="BH1163" s="9">
        <v>1.540476</v>
      </c>
      <c r="BI1163" s="9">
        <v>3.7637754999999999</v>
      </c>
      <c r="BJ1163" s="9">
        <v>0</v>
      </c>
      <c r="BK1163" s="9">
        <v>0</v>
      </c>
      <c r="BL1163" s="9">
        <v>0</v>
      </c>
      <c r="BM1163" s="9">
        <v>3.0413572999999996</v>
      </c>
      <c r="BN1163" s="9">
        <v>6.4210566</v>
      </c>
      <c r="BO1163" s="9">
        <v>0</v>
      </c>
      <c r="BP1163" s="9">
        <v>0</v>
      </c>
      <c r="BQ1163" s="101"/>
    </row>
    <row r="1164" spans="2:69">
      <c r="B1164" s="103"/>
      <c r="C1164" s="19" t="s">
        <v>181</v>
      </c>
      <c r="D1164" s="94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34">
        <v>0</v>
      </c>
      <c r="P1164" s="34">
        <v>0</v>
      </c>
      <c r="Q1164" s="34">
        <v>0</v>
      </c>
      <c r="R1164" s="34">
        <v>0</v>
      </c>
      <c r="S1164" s="34">
        <v>0</v>
      </c>
      <c r="T1164" s="34">
        <v>0</v>
      </c>
      <c r="U1164" s="34">
        <v>0</v>
      </c>
      <c r="V1164" s="34">
        <v>0</v>
      </c>
      <c r="W1164" s="34">
        <v>0</v>
      </c>
      <c r="X1164" s="34">
        <v>0</v>
      </c>
      <c r="Y1164" s="34">
        <v>0</v>
      </c>
      <c r="Z1164" s="34">
        <v>0</v>
      </c>
      <c r="AA1164" s="34">
        <v>0</v>
      </c>
      <c r="AB1164" s="34">
        <v>0</v>
      </c>
      <c r="AC1164" s="34">
        <v>0</v>
      </c>
      <c r="AD1164" s="34">
        <v>0</v>
      </c>
      <c r="AE1164" s="34">
        <v>0</v>
      </c>
      <c r="AF1164" s="34">
        <v>0</v>
      </c>
      <c r="AG1164" s="34">
        <v>0</v>
      </c>
      <c r="AH1164" s="34">
        <v>0</v>
      </c>
      <c r="AI1164" s="34">
        <v>0</v>
      </c>
      <c r="AJ1164" s="34">
        <v>0</v>
      </c>
      <c r="AK1164" s="34">
        <v>0</v>
      </c>
      <c r="AL1164" s="34">
        <v>0</v>
      </c>
      <c r="AM1164" s="34">
        <v>0</v>
      </c>
      <c r="AN1164" s="34">
        <v>0</v>
      </c>
      <c r="AO1164" s="34">
        <v>0</v>
      </c>
      <c r="AP1164" s="34">
        <v>0</v>
      </c>
      <c r="AQ1164" s="34">
        <v>0</v>
      </c>
      <c r="AR1164" s="34">
        <v>0</v>
      </c>
      <c r="AS1164" s="34">
        <v>0</v>
      </c>
      <c r="AT1164" s="34">
        <v>0</v>
      </c>
      <c r="AU1164" s="34">
        <v>1.208E-4</v>
      </c>
      <c r="AV1164" s="34">
        <v>1.208E-4</v>
      </c>
      <c r="AW1164" s="34">
        <v>0.1186492</v>
      </c>
      <c r="AX1164" s="34">
        <v>0</v>
      </c>
      <c r="AY1164" s="34">
        <v>0.73955969999999993</v>
      </c>
      <c r="AZ1164" s="34">
        <v>0.65027519999999994</v>
      </c>
      <c r="BA1164" s="34">
        <v>0.3657859</v>
      </c>
      <c r="BB1164" s="34">
        <v>0.73225740000000006</v>
      </c>
      <c r="BC1164" s="34">
        <v>0</v>
      </c>
      <c r="BD1164" s="34">
        <v>5.8470000000000006E-4</v>
      </c>
      <c r="BE1164" s="34">
        <v>0</v>
      </c>
      <c r="BF1164" s="42">
        <v>2.3258960000000002</v>
      </c>
      <c r="BG1164" s="34">
        <v>0.81712700000000005</v>
      </c>
      <c r="BH1164" s="34">
        <v>1.540476</v>
      </c>
      <c r="BI1164" s="18">
        <v>3.7637754999999999</v>
      </c>
      <c r="BJ1164" s="34">
        <v>0</v>
      </c>
      <c r="BK1164" s="115">
        <v>0</v>
      </c>
      <c r="BL1164" s="115">
        <v>0</v>
      </c>
      <c r="BM1164" s="115">
        <v>3.0413572999999996</v>
      </c>
      <c r="BN1164" s="115">
        <v>6.4210566</v>
      </c>
      <c r="BO1164" s="115">
        <v>0</v>
      </c>
      <c r="BP1164" s="115">
        <v>0</v>
      </c>
      <c r="BQ1164" s="101"/>
    </row>
    <row r="1165" spans="2:69">
      <c r="B1165" s="104"/>
      <c r="C1165" s="57" t="s">
        <v>3</v>
      </c>
      <c r="D1165" s="94"/>
      <c r="E1165" s="18"/>
      <c r="F1165" s="18"/>
      <c r="G1165" s="18"/>
      <c r="H1165" s="18"/>
      <c r="I1165" s="18"/>
      <c r="J1165" s="18"/>
      <c r="K1165" s="18"/>
      <c r="L1165" s="18"/>
      <c r="M1165" s="18"/>
      <c r="N1165" s="18"/>
      <c r="O1165" s="18">
        <v>0</v>
      </c>
      <c r="P1165" s="18">
        <v>0</v>
      </c>
      <c r="Q1165" s="18">
        <v>0</v>
      </c>
      <c r="R1165" s="18">
        <v>0</v>
      </c>
      <c r="S1165" s="18">
        <v>0</v>
      </c>
      <c r="T1165" s="18">
        <v>0</v>
      </c>
      <c r="U1165" s="18">
        <v>0</v>
      </c>
      <c r="V1165" s="18">
        <v>0</v>
      </c>
      <c r="W1165" s="18">
        <v>0</v>
      </c>
      <c r="X1165" s="18">
        <v>0</v>
      </c>
      <c r="Y1165" s="18">
        <v>0</v>
      </c>
      <c r="Z1165" s="18">
        <v>0</v>
      </c>
      <c r="AA1165" s="18">
        <v>0</v>
      </c>
      <c r="AB1165" s="18">
        <v>0</v>
      </c>
      <c r="AC1165" s="18">
        <v>0</v>
      </c>
      <c r="AD1165" s="18">
        <v>0</v>
      </c>
      <c r="AE1165" s="18">
        <v>0</v>
      </c>
      <c r="AF1165" s="18">
        <v>0</v>
      </c>
      <c r="AG1165" s="18">
        <v>0</v>
      </c>
      <c r="AH1165" s="18">
        <v>0</v>
      </c>
      <c r="AI1165" s="18">
        <v>0</v>
      </c>
      <c r="AJ1165" s="18">
        <v>0</v>
      </c>
      <c r="AK1165" s="18">
        <v>0</v>
      </c>
      <c r="AL1165" s="18">
        <v>0</v>
      </c>
      <c r="AM1165" s="18">
        <v>0</v>
      </c>
      <c r="AN1165" s="18">
        <v>0</v>
      </c>
      <c r="AO1165" s="18">
        <v>0</v>
      </c>
      <c r="AP1165" s="18">
        <v>2.6501E-2</v>
      </c>
      <c r="AQ1165" s="18">
        <v>5.9504300000000003E-2</v>
      </c>
      <c r="AR1165" s="18">
        <v>0.30841219999999997</v>
      </c>
      <c r="AS1165" s="18">
        <v>0.673682</v>
      </c>
      <c r="AT1165" s="18">
        <v>1.7960967999999999</v>
      </c>
      <c r="AU1165" s="18">
        <v>2.0174025000000002</v>
      </c>
      <c r="AV1165" s="18">
        <v>2.7028648</v>
      </c>
      <c r="AW1165" s="18">
        <v>2.7857639999999999</v>
      </c>
      <c r="AX1165" s="18">
        <v>0.67608639999999998</v>
      </c>
      <c r="AY1165" s="18">
        <v>0.68747400000000003</v>
      </c>
      <c r="AZ1165" s="18">
        <v>0</v>
      </c>
      <c r="BA1165" s="18">
        <v>2.0420685999999999</v>
      </c>
      <c r="BB1165" s="18">
        <v>5.7999999999447382E-6</v>
      </c>
      <c r="BC1165" s="18">
        <v>0</v>
      </c>
      <c r="BD1165" s="18">
        <v>6.3650000000000002E-4</v>
      </c>
      <c r="BE1165" s="18">
        <v>0</v>
      </c>
      <c r="BF1165" s="25">
        <v>2.0778899999999823E-2</v>
      </c>
      <c r="BG1165" s="18">
        <v>0</v>
      </c>
      <c r="BH1165" s="18">
        <v>0</v>
      </c>
      <c r="BI1165" s="18">
        <v>0</v>
      </c>
      <c r="BJ1165" s="18">
        <v>0</v>
      </c>
      <c r="BK1165" s="115">
        <v>0</v>
      </c>
      <c r="BL1165" s="115">
        <v>0</v>
      </c>
      <c r="BM1165" s="115">
        <v>0</v>
      </c>
      <c r="BN1165" s="115">
        <v>0</v>
      </c>
      <c r="BO1165" s="115">
        <v>0</v>
      </c>
      <c r="BP1165" s="115">
        <v>0</v>
      </c>
      <c r="BQ1165" s="101"/>
    </row>
    <row r="1166" spans="2:69">
      <c r="B1166" s="104"/>
      <c r="C1166" s="57" t="s">
        <v>184</v>
      </c>
      <c r="D1166" s="94"/>
      <c r="E1166" s="18"/>
      <c r="F1166" s="18"/>
      <c r="G1166" s="18"/>
      <c r="H1166" s="18"/>
      <c r="I1166" s="18"/>
      <c r="J1166" s="18"/>
      <c r="K1166" s="18"/>
      <c r="L1166" s="18"/>
      <c r="M1166" s="18"/>
      <c r="N1166" s="18"/>
      <c r="O1166" s="18">
        <v>0</v>
      </c>
      <c r="P1166" s="18">
        <v>0</v>
      </c>
      <c r="Q1166" s="18">
        <v>0</v>
      </c>
      <c r="R1166" s="18">
        <v>0</v>
      </c>
      <c r="S1166" s="18">
        <v>0</v>
      </c>
      <c r="T1166" s="18">
        <v>0</v>
      </c>
      <c r="U1166" s="18">
        <v>0</v>
      </c>
      <c r="V1166" s="18">
        <v>0</v>
      </c>
      <c r="W1166" s="18">
        <v>0</v>
      </c>
      <c r="X1166" s="18">
        <v>0</v>
      </c>
      <c r="Y1166" s="18">
        <v>0</v>
      </c>
      <c r="Z1166" s="18">
        <v>0</v>
      </c>
      <c r="AA1166" s="18">
        <v>0</v>
      </c>
      <c r="AB1166" s="18">
        <v>0</v>
      </c>
      <c r="AC1166" s="18">
        <v>0</v>
      </c>
      <c r="AD1166" s="18">
        <v>0</v>
      </c>
      <c r="AE1166" s="18">
        <v>0</v>
      </c>
      <c r="AF1166" s="18">
        <v>0</v>
      </c>
      <c r="AG1166" s="18">
        <v>0</v>
      </c>
      <c r="AH1166" s="18">
        <v>0</v>
      </c>
      <c r="AI1166" s="18">
        <v>0</v>
      </c>
      <c r="AJ1166" s="18">
        <v>0</v>
      </c>
      <c r="AK1166" s="18">
        <v>0</v>
      </c>
      <c r="AL1166" s="18">
        <v>0</v>
      </c>
      <c r="AM1166" s="18">
        <v>0</v>
      </c>
      <c r="AN1166" s="18">
        <v>0</v>
      </c>
      <c r="AO1166" s="18">
        <v>0</v>
      </c>
      <c r="AP1166" s="18">
        <v>0</v>
      </c>
      <c r="AQ1166" s="18">
        <v>0</v>
      </c>
      <c r="AR1166" s="18">
        <v>0</v>
      </c>
      <c r="AS1166" s="18">
        <v>0</v>
      </c>
      <c r="AT1166" s="18">
        <v>0</v>
      </c>
      <c r="AU1166" s="18">
        <v>0</v>
      </c>
      <c r="AV1166" s="18">
        <v>0</v>
      </c>
      <c r="AW1166" s="18">
        <v>0</v>
      </c>
      <c r="AX1166" s="18">
        <v>0</v>
      </c>
      <c r="AY1166" s="18">
        <v>0</v>
      </c>
      <c r="AZ1166" s="18">
        <v>0</v>
      </c>
      <c r="BA1166" s="18">
        <v>0</v>
      </c>
      <c r="BB1166" s="18">
        <v>0</v>
      </c>
      <c r="BC1166" s="18">
        <v>2.4391199999999998E-2</v>
      </c>
      <c r="BD1166" s="18">
        <v>7.5873399999999994E-2</v>
      </c>
      <c r="BE1166" s="18">
        <v>9.8214899999999994E-2</v>
      </c>
      <c r="BF1166" s="25">
        <v>4.0441999999999995E-3</v>
      </c>
      <c r="BG1166" s="18">
        <v>2.4606000000000003E-3</v>
      </c>
      <c r="BH1166" s="18">
        <v>0</v>
      </c>
      <c r="BI1166" s="18">
        <v>0</v>
      </c>
      <c r="BJ1166" s="18">
        <v>0</v>
      </c>
      <c r="BK1166" s="115">
        <v>0</v>
      </c>
      <c r="BL1166" s="115">
        <v>0</v>
      </c>
      <c r="BM1166" s="115">
        <v>0</v>
      </c>
      <c r="BN1166" s="115">
        <v>0</v>
      </c>
      <c r="BO1166" s="115">
        <v>0</v>
      </c>
      <c r="BP1166" s="115">
        <v>0</v>
      </c>
      <c r="BQ1166" s="101"/>
    </row>
    <row r="1167" spans="2:69" ht="15.5">
      <c r="B1167" s="104"/>
      <c r="C1167" s="37"/>
      <c r="D1167" s="94"/>
      <c r="E1167" s="18"/>
      <c r="F1167" s="18"/>
      <c r="G1167" s="18"/>
      <c r="H1167" s="18"/>
      <c r="I1167" s="18"/>
      <c r="J1167" s="18"/>
      <c r="K1167" s="18"/>
      <c r="L1167" s="18"/>
      <c r="M1167" s="18"/>
      <c r="N1167" s="18"/>
      <c r="O1167" s="18"/>
      <c r="P1167" s="18"/>
      <c r="Q1167" s="18"/>
      <c r="R1167" s="18"/>
      <c r="S1167" s="18"/>
      <c r="T1167" s="18"/>
      <c r="U1167" s="18"/>
      <c r="V1167" s="18"/>
      <c r="W1167" s="18"/>
      <c r="X1167" s="18"/>
      <c r="Y1167" s="18"/>
      <c r="Z1167" s="18"/>
      <c r="AA1167" s="18"/>
      <c r="AB1167" s="18"/>
      <c r="AC1167" s="18"/>
      <c r="AD1167" s="18"/>
      <c r="AE1167" s="18"/>
      <c r="AF1167" s="18"/>
      <c r="AG1167" s="18"/>
      <c r="AH1167" s="18"/>
      <c r="AI1167" s="18"/>
      <c r="AJ1167" s="18"/>
      <c r="AK1167" s="18"/>
      <c r="AL1167" s="18"/>
      <c r="AM1167" s="18"/>
      <c r="AN1167" s="18"/>
      <c r="AO1167" s="18"/>
      <c r="AP1167" s="18"/>
      <c r="AQ1167" s="18"/>
      <c r="AR1167" s="18"/>
      <c r="AS1167" s="18"/>
      <c r="AT1167" s="18"/>
      <c r="AU1167" s="18"/>
      <c r="AV1167" s="18"/>
      <c r="AW1167" s="18"/>
      <c r="AX1167" s="18"/>
      <c r="AY1167" s="18"/>
      <c r="AZ1167" s="18"/>
      <c r="BA1167" s="18"/>
      <c r="BB1167" s="18"/>
      <c r="BC1167" s="18"/>
      <c r="BD1167" s="18"/>
      <c r="BE1167" s="18"/>
      <c r="BF1167" s="25"/>
      <c r="BG1167" s="18"/>
      <c r="BH1167" s="18"/>
      <c r="BI1167" s="2"/>
      <c r="BJ1167" s="2"/>
      <c r="BK1167" s="2"/>
      <c r="BL1167" s="2"/>
      <c r="BM1167" s="4"/>
      <c r="BN1167" s="2"/>
      <c r="BO1167" s="2"/>
      <c r="BP1167" s="2"/>
      <c r="BQ1167" s="101"/>
    </row>
    <row r="1168" spans="2:69">
      <c r="B1168" s="103">
        <f>IF(LEFT(C1168,1)&lt;&gt;"",IF(LEFT(C1168,1)&lt;&gt;" ",COUNT($B$66:B1167)+1,""),"")</f>
        <v>148</v>
      </c>
      <c r="C1168" s="52" t="s">
        <v>141</v>
      </c>
      <c r="D1168" s="94">
        <v>1</v>
      </c>
      <c r="E1168" s="22"/>
      <c r="F1168" s="22"/>
      <c r="G1168" s="22">
        <v>0</v>
      </c>
      <c r="H1168" s="22">
        <v>0</v>
      </c>
      <c r="I1168" s="22">
        <v>0</v>
      </c>
      <c r="J1168" s="22">
        <v>0</v>
      </c>
      <c r="K1168" s="22">
        <v>0</v>
      </c>
      <c r="L1168" s="22">
        <v>0</v>
      </c>
      <c r="M1168" s="22">
        <v>0</v>
      </c>
      <c r="N1168" s="22">
        <v>0</v>
      </c>
      <c r="O1168" s="22">
        <v>0</v>
      </c>
      <c r="P1168" s="22">
        <v>0</v>
      </c>
      <c r="Q1168" s="22">
        <v>0</v>
      </c>
      <c r="R1168" s="22">
        <v>0</v>
      </c>
      <c r="S1168" s="22">
        <v>0</v>
      </c>
      <c r="T1168" s="22">
        <v>0</v>
      </c>
      <c r="U1168" s="22">
        <v>0</v>
      </c>
      <c r="V1168" s="22">
        <v>0</v>
      </c>
      <c r="W1168" s="22">
        <v>0</v>
      </c>
      <c r="X1168" s="22">
        <v>0</v>
      </c>
      <c r="Y1168" s="22">
        <v>0</v>
      </c>
      <c r="Z1168" s="22">
        <v>0</v>
      </c>
      <c r="AA1168" s="22">
        <v>0</v>
      </c>
      <c r="AB1168" s="22">
        <v>0</v>
      </c>
      <c r="AC1168" s="22">
        <v>0</v>
      </c>
      <c r="AD1168" s="22">
        <v>0</v>
      </c>
      <c r="AE1168" s="22">
        <v>0</v>
      </c>
      <c r="AF1168" s="22">
        <v>0</v>
      </c>
      <c r="AG1168" s="22">
        <v>401.51150000000001</v>
      </c>
      <c r="AH1168" s="22">
        <v>655</v>
      </c>
      <c r="AI1168" s="22">
        <v>110</v>
      </c>
      <c r="AJ1168" s="22">
        <v>0</v>
      </c>
      <c r="AK1168" s="22">
        <v>0</v>
      </c>
      <c r="AL1168" s="22">
        <v>0</v>
      </c>
      <c r="AM1168" s="22">
        <v>0</v>
      </c>
      <c r="AN1168" s="22">
        <v>0</v>
      </c>
      <c r="AO1168" s="22">
        <v>0</v>
      </c>
      <c r="AP1168" s="22">
        <v>0</v>
      </c>
      <c r="AQ1168" s="22">
        <v>0</v>
      </c>
      <c r="AR1168" s="22">
        <v>0</v>
      </c>
      <c r="AS1168" s="22">
        <v>0</v>
      </c>
      <c r="AT1168" s="22">
        <v>0</v>
      </c>
      <c r="AU1168" s="22">
        <v>0</v>
      </c>
      <c r="AV1168" s="22">
        <v>0</v>
      </c>
      <c r="AW1168" s="22">
        <v>0</v>
      </c>
      <c r="AX1168" s="22">
        <v>0</v>
      </c>
      <c r="AY1168" s="22">
        <v>0</v>
      </c>
      <c r="AZ1168" s="22">
        <v>0</v>
      </c>
      <c r="BA1168" s="22">
        <v>0</v>
      </c>
      <c r="BB1168" s="22">
        <v>0</v>
      </c>
      <c r="BC1168" s="22">
        <v>0</v>
      </c>
      <c r="BD1168" s="22">
        <v>0</v>
      </c>
      <c r="BE1168" s="22">
        <v>0</v>
      </c>
      <c r="BF1168" s="22">
        <v>0</v>
      </c>
      <c r="BG1168" s="22">
        <v>0</v>
      </c>
      <c r="BH1168" s="22">
        <v>0</v>
      </c>
      <c r="BI1168" s="22">
        <v>0</v>
      </c>
      <c r="BJ1168" s="22">
        <v>0</v>
      </c>
      <c r="BK1168" s="22">
        <v>0</v>
      </c>
      <c r="BL1168" s="22">
        <v>0</v>
      </c>
      <c r="BM1168" s="22">
        <v>0</v>
      </c>
      <c r="BN1168" s="22">
        <v>0</v>
      </c>
      <c r="BO1168" s="22">
        <v>0</v>
      </c>
      <c r="BP1168" s="22">
        <v>0</v>
      </c>
      <c r="BQ1168" s="101"/>
    </row>
    <row r="1169" spans="2:69">
      <c r="B1169" s="104"/>
      <c r="C1169" s="19" t="s">
        <v>2</v>
      </c>
      <c r="D1169" s="94"/>
      <c r="E1169" s="34"/>
      <c r="F1169" s="34"/>
      <c r="G1169" s="34">
        <v>0</v>
      </c>
      <c r="H1169" s="34">
        <v>0</v>
      </c>
      <c r="I1169" s="34">
        <v>0</v>
      </c>
      <c r="J1169" s="34">
        <v>0</v>
      </c>
      <c r="K1169" s="34">
        <v>0</v>
      </c>
      <c r="L1169" s="34">
        <v>0</v>
      </c>
      <c r="M1169" s="34">
        <v>0</v>
      </c>
      <c r="N1169" s="34">
        <v>0</v>
      </c>
      <c r="O1169" s="34">
        <v>0</v>
      </c>
      <c r="P1169" s="34">
        <v>0</v>
      </c>
      <c r="Q1169" s="34">
        <v>0</v>
      </c>
      <c r="R1169" s="34">
        <v>0</v>
      </c>
      <c r="S1169" s="34">
        <v>0</v>
      </c>
      <c r="T1169" s="34">
        <v>0</v>
      </c>
      <c r="U1169" s="35">
        <v>0</v>
      </c>
      <c r="V1169" s="35">
        <v>0</v>
      </c>
      <c r="W1169" s="35">
        <v>0</v>
      </c>
      <c r="X1169" s="35">
        <v>0</v>
      </c>
      <c r="Y1169" s="35">
        <v>0</v>
      </c>
      <c r="Z1169" s="35">
        <v>0</v>
      </c>
      <c r="AA1169" s="35">
        <v>0</v>
      </c>
      <c r="AB1169" s="35">
        <v>0</v>
      </c>
      <c r="AC1169" s="35">
        <v>0</v>
      </c>
      <c r="AD1169" s="35">
        <v>0</v>
      </c>
      <c r="AE1169" s="35">
        <v>0</v>
      </c>
      <c r="AF1169" s="35">
        <v>0</v>
      </c>
      <c r="AG1169" s="35">
        <v>0</v>
      </c>
      <c r="AH1169" s="18">
        <v>209</v>
      </c>
      <c r="AI1169" s="18">
        <v>110</v>
      </c>
      <c r="AJ1169" s="35">
        <v>0</v>
      </c>
      <c r="AK1169" s="35">
        <v>0</v>
      </c>
      <c r="AL1169" s="35">
        <v>0</v>
      </c>
      <c r="AM1169" s="35">
        <v>0</v>
      </c>
      <c r="AN1169" s="35">
        <v>0</v>
      </c>
      <c r="AO1169" s="35">
        <v>0</v>
      </c>
      <c r="AP1169" s="35">
        <v>0</v>
      </c>
      <c r="AQ1169" s="35">
        <v>0</v>
      </c>
      <c r="AR1169" s="35">
        <v>0</v>
      </c>
      <c r="AS1169" s="35">
        <v>0</v>
      </c>
      <c r="AT1169" s="35">
        <v>0</v>
      </c>
      <c r="AU1169" s="35">
        <v>0</v>
      </c>
      <c r="AV1169" s="35">
        <v>0</v>
      </c>
      <c r="AW1169" s="35">
        <v>0</v>
      </c>
      <c r="AX1169" s="35">
        <v>0</v>
      </c>
      <c r="AY1169" s="35">
        <v>0</v>
      </c>
      <c r="AZ1169" s="35">
        <v>0</v>
      </c>
      <c r="BA1169" s="35">
        <v>0</v>
      </c>
      <c r="BB1169" s="35">
        <v>0</v>
      </c>
      <c r="BC1169" s="35">
        <v>0</v>
      </c>
      <c r="BD1169" s="35">
        <v>0</v>
      </c>
      <c r="BE1169" s="35">
        <v>0</v>
      </c>
      <c r="BF1169" s="35">
        <v>0</v>
      </c>
      <c r="BG1169" s="35">
        <v>0</v>
      </c>
      <c r="BH1169" s="35">
        <v>0</v>
      </c>
      <c r="BI1169" s="35">
        <v>0</v>
      </c>
      <c r="BJ1169" s="35">
        <v>0</v>
      </c>
      <c r="BK1169" s="115">
        <v>0</v>
      </c>
      <c r="BL1169" s="115">
        <v>0</v>
      </c>
      <c r="BM1169" s="115">
        <v>0</v>
      </c>
      <c r="BN1169" s="115">
        <v>0</v>
      </c>
      <c r="BO1169" s="115">
        <v>0</v>
      </c>
      <c r="BP1169" s="115">
        <v>0</v>
      </c>
      <c r="BQ1169" s="101"/>
    </row>
    <row r="1170" spans="2:69">
      <c r="B1170" s="104"/>
      <c r="C1170" s="19" t="s">
        <v>18</v>
      </c>
      <c r="D1170" s="94"/>
      <c r="E1170" s="34"/>
      <c r="F1170" s="34"/>
      <c r="G1170" s="34">
        <v>0</v>
      </c>
      <c r="H1170" s="34">
        <v>0</v>
      </c>
      <c r="I1170" s="34">
        <v>0</v>
      </c>
      <c r="J1170" s="34">
        <v>0</v>
      </c>
      <c r="K1170" s="34">
        <v>0</v>
      </c>
      <c r="L1170" s="34">
        <v>0</v>
      </c>
      <c r="M1170" s="34">
        <v>0</v>
      </c>
      <c r="N1170" s="34">
        <v>0</v>
      </c>
      <c r="O1170" s="34">
        <v>0</v>
      </c>
      <c r="P1170" s="34">
        <v>0</v>
      </c>
      <c r="Q1170" s="34">
        <v>0</v>
      </c>
      <c r="R1170" s="34">
        <v>0</v>
      </c>
      <c r="S1170" s="34">
        <v>0</v>
      </c>
      <c r="T1170" s="34">
        <v>0</v>
      </c>
      <c r="U1170" s="34">
        <v>0</v>
      </c>
      <c r="V1170" s="34">
        <v>0</v>
      </c>
      <c r="W1170" s="34">
        <v>0</v>
      </c>
      <c r="X1170" s="34">
        <v>0</v>
      </c>
      <c r="Y1170" s="34">
        <v>0</v>
      </c>
      <c r="Z1170" s="34">
        <v>0</v>
      </c>
      <c r="AA1170" s="34">
        <v>0</v>
      </c>
      <c r="AB1170" s="34">
        <v>0</v>
      </c>
      <c r="AC1170" s="34">
        <v>0</v>
      </c>
      <c r="AD1170" s="34">
        <v>0</v>
      </c>
      <c r="AE1170" s="34">
        <v>0</v>
      </c>
      <c r="AF1170" s="34">
        <v>0</v>
      </c>
      <c r="AG1170" s="34">
        <v>401.51150000000001</v>
      </c>
      <c r="AH1170" s="34">
        <v>446</v>
      </c>
      <c r="AI1170" s="34">
        <v>0</v>
      </c>
      <c r="AJ1170" s="34">
        <v>0</v>
      </c>
      <c r="AK1170" s="34">
        <v>0</v>
      </c>
      <c r="AL1170" s="34">
        <v>0</v>
      </c>
      <c r="AM1170" s="34">
        <v>0</v>
      </c>
      <c r="AN1170" s="34">
        <v>0</v>
      </c>
      <c r="AO1170" s="34">
        <v>0</v>
      </c>
      <c r="AP1170" s="34">
        <v>0</v>
      </c>
      <c r="AQ1170" s="34">
        <v>0</v>
      </c>
      <c r="AR1170" s="34">
        <v>0</v>
      </c>
      <c r="AS1170" s="34">
        <v>0</v>
      </c>
      <c r="AT1170" s="34">
        <v>0</v>
      </c>
      <c r="AU1170" s="34">
        <v>0</v>
      </c>
      <c r="AV1170" s="34">
        <v>0</v>
      </c>
      <c r="AW1170" s="34">
        <v>0</v>
      </c>
      <c r="AX1170" s="34">
        <v>0</v>
      </c>
      <c r="AY1170" s="34">
        <v>0</v>
      </c>
      <c r="AZ1170" s="34">
        <v>0</v>
      </c>
      <c r="BA1170" s="34">
        <v>0</v>
      </c>
      <c r="BB1170" s="34">
        <v>0</v>
      </c>
      <c r="BC1170" s="34">
        <v>0</v>
      </c>
      <c r="BD1170" s="34">
        <v>0</v>
      </c>
      <c r="BE1170" s="34">
        <v>0</v>
      </c>
      <c r="BF1170" s="42">
        <v>0</v>
      </c>
      <c r="BG1170" s="34">
        <v>0</v>
      </c>
      <c r="BH1170" s="34">
        <v>0</v>
      </c>
      <c r="BI1170" s="34">
        <v>0</v>
      </c>
      <c r="BJ1170" s="34">
        <v>0</v>
      </c>
      <c r="BK1170" s="115">
        <v>0</v>
      </c>
      <c r="BL1170" s="115">
        <v>0</v>
      </c>
      <c r="BM1170" s="115">
        <v>0</v>
      </c>
      <c r="BN1170" s="115">
        <v>0</v>
      </c>
      <c r="BO1170" s="115">
        <v>0</v>
      </c>
      <c r="BP1170" s="115">
        <v>0</v>
      </c>
      <c r="BQ1170" s="101"/>
    </row>
    <row r="1171" spans="2:69">
      <c r="B1171" s="104"/>
      <c r="C1171" s="53" t="s">
        <v>188</v>
      </c>
      <c r="D1171" s="9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O1171" s="34"/>
      <c r="P1171" s="34"/>
      <c r="Q1171" s="34"/>
      <c r="R1171" s="34"/>
      <c r="S1171" s="34"/>
      <c r="T1171" s="34"/>
      <c r="U1171" s="34"/>
      <c r="V1171" s="34"/>
      <c r="W1171" s="34"/>
      <c r="X1171" s="34"/>
      <c r="Y1171" s="34"/>
      <c r="Z1171" s="34"/>
      <c r="AA1171" s="34"/>
      <c r="AB1171" s="34"/>
      <c r="AC1171" s="34"/>
      <c r="AD1171" s="34"/>
      <c r="AE1171" s="34"/>
      <c r="AF1171" s="34"/>
      <c r="AG1171" s="34"/>
      <c r="AH1171" s="34"/>
      <c r="AI1171" s="34">
        <v>0</v>
      </c>
      <c r="AJ1171" s="34">
        <v>0</v>
      </c>
      <c r="AK1171" s="34">
        <v>0</v>
      </c>
      <c r="AL1171" s="34">
        <v>0</v>
      </c>
      <c r="AM1171" s="34">
        <v>0</v>
      </c>
      <c r="AN1171" s="34">
        <v>0</v>
      </c>
      <c r="AO1171" s="34">
        <v>0</v>
      </c>
      <c r="AP1171" s="34">
        <v>0</v>
      </c>
      <c r="AQ1171" s="34">
        <v>0</v>
      </c>
      <c r="AR1171" s="34">
        <v>0</v>
      </c>
      <c r="AS1171" s="34">
        <v>0</v>
      </c>
      <c r="AT1171" s="34">
        <v>0</v>
      </c>
      <c r="AU1171" s="34">
        <v>0</v>
      </c>
      <c r="AV1171" s="34">
        <v>0</v>
      </c>
      <c r="AW1171" s="34">
        <v>0</v>
      </c>
      <c r="AX1171" s="34">
        <v>0</v>
      </c>
      <c r="AY1171" s="34">
        <v>0</v>
      </c>
      <c r="AZ1171" s="34">
        <v>0</v>
      </c>
      <c r="BA1171" s="34">
        <v>0</v>
      </c>
      <c r="BB1171" s="34">
        <v>966.18357487922708</v>
      </c>
      <c r="BC1171" s="34">
        <v>801.28205128205127</v>
      </c>
      <c r="BD1171" s="34">
        <v>693.41812400635933</v>
      </c>
      <c r="BE1171" s="34">
        <v>955.41401273885344</v>
      </c>
      <c r="BF1171" s="42">
        <v>604.13354531001585</v>
      </c>
      <c r="BG1171" s="34">
        <v>680</v>
      </c>
      <c r="BH1171" s="34">
        <v>904.76190476190482</v>
      </c>
      <c r="BI1171" s="34">
        <v>909.09090909090912</v>
      </c>
      <c r="BJ1171" s="34">
        <v>939.39393939393949</v>
      </c>
      <c r="BK1171" s="115">
        <v>1533.8345864661653</v>
      </c>
      <c r="BL1171" s="115">
        <v>1250</v>
      </c>
      <c r="BM1171" s="115">
        <v>2264.0179910044976</v>
      </c>
      <c r="BN1171" s="115">
        <v>1782.1796759941089</v>
      </c>
      <c r="BO1171" s="115">
        <v>1191.3235294117646</v>
      </c>
      <c r="BP1171" s="115">
        <v>750.14705882352939</v>
      </c>
      <c r="BQ1171" s="101"/>
    </row>
    <row r="1172" spans="2:69" ht="15.5">
      <c r="B1172" s="104" t="str">
        <f>IF(LEFT(C1176,1)&lt;&gt;"",IF(LEFT(C1176,1)&lt;&gt;" ",COUNT($B$66:B1170)+1,""),"")</f>
        <v/>
      </c>
      <c r="C1172" s="37"/>
      <c r="D1172" s="94"/>
      <c r="E1172" s="18"/>
      <c r="F1172" s="18"/>
      <c r="G1172" s="18"/>
      <c r="H1172" s="18"/>
      <c r="I1172" s="18"/>
      <c r="J1172" s="18"/>
      <c r="K1172" s="18"/>
      <c r="L1172" s="18"/>
      <c r="M1172" s="18"/>
      <c r="N1172" s="18"/>
      <c r="O1172" s="18"/>
      <c r="P1172" s="18"/>
      <c r="Q1172" s="18"/>
      <c r="R1172" s="18"/>
      <c r="S1172" s="18"/>
      <c r="T1172" s="18"/>
      <c r="U1172" s="18"/>
      <c r="V1172" s="18"/>
      <c r="W1172" s="18"/>
      <c r="X1172" s="18"/>
      <c r="Y1172" s="18"/>
      <c r="Z1172" s="18"/>
      <c r="AA1172" s="18"/>
      <c r="AB1172" s="18"/>
      <c r="AC1172" s="18"/>
      <c r="AD1172" s="18"/>
      <c r="AE1172" s="18"/>
      <c r="AF1172" s="18"/>
      <c r="AG1172" s="18"/>
      <c r="AH1172" s="18"/>
      <c r="AI1172" s="18"/>
      <c r="AJ1172" s="18"/>
      <c r="AK1172" s="18"/>
      <c r="AL1172" s="18"/>
      <c r="AM1172" s="18"/>
      <c r="AN1172" s="18"/>
      <c r="AO1172" s="18"/>
      <c r="AP1172" s="18"/>
      <c r="AQ1172" s="18"/>
      <c r="AR1172" s="18"/>
      <c r="AS1172" s="18"/>
      <c r="AT1172" s="18"/>
      <c r="AU1172" s="18"/>
      <c r="AV1172" s="18"/>
      <c r="AW1172" s="18"/>
      <c r="AX1172" s="18"/>
      <c r="AY1172" s="18"/>
      <c r="AZ1172" s="18"/>
      <c r="BA1172" s="18"/>
      <c r="BB1172" s="18"/>
      <c r="BC1172" s="18"/>
      <c r="BD1172" s="18"/>
      <c r="BE1172" s="18"/>
      <c r="BF1172" s="25"/>
      <c r="BG1172" s="34"/>
      <c r="BH1172" s="18"/>
      <c r="BI1172" s="2"/>
      <c r="BJ1172" s="2"/>
      <c r="BK1172" s="2"/>
      <c r="BL1172" s="2"/>
      <c r="BM1172" s="4"/>
      <c r="BN1172" s="2"/>
      <c r="BO1172" s="2"/>
      <c r="BP1172" s="2"/>
      <c r="BQ1172" s="101"/>
    </row>
    <row r="1173" spans="2:69">
      <c r="B1173" s="103">
        <f>IF(LEFT(C1173,1)&lt;&gt;"",IF(LEFT(C1173,1)&lt;&gt;" ",COUNT($B$66:B1172)+1,""),"")</f>
        <v>149</v>
      </c>
      <c r="C1173" s="52" t="s">
        <v>142</v>
      </c>
      <c r="D1173" s="94">
        <v>4</v>
      </c>
      <c r="E1173" s="22">
        <v>0</v>
      </c>
      <c r="F1173" s="22">
        <v>0</v>
      </c>
      <c r="G1173" s="22">
        <v>0</v>
      </c>
      <c r="H1173" s="22">
        <v>0</v>
      </c>
      <c r="I1173" s="22">
        <v>0</v>
      </c>
      <c r="J1173" s="22">
        <v>0</v>
      </c>
      <c r="K1173" s="22">
        <v>0</v>
      </c>
      <c r="L1173" s="22">
        <v>0</v>
      </c>
      <c r="M1173" s="22">
        <v>0</v>
      </c>
      <c r="N1173" s="22">
        <v>0</v>
      </c>
      <c r="O1173" s="22">
        <v>2.83</v>
      </c>
      <c r="P1173" s="22">
        <v>4.5250000000000004</v>
      </c>
      <c r="Q1173" s="22">
        <v>4.7530000000000001</v>
      </c>
      <c r="R1173" s="22">
        <v>5.3379999999999992</v>
      </c>
      <c r="S1173" s="22">
        <v>5.726</v>
      </c>
      <c r="T1173" s="22">
        <v>5.7810000000000006</v>
      </c>
      <c r="U1173" s="22">
        <v>5.2229999999999999</v>
      </c>
      <c r="V1173" s="22">
        <v>5.7050000000000001</v>
      </c>
      <c r="W1173" s="22">
        <v>6.87</v>
      </c>
      <c r="X1173" s="22">
        <v>6.7110000000000003</v>
      </c>
      <c r="Y1173" s="22">
        <v>6.1289999999999996</v>
      </c>
      <c r="Z1173" s="22">
        <v>4.5950000000000006</v>
      </c>
      <c r="AA1173" s="22">
        <v>4.0609999999999999</v>
      </c>
      <c r="AB1173" s="22">
        <v>6.6130000000000004</v>
      </c>
      <c r="AC1173" s="22">
        <v>3.1920000000000002</v>
      </c>
      <c r="AD1173" s="22">
        <v>16.919</v>
      </c>
      <c r="AE1173" s="22">
        <v>21.353000000000002</v>
      </c>
      <c r="AF1173" s="22">
        <v>5.2850000000000001</v>
      </c>
      <c r="AG1173" s="22">
        <v>0</v>
      </c>
      <c r="AH1173" s="22">
        <v>6.306</v>
      </c>
      <c r="AI1173" s="22">
        <v>22.091999999999999</v>
      </c>
      <c r="AJ1173" s="22">
        <v>82.256</v>
      </c>
      <c r="AK1173" s="22">
        <v>13.629</v>
      </c>
      <c r="AL1173" s="22">
        <v>3.2040000000000002</v>
      </c>
      <c r="AM1173" s="22">
        <v>16.445</v>
      </c>
      <c r="AN1173" s="22">
        <v>0.73699999999999999</v>
      </c>
      <c r="AO1173" s="22">
        <v>0.191</v>
      </c>
      <c r="AP1173" s="22">
        <v>0</v>
      </c>
      <c r="AQ1173" s="22">
        <v>0</v>
      </c>
      <c r="AR1173" s="22">
        <v>0</v>
      </c>
      <c r="AS1173" s="22">
        <v>0</v>
      </c>
      <c r="AT1173" s="22">
        <v>0</v>
      </c>
      <c r="AU1173" s="22">
        <v>0</v>
      </c>
      <c r="AV1173" s="22">
        <v>0</v>
      </c>
      <c r="AW1173" s="22">
        <v>0</v>
      </c>
      <c r="AX1173" s="22">
        <v>0</v>
      </c>
      <c r="AY1173" s="22">
        <v>0</v>
      </c>
      <c r="AZ1173" s="22">
        <v>0</v>
      </c>
      <c r="BA1173" s="22">
        <v>0</v>
      </c>
      <c r="BB1173" s="22">
        <v>0</v>
      </c>
      <c r="BC1173" s="22">
        <v>0</v>
      </c>
      <c r="BD1173" s="22">
        <v>0</v>
      </c>
      <c r="BE1173" s="22">
        <v>0</v>
      </c>
      <c r="BF1173" s="22">
        <v>5.4984717000000005</v>
      </c>
      <c r="BG1173" s="22">
        <v>2.4197012999999998</v>
      </c>
      <c r="BH1173" s="22">
        <v>0.27</v>
      </c>
      <c r="BI1173" s="22">
        <v>0</v>
      </c>
      <c r="BJ1173" s="4">
        <v>0</v>
      </c>
      <c r="BK1173" s="4">
        <v>0</v>
      </c>
      <c r="BL1173" s="4">
        <v>0</v>
      </c>
      <c r="BM1173" s="4">
        <v>0</v>
      </c>
      <c r="BN1173" s="4">
        <v>0</v>
      </c>
      <c r="BO1173" s="192">
        <v>0</v>
      </c>
      <c r="BP1173" s="192">
        <v>0</v>
      </c>
      <c r="BQ1173" s="101"/>
    </row>
    <row r="1174" spans="2:69">
      <c r="B1174" s="103"/>
      <c r="C1174" s="19" t="s">
        <v>2</v>
      </c>
      <c r="D1174" s="94"/>
      <c r="E1174" s="154">
        <v>0</v>
      </c>
      <c r="F1174" s="154">
        <v>0</v>
      </c>
      <c r="G1174" s="154">
        <v>0</v>
      </c>
      <c r="H1174" s="154">
        <v>0</v>
      </c>
      <c r="I1174" s="154">
        <v>0</v>
      </c>
      <c r="J1174" s="154">
        <v>0</v>
      </c>
      <c r="K1174" s="154">
        <v>0</v>
      </c>
      <c r="L1174" s="154">
        <v>0</v>
      </c>
      <c r="M1174" s="154">
        <v>0</v>
      </c>
      <c r="N1174" s="154">
        <v>0</v>
      </c>
      <c r="O1174" s="154">
        <v>0</v>
      </c>
      <c r="P1174" s="154">
        <v>0</v>
      </c>
      <c r="Q1174" s="154">
        <v>0</v>
      </c>
      <c r="R1174" s="154">
        <v>0</v>
      </c>
      <c r="S1174" s="154">
        <v>0</v>
      </c>
      <c r="T1174" s="154">
        <v>0</v>
      </c>
      <c r="U1174" s="154">
        <v>0</v>
      </c>
      <c r="V1174" s="154">
        <v>0</v>
      </c>
      <c r="W1174" s="154">
        <v>0</v>
      </c>
      <c r="X1174" s="154">
        <v>0</v>
      </c>
      <c r="Y1174" s="154">
        <v>0</v>
      </c>
      <c r="Z1174" s="154">
        <v>0</v>
      </c>
      <c r="AA1174" s="154">
        <v>0</v>
      </c>
      <c r="AB1174" s="154">
        <v>0</v>
      </c>
      <c r="AC1174" s="154">
        <v>0</v>
      </c>
      <c r="AD1174" s="154">
        <v>0</v>
      </c>
      <c r="AE1174" s="154">
        <v>0</v>
      </c>
      <c r="AF1174" s="154">
        <v>0</v>
      </c>
      <c r="AG1174" s="154">
        <v>0</v>
      </c>
      <c r="AH1174" s="154">
        <v>0</v>
      </c>
      <c r="AI1174" s="154">
        <v>0</v>
      </c>
      <c r="AJ1174" s="154">
        <v>0</v>
      </c>
      <c r="AK1174" s="154">
        <v>0</v>
      </c>
      <c r="AL1174" s="154">
        <v>0</v>
      </c>
      <c r="AM1174" s="154">
        <v>0</v>
      </c>
      <c r="AN1174" s="154">
        <v>0</v>
      </c>
      <c r="AO1174" s="154">
        <v>0</v>
      </c>
      <c r="AP1174" s="154">
        <v>0</v>
      </c>
      <c r="AQ1174" s="154">
        <v>0</v>
      </c>
      <c r="AR1174" s="154">
        <v>0</v>
      </c>
      <c r="AS1174" s="154">
        <v>0</v>
      </c>
      <c r="AT1174" s="154">
        <v>0</v>
      </c>
      <c r="AU1174" s="154">
        <v>0</v>
      </c>
      <c r="AV1174" s="154">
        <v>0</v>
      </c>
      <c r="AW1174" s="154">
        <v>0</v>
      </c>
      <c r="AX1174" s="154">
        <v>0</v>
      </c>
      <c r="AY1174" s="154">
        <v>0</v>
      </c>
      <c r="AZ1174" s="154">
        <v>0</v>
      </c>
      <c r="BA1174" s="154">
        <v>0</v>
      </c>
      <c r="BB1174" s="154">
        <v>0</v>
      </c>
      <c r="BC1174" s="154">
        <v>0</v>
      </c>
      <c r="BD1174" s="154">
        <v>0</v>
      </c>
      <c r="BE1174" s="154">
        <v>0</v>
      </c>
      <c r="BF1174" s="154">
        <v>0</v>
      </c>
      <c r="BG1174" s="154">
        <v>0</v>
      </c>
      <c r="BH1174" s="154">
        <v>0</v>
      </c>
      <c r="BI1174" s="154">
        <v>0</v>
      </c>
      <c r="BJ1174" s="154">
        <v>0</v>
      </c>
      <c r="BK1174" s="154">
        <v>0</v>
      </c>
      <c r="BL1174" s="154">
        <v>0</v>
      </c>
      <c r="BM1174" s="154">
        <v>0</v>
      </c>
      <c r="BN1174" s="154">
        <v>0</v>
      </c>
      <c r="BO1174" s="154">
        <v>0</v>
      </c>
      <c r="BP1174" s="154">
        <v>0</v>
      </c>
      <c r="BQ1174" s="101"/>
    </row>
    <row r="1175" spans="2:69">
      <c r="B1175" s="103"/>
      <c r="C1175" s="19" t="s">
        <v>181</v>
      </c>
      <c r="D1175" s="94"/>
      <c r="E1175" s="154">
        <v>0</v>
      </c>
      <c r="F1175" s="154">
        <v>0</v>
      </c>
      <c r="G1175" s="154">
        <v>0</v>
      </c>
      <c r="H1175" s="154">
        <v>0</v>
      </c>
      <c r="I1175" s="154">
        <v>0</v>
      </c>
      <c r="J1175" s="154">
        <v>0</v>
      </c>
      <c r="K1175" s="154">
        <v>0</v>
      </c>
      <c r="L1175" s="154">
        <v>0</v>
      </c>
      <c r="M1175" s="154">
        <v>0</v>
      </c>
      <c r="N1175" s="154">
        <v>0</v>
      </c>
      <c r="O1175" s="154">
        <v>0</v>
      </c>
      <c r="P1175" s="154">
        <v>0</v>
      </c>
      <c r="Q1175" s="154">
        <v>0</v>
      </c>
      <c r="R1175" s="154">
        <v>0</v>
      </c>
      <c r="S1175" s="154">
        <v>0</v>
      </c>
      <c r="T1175" s="154">
        <v>0</v>
      </c>
      <c r="U1175" s="154">
        <v>0</v>
      </c>
      <c r="V1175" s="154">
        <v>0</v>
      </c>
      <c r="W1175" s="154">
        <v>0</v>
      </c>
      <c r="X1175" s="154">
        <v>0</v>
      </c>
      <c r="Y1175" s="154">
        <v>0</v>
      </c>
      <c r="Z1175" s="154">
        <v>0</v>
      </c>
      <c r="AA1175" s="154">
        <v>0</v>
      </c>
      <c r="AB1175" s="154">
        <v>0</v>
      </c>
      <c r="AC1175" s="154">
        <v>0</v>
      </c>
      <c r="AD1175" s="154">
        <v>0</v>
      </c>
      <c r="AE1175" s="154">
        <v>0</v>
      </c>
      <c r="AF1175" s="154">
        <v>0</v>
      </c>
      <c r="AG1175" s="154">
        <v>0</v>
      </c>
      <c r="AH1175" s="154">
        <v>0</v>
      </c>
      <c r="AI1175" s="154">
        <v>0</v>
      </c>
      <c r="AJ1175" s="154">
        <v>0</v>
      </c>
      <c r="AK1175" s="154">
        <v>0</v>
      </c>
      <c r="AL1175" s="154">
        <v>0</v>
      </c>
      <c r="AM1175" s="154">
        <v>0</v>
      </c>
      <c r="AN1175" s="154">
        <v>0</v>
      </c>
      <c r="AO1175" s="154">
        <v>0</v>
      </c>
      <c r="AP1175" s="154">
        <v>0</v>
      </c>
      <c r="AQ1175" s="154">
        <v>0</v>
      </c>
      <c r="AR1175" s="154">
        <v>0</v>
      </c>
      <c r="AS1175" s="154">
        <v>0</v>
      </c>
      <c r="AT1175" s="154">
        <v>0</v>
      </c>
      <c r="AU1175" s="154">
        <v>0</v>
      </c>
      <c r="AV1175" s="154">
        <v>0</v>
      </c>
      <c r="AW1175" s="186" t="s">
        <v>225</v>
      </c>
      <c r="AX1175" s="154">
        <v>0</v>
      </c>
      <c r="AY1175" s="154">
        <v>0</v>
      </c>
      <c r="AZ1175" s="154">
        <v>0</v>
      </c>
      <c r="BA1175" s="154">
        <v>0</v>
      </c>
      <c r="BB1175" s="154">
        <v>0</v>
      </c>
      <c r="BC1175" s="40" t="s">
        <v>16</v>
      </c>
      <c r="BD1175" s="154">
        <v>0</v>
      </c>
      <c r="BE1175" s="154">
        <v>0</v>
      </c>
      <c r="BF1175" s="225">
        <v>0</v>
      </c>
      <c r="BG1175" s="154">
        <v>0</v>
      </c>
      <c r="BH1175" s="154">
        <v>0</v>
      </c>
      <c r="BI1175" s="154">
        <v>0</v>
      </c>
      <c r="BJ1175" s="154">
        <v>0</v>
      </c>
      <c r="BK1175" s="154">
        <v>0</v>
      </c>
      <c r="BL1175" s="154">
        <v>0</v>
      </c>
      <c r="BM1175" s="154">
        <v>0</v>
      </c>
      <c r="BN1175" s="154">
        <v>0</v>
      </c>
      <c r="BO1175" s="154">
        <v>0</v>
      </c>
      <c r="BP1175" s="154">
        <v>0</v>
      </c>
      <c r="BQ1175" s="101"/>
    </row>
    <row r="1176" spans="2:69">
      <c r="B1176" s="104"/>
      <c r="C1176" s="57" t="s">
        <v>3</v>
      </c>
      <c r="D1176" s="94"/>
      <c r="E1176" s="18">
        <v>0</v>
      </c>
      <c r="F1176" s="18">
        <v>0</v>
      </c>
      <c r="G1176" s="18">
        <v>0</v>
      </c>
      <c r="H1176" s="18">
        <v>0</v>
      </c>
      <c r="I1176" s="18">
        <v>0</v>
      </c>
      <c r="J1176" s="18">
        <v>0</v>
      </c>
      <c r="K1176" s="18">
        <v>0</v>
      </c>
      <c r="L1176" s="18">
        <v>0</v>
      </c>
      <c r="M1176" s="18">
        <v>0</v>
      </c>
      <c r="N1176" s="18">
        <v>0</v>
      </c>
      <c r="O1176" s="18">
        <v>2.83</v>
      </c>
      <c r="P1176" s="18">
        <v>4.5250000000000004</v>
      </c>
      <c r="Q1176" s="18">
        <v>4.7530000000000001</v>
      </c>
      <c r="R1176" s="18">
        <v>5.3379999999999992</v>
      </c>
      <c r="S1176" s="18">
        <v>5.6680000000000001</v>
      </c>
      <c r="T1176" s="18">
        <v>5.7240000000000002</v>
      </c>
      <c r="U1176" s="18">
        <v>5.1870000000000003</v>
      </c>
      <c r="V1176" s="18">
        <v>5.569</v>
      </c>
      <c r="W1176" s="18">
        <v>6.5060000000000002</v>
      </c>
      <c r="X1176" s="18">
        <v>6.5190000000000001</v>
      </c>
      <c r="Y1176" s="18">
        <v>5.9219999999999997</v>
      </c>
      <c r="Z1176" s="18">
        <v>4.4850000000000003</v>
      </c>
      <c r="AA1176" s="18">
        <v>3.871</v>
      </c>
      <c r="AB1176" s="18">
        <v>6.383</v>
      </c>
      <c r="AC1176" s="18">
        <v>2.823</v>
      </c>
      <c r="AD1176" s="18">
        <v>12.858000000000001</v>
      </c>
      <c r="AE1176" s="18">
        <v>15.603</v>
      </c>
      <c r="AF1176" s="18">
        <v>0.59899999999999998</v>
      </c>
      <c r="AG1176" s="18">
        <v>0</v>
      </c>
      <c r="AH1176" s="18">
        <v>5.5650000000000004</v>
      </c>
      <c r="AI1176" s="18">
        <v>14.762</v>
      </c>
      <c r="AJ1176" s="18">
        <v>51.057000000000002</v>
      </c>
      <c r="AK1176" s="18">
        <v>11.596</v>
      </c>
      <c r="AL1176" s="18">
        <v>3.2040000000000002</v>
      </c>
      <c r="AM1176" s="18">
        <v>16.199000000000002</v>
      </c>
      <c r="AN1176" s="18">
        <v>0.49099999999999999</v>
      </c>
      <c r="AO1176" s="18">
        <v>0.191</v>
      </c>
      <c r="AP1176" s="18">
        <v>0</v>
      </c>
      <c r="AQ1176" s="18">
        <v>0</v>
      </c>
      <c r="AR1176" s="18">
        <v>0</v>
      </c>
      <c r="AS1176" s="18">
        <v>0</v>
      </c>
      <c r="AT1176" s="18">
        <v>0</v>
      </c>
      <c r="AU1176" s="18">
        <v>0</v>
      </c>
      <c r="AV1176" s="18">
        <v>0</v>
      </c>
      <c r="AW1176" s="18">
        <v>0</v>
      </c>
      <c r="AX1176" s="18">
        <v>0</v>
      </c>
      <c r="AY1176" s="18">
        <v>0</v>
      </c>
      <c r="AZ1176" s="18">
        <v>0</v>
      </c>
      <c r="BA1176" s="18">
        <v>0</v>
      </c>
      <c r="BB1176" s="18">
        <v>0</v>
      </c>
      <c r="BC1176" s="18">
        <v>0</v>
      </c>
      <c r="BD1176" s="18">
        <v>0</v>
      </c>
      <c r="BE1176" s="18">
        <v>0</v>
      </c>
      <c r="BF1176" s="25">
        <v>5.4984717000000005</v>
      </c>
      <c r="BG1176" s="18">
        <v>2.4197012999999998</v>
      </c>
      <c r="BH1176" s="18">
        <v>0.27</v>
      </c>
      <c r="BI1176" s="115">
        <v>0</v>
      </c>
      <c r="BJ1176" s="115">
        <v>0</v>
      </c>
      <c r="BK1176" s="115">
        <v>0</v>
      </c>
      <c r="BL1176" s="115">
        <v>0</v>
      </c>
      <c r="BM1176" s="115">
        <v>0</v>
      </c>
      <c r="BN1176" s="115">
        <v>0</v>
      </c>
      <c r="BO1176" s="154">
        <v>0</v>
      </c>
      <c r="BP1176" s="154">
        <v>0</v>
      </c>
      <c r="BQ1176" s="101"/>
    </row>
    <row r="1177" spans="2:69">
      <c r="B1177" s="104"/>
      <c r="C1177" s="57" t="s">
        <v>25</v>
      </c>
      <c r="D1177" s="94"/>
      <c r="E1177" s="18">
        <v>0</v>
      </c>
      <c r="F1177" s="18">
        <v>0</v>
      </c>
      <c r="G1177" s="18">
        <v>0</v>
      </c>
      <c r="H1177" s="18">
        <v>0</v>
      </c>
      <c r="I1177" s="18">
        <v>0</v>
      </c>
      <c r="J1177" s="18">
        <v>0</v>
      </c>
      <c r="K1177" s="18">
        <v>0</v>
      </c>
      <c r="L1177" s="18">
        <v>0</v>
      </c>
      <c r="M1177" s="18">
        <v>0</v>
      </c>
      <c r="N1177" s="18">
        <v>0</v>
      </c>
      <c r="O1177" s="18">
        <v>0</v>
      </c>
      <c r="P1177" s="18">
        <v>0</v>
      </c>
      <c r="Q1177" s="18">
        <v>0</v>
      </c>
      <c r="R1177" s="18">
        <v>0</v>
      </c>
      <c r="S1177" s="18">
        <v>0</v>
      </c>
      <c r="T1177" s="18">
        <v>0</v>
      </c>
      <c r="U1177" s="18">
        <v>0</v>
      </c>
      <c r="V1177" s="18">
        <v>0</v>
      </c>
      <c r="W1177" s="18">
        <v>0</v>
      </c>
      <c r="X1177" s="18">
        <v>0</v>
      </c>
      <c r="Y1177" s="18">
        <v>0</v>
      </c>
      <c r="Z1177" s="18">
        <v>0</v>
      </c>
      <c r="AA1177" s="18">
        <v>0</v>
      </c>
      <c r="AB1177" s="18">
        <v>0</v>
      </c>
      <c r="AC1177" s="18">
        <v>0</v>
      </c>
      <c r="AD1177" s="18">
        <v>0</v>
      </c>
      <c r="AE1177" s="18">
        <v>0</v>
      </c>
      <c r="AF1177" s="18">
        <v>0</v>
      </c>
      <c r="AG1177" s="18">
        <v>0</v>
      </c>
      <c r="AH1177" s="18">
        <v>0</v>
      </c>
      <c r="AI1177" s="18">
        <v>0</v>
      </c>
      <c r="AJ1177" s="18">
        <v>0</v>
      </c>
      <c r="AK1177" s="18">
        <v>0</v>
      </c>
      <c r="AL1177" s="18">
        <v>0</v>
      </c>
      <c r="AM1177" s="18">
        <v>0</v>
      </c>
      <c r="AN1177" s="18">
        <v>0</v>
      </c>
      <c r="AO1177" s="18">
        <v>0</v>
      </c>
      <c r="AP1177" s="18">
        <v>0</v>
      </c>
      <c r="AQ1177" s="18">
        <v>0</v>
      </c>
      <c r="AR1177" s="18">
        <v>0</v>
      </c>
      <c r="AS1177" s="18">
        <v>0</v>
      </c>
      <c r="AT1177" s="18">
        <v>0</v>
      </c>
      <c r="AU1177" s="18">
        <v>0</v>
      </c>
      <c r="AV1177" s="18">
        <v>0</v>
      </c>
      <c r="AW1177" s="18">
        <v>0</v>
      </c>
      <c r="AX1177" s="18">
        <v>0</v>
      </c>
      <c r="AY1177" s="18">
        <v>0</v>
      </c>
      <c r="AZ1177" s="18">
        <v>0</v>
      </c>
      <c r="BA1177" s="18">
        <v>0</v>
      </c>
      <c r="BB1177" s="18">
        <v>0</v>
      </c>
      <c r="BC1177" s="18">
        <v>0</v>
      </c>
      <c r="BD1177" s="18">
        <v>0</v>
      </c>
      <c r="BE1177" s="18">
        <v>0</v>
      </c>
      <c r="BF1177" s="25">
        <v>0</v>
      </c>
      <c r="BG1177" s="18">
        <v>0</v>
      </c>
      <c r="BH1177" s="18">
        <v>0</v>
      </c>
      <c r="BI1177" s="115">
        <v>0</v>
      </c>
      <c r="BJ1177" s="115">
        <v>0</v>
      </c>
      <c r="BK1177" s="115">
        <v>0</v>
      </c>
      <c r="BL1177" s="115">
        <v>0</v>
      </c>
      <c r="BM1177" s="115">
        <v>0</v>
      </c>
      <c r="BN1177" s="115">
        <v>0</v>
      </c>
      <c r="BO1177" s="154">
        <v>0</v>
      </c>
      <c r="BP1177" s="154">
        <v>0</v>
      </c>
      <c r="BQ1177" s="101"/>
    </row>
    <row r="1178" spans="2:69">
      <c r="B1178" s="104"/>
      <c r="C1178" s="19" t="s">
        <v>184</v>
      </c>
      <c r="D1178" s="94"/>
      <c r="E1178" s="18">
        <v>0</v>
      </c>
      <c r="F1178" s="18">
        <v>0</v>
      </c>
      <c r="G1178" s="18">
        <v>0</v>
      </c>
      <c r="H1178" s="18">
        <v>0</v>
      </c>
      <c r="I1178" s="18">
        <v>0</v>
      </c>
      <c r="J1178" s="18">
        <v>0</v>
      </c>
      <c r="K1178" s="18">
        <v>0</v>
      </c>
      <c r="L1178" s="18">
        <v>0</v>
      </c>
      <c r="M1178" s="18">
        <v>0</v>
      </c>
      <c r="N1178" s="18">
        <v>0</v>
      </c>
      <c r="O1178" s="18">
        <v>0</v>
      </c>
      <c r="P1178" s="18">
        <v>0</v>
      </c>
      <c r="Q1178" s="18">
        <v>0</v>
      </c>
      <c r="R1178" s="18">
        <v>0</v>
      </c>
      <c r="S1178" s="18">
        <v>5.7999999999999996E-2</v>
      </c>
      <c r="T1178" s="18">
        <v>5.6999999999999995E-2</v>
      </c>
      <c r="U1178" s="18">
        <v>3.5999999999999997E-2</v>
      </c>
      <c r="V1178" s="18">
        <v>0.13600000000000001</v>
      </c>
      <c r="W1178" s="18">
        <v>0.36399999999999999</v>
      </c>
      <c r="X1178" s="18">
        <v>0.192</v>
      </c>
      <c r="Y1178" s="18">
        <v>0.20699999999999999</v>
      </c>
      <c r="Z1178" s="18">
        <v>0.11</v>
      </c>
      <c r="AA1178" s="18">
        <v>0.19</v>
      </c>
      <c r="AB1178" s="18">
        <v>0.23</v>
      </c>
      <c r="AC1178" s="18">
        <v>0.36899999999999999</v>
      </c>
      <c r="AD1178" s="18">
        <v>4.0609999999999999</v>
      </c>
      <c r="AE1178" s="18">
        <v>5.75</v>
      </c>
      <c r="AF1178" s="18">
        <v>4.6859999999999999</v>
      </c>
      <c r="AG1178" s="18">
        <v>0</v>
      </c>
      <c r="AH1178" s="18">
        <v>0.74099999999999999</v>
      </c>
      <c r="AI1178" s="18">
        <v>7.33</v>
      </c>
      <c r="AJ1178" s="18">
        <v>31.198999999999998</v>
      </c>
      <c r="AK1178" s="18">
        <v>2.0329999999999999</v>
      </c>
      <c r="AL1178" s="18">
        <v>0</v>
      </c>
      <c r="AM1178" s="18">
        <v>0.246</v>
      </c>
      <c r="AN1178" s="18">
        <v>0.246</v>
      </c>
      <c r="AO1178" s="18">
        <v>0</v>
      </c>
      <c r="AP1178" s="18">
        <v>0</v>
      </c>
      <c r="AQ1178" s="18">
        <v>0</v>
      </c>
      <c r="AR1178" s="18">
        <v>0</v>
      </c>
      <c r="AS1178" s="18">
        <v>0</v>
      </c>
      <c r="AT1178" s="18">
        <v>0</v>
      </c>
      <c r="AU1178" s="18">
        <v>0</v>
      </c>
      <c r="AV1178" s="18">
        <v>0</v>
      </c>
      <c r="AW1178" s="18">
        <v>0</v>
      </c>
      <c r="AX1178" s="18">
        <v>0</v>
      </c>
      <c r="AY1178" s="18">
        <v>0</v>
      </c>
      <c r="AZ1178" s="18">
        <v>0</v>
      </c>
      <c r="BA1178" s="18">
        <v>0</v>
      </c>
      <c r="BB1178" s="18">
        <v>0</v>
      </c>
      <c r="BC1178" s="18">
        <v>0</v>
      </c>
      <c r="BD1178" s="18">
        <v>0</v>
      </c>
      <c r="BE1178" s="18">
        <v>0</v>
      </c>
      <c r="BF1178" s="25">
        <v>0</v>
      </c>
      <c r="BG1178" s="18">
        <v>0</v>
      </c>
      <c r="BH1178" s="18">
        <v>0</v>
      </c>
      <c r="BI1178" s="115">
        <v>0</v>
      </c>
      <c r="BJ1178" s="115">
        <v>0</v>
      </c>
      <c r="BK1178" s="115">
        <v>0</v>
      </c>
      <c r="BL1178" s="115">
        <v>0</v>
      </c>
      <c r="BM1178" s="115">
        <v>0</v>
      </c>
      <c r="BN1178" s="115">
        <v>0</v>
      </c>
      <c r="BO1178" s="154">
        <v>0</v>
      </c>
      <c r="BP1178" s="154">
        <v>0</v>
      </c>
      <c r="BQ1178" s="101"/>
    </row>
    <row r="1179" spans="2:69">
      <c r="B1179" s="104"/>
      <c r="C1179" s="53" t="s">
        <v>188</v>
      </c>
      <c r="D1179" s="94"/>
      <c r="E1179" s="18"/>
      <c r="F1179" s="18"/>
      <c r="G1179" s="18"/>
      <c r="H1179" s="18"/>
      <c r="I1179" s="18"/>
      <c r="J1179" s="18"/>
      <c r="K1179" s="18"/>
      <c r="L1179" s="18"/>
      <c r="M1179" s="18"/>
      <c r="N1179" s="18"/>
      <c r="O1179" s="18"/>
      <c r="P1179" s="18"/>
      <c r="Q1179" s="18"/>
      <c r="R1179" s="18"/>
      <c r="S1179" s="18"/>
      <c r="T1179" s="18"/>
      <c r="U1179" s="18"/>
      <c r="V1179" s="18"/>
      <c r="W1179" s="18"/>
      <c r="X1179" s="18"/>
      <c r="Y1179" s="18"/>
      <c r="Z1179" s="18"/>
      <c r="AA1179" s="18"/>
      <c r="AB1179" s="18"/>
      <c r="AC1179" s="18"/>
      <c r="AD1179" s="18"/>
      <c r="AE1179" s="18"/>
      <c r="AF1179" s="18"/>
      <c r="AG1179" s="18"/>
      <c r="AH1179" s="18"/>
      <c r="AI1179" s="18">
        <v>0</v>
      </c>
      <c r="AJ1179" s="18">
        <v>0</v>
      </c>
      <c r="AK1179" s="18">
        <v>0</v>
      </c>
      <c r="AL1179" s="18">
        <v>88</v>
      </c>
      <c r="AM1179" s="18">
        <v>181.1881188118812</v>
      </c>
      <c r="AN1179" s="18">
        <v>355.78947368421052</v>
      </c>
      <c r="AO1179" s="18">
        <v>659.79381443298973</v>
      </c>
      <c r="AP1179" s="18">
        <v>504.50450450450444</v>
      </c>
      <c r="AQ1179" s="18">
        <v>0</v>
      </c>
      <c r="AR1179" s="18">
        <v>0</v>
      </c>
      <c r="AS1179" s="18">
        <v>0</v>
      </c>
      <c r="AT1179" s="18">
        <v>0</v>
      </c>
      <c r="AU1179" s="18">
        <v>0</v>
      </c>
      <c r="AV1179" s="18">
        <v>0</v>
      </c>
      <c r="AW1179" s="18">
        <v>0</v>
      </c>
      <c r="AX1179" s="18">
        <v>0</v>
      </c>
      <c r="AY1179" s="18">
        <v>0</v>
      </c>
      <c r="AZ1179" s="18">
        <v>0</v>
      </c>
      <c r="BA1179" s="18">
        <v>2079.8507462686566</v>
      </c>
      <c r="BB1179" s="18">
        <v>3272.3076923076924</v>
      </c>
      <c r="BC1179" s="18">
        <v>3805.5555555555557</v>
      </c>
      <c r="BD1179" s="18">
        <v>3922.1476510067114</v>
      </c>
      <c r="BE1179" s="18">
        <v>3444.5161290322599</v>
      </c>
      <c r="BF1179" s="25">
        <v>2484.7560975609758</v>
      </c>
      <c r="BG1179" s="18">
        <v>3334.9462365591398</v>
      </c>
      <c r="BH1179" s="18">
        <v>2979.1044776119406</v>
      </c>
      <c r="BI1179" s="154">
        <v>2399.1341991341992</v>
      </c>
      <c r="BJ1179" s="200">
        <v>2262.0408163265306</v>
      </c>
      <c r="BK1179" s="154">
        <v>2255.2542372881353</v>
      </c>
      <c r="BL1179" s="154">
        <v>2672.8571428571431</v>
      </c>
      <c r="BM1179" s="154">
        <v>2819.3308550185875</v>
      </c>
      <c r="BN1179" s="154">
        <v>2650.6944444444443</v>
      </c>
      <c r="BO1179" s="154">
        <v>2379.0996784565918</v>
      </c>
      <c r="BP1179" s="168">
        <v>2309.3851132686086</v>
      </c>
      <c r="BQ1179" s="101"/>
    </row>
    <row r="1180" spans="2:69" ht="15.5">
      <c r="B1180" s="104" t="str">
        <f>IF(LEFT(C1183,1)&lt;&gt;"",IF(LEFT(C1183,1)&lt;&gt;" ",COUNT($B$66:B1176)+1,""),"")</f>
        <v/>
      </c>
      <c r="C1180" s="37"/>
      <c r="D1180" s="95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P1180" s="31"/>
      <c r="Q1180" s="31"/>
      <c r="R1180" s="31"/>
      <c r="S1180" s="31"/>
      <c r="T1180" s="31"/>
      <c r="U1180" s="31"/>
      <c r="V1180" s="31"/>
      <c r="W1180" s="31"/>
      <c r="X1180" s="31"/>
      <c r="Y1180" s="31"/>
      <c r="Z1180" s="31"/>
      <c r="AA1180" s="31"/>
      <c r="AB1180" s="31"/>
      <c r="AC1180" s="31"/>
      <c r="AD1180" s="31"/>
      <c r="AE1180" s="31"/>
      <c r="AF1180" s="31"/>
      <c r="AG1180" s="31"/>
      <c r="AH1180" s="31"/>
      <c r="AI1180" s="31"/>
      <c r="AJ1180" s="31"/>
      <c r="AK1180" s="31"/>
      <c r="AL1180" s="31"/>
      <c r="AM1180" s="31"/>
      <c r="AN1180" s="31"/>
      <c r="AO1180" s="31"/>
      <c r="AP1180" s="31"/>
      <c r="AQ1180" s="31"/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55"/>
      <c r="BG1180" s="18"/>
      <c r="BH1180" s="31"/>
      <c r="BI1180" s="115"/>
      <c r="BJ1180" s="2"/>
      <c r="BK1180" s="2"/>
      <c r="BL1180" s="2"/>
      <c r="BM1180" s="4"/>
      <c r="BN1180" s="2"/>
      <c r="BO1180" s="2"/>
      <c r="BP1180" s="2"/>
      <c r="BQ1180" s="101"/>
    </row>
    <row r="1181" spans="2:69">
      <c r="B1181" s="103">
        <f>IF(LEFT(C1181,1)&lt;&gt;"",IF(LEFT(C1181,1)&lt;&gt;" ",COUNT($B$66:B1180)+1,""),"")</f>
        <v>150</v>
      </c>
      <c r="C1181" s="52" t="s">
        <v>143</v>
      </c>
      <c r="D1181" s="95">
        <v>3</v>
      </c>
      <c r="E1181" s="9">
        <v>0</v>
      </c>
      <c r="F1181" s="9">
        <v>0</v>
      </c>
      <c r="G1181" s="9">
        <v>0</v>
      </c>
      <c r="H1181" s="9">
        <v>0</v>
      </c>
      <c r="I1181" s="9">
        <v>0</v>
      </c>
      <c r="J1181" s="9">
        <v>220</v>
      </c>
      <c r="K1181" s="9">
        <v>0</v>
      </c>
      <c r="L1181" s="9">
        <v>0</v>
      </c>
      <c r="M1181" s="9">
        <v>0</v>
      </c>
      <c r="N1181" s="9">
        <v>0</v>
      </c>
      <c r="O1181" s="9">
        <v>75</v>
      </c>
      <c r="P1181" s="9">
        <v>0.52</v>
      </c>
      <c r="Q1181" s="9">
        <v>0</v>
      </c>
      <c r="R1181" s="9">
        <v>0</v>
      </c>
      <c r="S1181" s="9">
        <v>0</v>
      </c>
      <c r="T1181" s="9">
        <v>0</v>
      </c>
      <c r="U1181" s="9">
        <v>0</v>
      </c>
      <c r="V1181" s="9">
        <v>0.21</v>
      </c>
      <c r="W1181" s="9">
        <v>3300.37</v>
      </c>
      <c r="X1181" s="9">
        <v>4064.45</v>
      </c>
      <c r="Y1181" s="9">
        <v>3033.9500000000003</v>
      </c>
      <c r="Z1181" s="9">
        <v>130.34</v>
      </c>
      <c r="AA1181" s="9">
        <v>2925.41</v>
      </c>
      <c r="AB1181" s="9">
        <v>23.539999999999996</v>
      </c>
      <c r="AC1181" s="9">
        <v>21.529999999999998</v>
      </c>
      <c r="AD1181" s="9">
        <v>0</v>
      </c>
      <c r="AE1181" s="9">
        <v>0</v>
      </c>
      <c r="AF1181" s="9">
        <v>0</v>
      </c>
      <c r="AG1181" s="9">
        <v>0</v>
      </c>
      <c r="AH1181" s="9">
        <v>0</v>
      </c>
      <c r="AI1181" s="9">
        <v>0</v>
      </c>
      <c r="AJ1181" s="9">
        <v>0</v>
      </c>
      <c r="AK1181" s="9">
        <v>0</v>
      </c>
      <c r="AL1181" s="9">
        <v>0</v>
      </c>
      <c r="AM1181" s="9">
        <v>0</v>
      </c>
      <c r="AN1181" s="9">
        <v>0</v>
      </c>
      <c r="AO1181" s="9">
        <v>0</v>
      </c>
      <c r="AP1181" s="9">
        <v>0</v>
      </c>
      <c r="AQ1181" s="9">
        <v>0</v>
      </c>
      <c r="AR1181" s="9">
        <v>48280</v>
      </c>
      <c r="AS1181" s="9">
        <v>0</v>
      </c>
      <c r="AT1181" s="9">
        <v>0</v>
      </c>
      <c r="AU1181" s="9">
        <v>0</v>
      </c>
      <c r="AV1181" s="9">
        <v>0</v>
      </c>
      <c r="AW1181" s="9">
        <v>0</v>
      </c>
      <c r="AX1181" s="9">
        <v>0</v>
      </c>
      <c r="AY1181" s="9">
        <v>0</v>
      </c>
      <c r="AZ1181" s="9">
        <v>0</v>
      </c>
      <c r="BA1181" s="9">
        <v>0</v>
      </c>
      <c r="BB1181" s="9">
        <v>0</v>
      </c>
      <c r="BC1181" s="9">
        <v>0</v>
      </c>
      <c r="BD1181" s="9">
        <v>13.6135669</v>
      </c>
      <c r="BE1181" s="9">
        <v>0</v>
      </c>
      <c r="BF1181" s="9">
        <v>0</v>
      </c>
      <c r="BG1181" s="9">
        <v>0</v>
      </c>
      <c r="BH1181" s="9">
        <v>0</v>
      </c>
      <c r="BI1181" s="9">
        <v>0</v>
      </c>
      <c r="BJ1181" s="9">
        <v>563</v>
      </c>
      <c r="BK1181" s="9">
        <v>0</v>
      </c>
      <c r="BL1181" s="9">
        <v>0</v>
      </c>
      <c r="BM1181" s="9">
        <v>0.13566170000000002</v>
      </c>
      <c r="BN1181" s="9">
        <v>0</v>
      </c>
      <c r="BO1181" s="9">
        <v>0</v>
      </c>
      <c r="BP1181" s="9">
        <v>0</v>
      </c>
      <c r="BQ1181" s="101"/>
    </row>
    <row r="1182" spans="2:69">
      <c r="B1182" s="104"/>
      <c r="C1182" s="19" t="s">
        <v>2</v>
      </c>
      <c r="D1182" s="95"/>
      <c r="E1182" s="18">
        <v>0</v>
      </c>
      <c r="F1182" s="18">
        <v>0</v>
      </c>
      <c r="G1182" s="18">
        <v>0</v>
      </c>
      <c r="H1182" s="18">
        <v>0</v>
      </c>
      <c r="I1182" s="18">
        <v>0</v>
      </c>
      <c r="J1182" s="18">
        <v>0</v>
      </c>
      <c r="K1182" s="18">
        <v>0</v>
      </c>
      <c r="L1182" s="18">
        <v>0</v>
      </c>
      <c r="M1182" s="18">
        <v>0</v>
      </c>
      <c r="N1182" s="18">
        <v>0</v>
      </c>
      <c r="O1182" s="18">
        <v>0</v>
      </c>
      <c r="P1182" s="18">
        <v>0</v>
      </c>
      <c r="Q1182" s="18">
        <v>0</v>
      </c>
      <c r="R1182" s="18">
        <v>0</v>
      </c>
      <c r="S1182" s="18">
        <v>0</v>
      </c>
      <c r="T1182" s="18">
        <v>0</v>
      </c>
      <c r="U1182" s="60">
        <v>0</v>
      </c>
      <c r="V1182" s="40" t="s">
        <v>16</v>
      </c>
      <c r="W1182" s="34">
        <v>1300</v>
      </c>
      <c r="X1182" s="34">
        <v>1200</v>
      </c>
      <c r="Y1182" s="34">
        <v>3000</v>
      </c>
      <c r="Z1182" s="60">
        <v>0</v>
      </c>
      <c r="AA1182" s="60">
        <v>0</v>
      </c>
      <c r="AB1182" s="60">
        <v>0</v>
      </c>
      <c r="AC1182" s="60">
        <v>0</v>
      </c>
      <c r="AD1182" s="60">
        <v>0</v>
      </c>
      <c r="AE1182" s="60">
        <v>0</v>
      </c>
      <c r="AF1182" s="60">
        <v>0</v>
      </c>
      <c r="AG1182" s="60">
        <v>0</v>
      </c>
      <c r="AH1182" s="60">
        <v>0</v>
      </c>
      <c r="AI1182" s="60">
        <v>0</v>
      </c>
      <c r="AJ1182" s="60">
        <v>0</v>
      </c>
      <c r="AK1182" s="60">
        <v>0</v>
      </c>
      <c r="AL1182" s="60">
        <v>0</v>
      </c>
      <c r="AM1182" s="60">
        <v>0</v>
      </c>
      <c r="AN1182" s="60">
        <v>0</v>
      </c>
      <c r="AO1182" s="60">
        <v>0</v>
      </c>
      <c r="AP1182" s="60">
        <v>0</v>
      </c>
      <c r="AQ1182" s="60">
        <v>0</v>
      </c>
      <c r="AR1182" s="60">
        <v>0</v>
      </c>
      <c r="AS1182" s="60">
        <v>0</v>
      </c>
      <c r="AT1182" s="60">
        <v>0</v>
      </c>
      <c r="AU1182" s="60">
        <v>0</v>
      </c>
      <c r="AV1182" s="60">
        <v>0</v>
      </c>
      <c r="AW1182" s="60">
        <v>0</v>
      </c>
      <c r="AX1182" s="60">
        <v>0</v>
      </c>
      <c r="AY1182" s="60">
        <v>0</v>
      </c>
      <c r="AZ1182" s="60">
        <v>0</v>
      </c>
      <c r="BA1182" s="60">
        <v>0</v>
      </c>
      <c r="BB1182" s="60">
        <v>0</v>
      </c>
      <c r="BC1182" s="60">
        <v>0</v>
      </c>
      <c r="BD1182" s="60">
        <v>0</v>
      </c>
      <c r="BE1182" s="60">
        <v>0</v>
      </c>
      <c r="BF1182" s="60">
        <v>0</v>
      </c>
      <c r="BG1182" s="60">
        <v>0</v>
      </c>
      <c r="BH1182" s="60">
        <v>0</v>
      </c>
      <c r="BI1182" s="60">
        <v>0</v>
      </c>
      <c r="BJ1182" s="60">
        <v>0</v>
      </c>
      <c r="BK1182" s="115">
        <v>0</v>
      </c>
      <c r="BL1182" s="115">
        <v>0</v>
      </c>
      <c r="BM1182" s="115">
        <v>0</v>
      </c>
      <c r="BN1182" s="115">
        <v>0</v>
      </c>
      <c r="BO1182" s="115">
        <v>0</v>
      </c>
      <c r="BP1182" s="115">
        <v>0</v>
      </c>
      <c r="BQ1182" s="101"/>
    </row>
    <row r="1183" spans="2:69">
      <c r="B1183" s="104" t="str">
        <f>IF(LEFT(C1184,1)&lt;&gt;"",IF(LEFT(C1184,1)&lt;&gt;" ",COUNT($B$66:B1180)+1,""),"")</f>
        <v/>
      </c>
      <c r="C1183" s="57" t="s">
        <v>3</v>
      </c>
      <c r="D1183" s="95"/>
      <c r="E1183" s="18">
        <v>0</v>
      </c>
      <c r="F1183" s="18">
        <v>0</v>
      </c>
      <c r="G1183" s="18">
        <v>0</v>
      </c>
      <c r="H1183" s="18">
        <v>0</v>
      </c>
      <c r="I1183" s="18">
        <v>0</v>
      </c>
      <c r="J1183" s="18">
        <v>220</v>
      </c>
      <c r="K1183" s="18">
        <v>0</v>
      </c>
      <c r="L1183" s="18">
        <v>0</v>
      </c>
      <c r="M1183" s="18">
        <v>0</v>
      </c>
      <c r="N1183" s="18">
        <v>0</v>
      </c>
      <c r="O1183" s="18">
        <v>75</v>
      </c>
      <c r="P1183" s="18">
        <v>0.52</v>
      </c>
      <c r="Q1183" s="18">
        <v>0</v>
      </c>
      <c r="R1183" s="18">
        <v>0</v>
      </c>
      <c r="S1183" s="18">
        <v>0</v>
      </c>
      <c r="T1183" s="18">
        <v>0</v>
      </c>
      <c r="U1183" s="18">
        <v>0</v>
      </c>
      <c r="V1183" s="18">
        <v>0.21</v>
      </c>
      <c r="W1183" s="18">
        <v>0.27</v>
      </c>
      <c r="X1183" s="18">
        <v>104.44999999999999</v>
      </c>
      <c r="Y1183" s="18">
        <v>32.549999999999997</v>
      </c>
      <c r="Z1183" s="18">
        <v>26.94</v>
      </c>
      <c r="AA1183" s="18">
        <v>25.41</v>
      </c>
      <c r="AB1183" s="18">
        <v>23.339999999999996</v>
      </c>
      <c r="AC1183" s="18">
        <v>21.13</v>
      </c>
      <c r="AD1183" s="18">
        <v>0</v>
      </c>
      <c r="AE1183" s="18">
        <v>0</v>
      </c>
      <c r="AF1183" s="18">
        <v>0</v>
      </c>
      <c r="AG1183" s="18">
        <v>0</v>
      </c>
      <c r="AH1183" s="18">
        <v>0</v>
      </c>
      <c r="AI1183" s="18">
        <v>0</v>
      </c>
      <c r="AJ1183" s="18">
        <v>0</v>
      </c>
      <c r="AK1183" s="18">
        <v>0</v>
      </c>
      <c r="AL1183" s="18">
        <v>0</v>
      </c>
      <c r="AM1183" s="18">
        <v>0</v>
      </c>
      <c r="AN1183" s="18">
        <v>0</v>
      </c>
      <c r="AO1183" s="18">
        <v>0</v>
      </c>
      <c r="AP1183" s="18">
        <v>0</v>
      </c>
      <c r="AQ1183" s="18">
        <v>0</v>
      </c>
      <c r="AR1183" s="18">
        <v>0</v>
      </c>
      <c r="AS1183" s="18">
        <v>0</v>
      </c>
      <c r="AT1183" s="18">
        <v>0</v>
      </c>
      <c r="AU1183" s="18">
        <v>0</v>
      </c>
      <c r="AV1183" s="20">
        <v>0</v>
      </c>
      <c r="AW1183" s="18">
        <v>0</v>
      </c>
      <c r="AX1183" s="18">
        <v>0</v>
      </c>
      <c r="AY1183" s="18">
        <v>0</v>
      </c>
      <c r="AZ1183" s="18">
        <v>0</v>
      </c>
      <c r="BA1183" s="18">
        <v>0</v>
      </c>
      <c r="BB1183" s="18">
        <v>0</v>
      </c>
      <c r="BC1183" s="18">
        <v>0</v>
      </c>
      <c r="BD1183" s="18">
        <v>13.6135669</v>
      </c>
      <c r="BE1183" s="18">
        <v>0</v>
      </c>
      <c r="BF1183" s="25">
        <v>0</v>
      </c>
      <c r="BG1183" s="18">
        <v>0</v>
      </c>
      <c r="BH1183" s="18">
        <v>0</v>
      </c>
      <c r="BI1183" s="18">
        <v>0</v>
      </c>
      <c r="BJ1183" s="18">
        <v>563</v>
      </c>
      <c r="BK1183" s="115">
        <v>0</v>
      </c>
      <c r="BL1183" s="115">
        <v>0</v>
      </c>
      <c r="BM1183" s="105">
        <v>0.13566170000000002</v>
      </c>
      <c r="BN1183" s="115">
        <v>0</v>
      </c>
      <c r="BO1183" s="115">
        <v>0</v>
      </c>
      <c r="BP1183" s="115">
        <v>0</v>
      </c>
      <c r="BQ1183" s="101"/>
    </row>
    <row r="1184" spans="2:69">
      <c r="B1184" s="104"/>
      <c r="C1184" s="19" t="s">
        <v>18</v>
      </c>
      <c r="D1184" s="95"/>
      <c r="E1184" s="18">
        <v>0</v>
      </c>
      <c r="F1184" s="18">
        <v>0</v>
      </c>
      <c r="G1184" s="18">
        <v>0</v>
      </c>
      <c r="H1184" s="18">
        <v>0</v>
      </c>
      <c r="I1184" s="18">
        <v>0</v>
      </c>
      <c r="J1184" s="18">
        <v>0</v>
      </c>
      <c r="K1184" s="18">
        <v>0</v>
      </c>
      <c r="L1184" s="18">
        <v>0</v>
      </c>
      <c r="M1184" s="18">
        <v>0</v>
      </c>
      <c r="N1184" s="18">
        <v>0</v>
      </c>
      <c r="O1184" s="18">
        <v>0</v>
      </c>
      <c r="P1184" s="18">
        <v>0</v>
      </c>
      <c r="Q1184" s="18">
        <v>0</v>
      </c>
      <c r="R1184" s="18">
        <v>0</v>
      </c>
      <c r="S1184" s="18">
        <v>0</v>
      </c>
      <c r="T1184" s="18">
        <v>0</v>
      </c>
      <c r="U1184" s="40" t="s">
        <v>16</v>
      </c>
      <c r="V1184" s="40" t="s">
        <v>16</v>
      </c>
      <c r="W1184" s="18">
        <v>2000</v>
      </c>
      <c r="X1184" s="18">
        <v>2760</v>
      </c>
      <c r="Y1184" s="18">
        <v>0</v>
      </c>
      <c r="Z1184" s="18">
        <v>100</v>
      </c>
      <c r="AA1184" s="18">
        <v>2900</v>
      </c>
      <c r="AB1184" s="18">
        <v>0</v>
      </c>
      <c r="AC1184" s="18">
        <v>0</v>
      </c>
      <c r="AD1184" s="18">
        <v>0</v>
      </c>
      <c r="AE1184" s="18">
        <v>0</v>
      </c>
      <c r="AF1184" s="18">
        <v>0</v>
      </c>
      <c r="AG1184" s="18">
        <v>0</v>
      </c>
      <c r="AH1184" s="18">
        <v>0</v>
      </c>
      <c r="AI1184" s="18">
        <v>0</v>
      </c>
      <c r="AJ1184" s="18">
        <v>0</v>
      </c>
      <c r="AK1184" s="18">
        <v>0</v>
      </c>
      <c r="AL1184" s="18">
        <v>0</v>
      </c>
      <c r="AM1184" s="18">
        <v>0</v>
      </c>
      <c r="AN1184" s="18">
        <v>0</v>
      </c>
      <c r="AO1184" s="18">
        <v>0</v>
      </c>
      <c r="AP1184" s="18">
        <v>0</v>
      </c>
      <c r="AQ1184" s="18">
        <v>0</v>
      </c>
      <c r="AR1184" s="18">
        <v>0</v>
      </c>
      <c r="AS1184" s="18">
        <v>0</v>
      </c>
      <c r="AT1184" s="18">
        <v>0</v>
      </c>
      <c r="AU1184" s="18">
        <v>0</v>
      </c>
      <c r="AV1184" s="18">
        <v>0</v>
      </c>
      <c r="AW1184" s="18">
        <v>0</v>
      </c>
      <c r="AX1184" s="18">
        <v>0</v>
      </c>
      <c r="AY1184" s="18">
        <v>0</v>
      </c>
      <c r="AZ1184" s="18">
        <v>0</v>
      </c>
      <c r="BA1184" s="18">
        <v>0</v>
      </c>
      <c r="BB1184" s="18">
        <v>0</v>
      </c>
      <c r="BC1184" s="18">
        <v>0</v>
      </c>
      <c r="BD1184" s="18">
        <v>0</v>
      </c>
      <c r="BE1184" s="18">
        <v>0</v>
      </c>
      <c r="BF1184" s="25">
        <v>0</v>
      </c>
      <c r="BG1184" s="18">
        <v>0</v>
      </c>
      <c r="BH1184" s="18">
        <v>0</v>
      </c>
      <c r="BI1184" s="18">
        <v>0</v>
      </c>
      <c r="BJ1184" s="18">
        <v>0</v>
      </c>
      <c r="BK1184" s="115">
        <v>0</v>
      </c>
      <c r="BL1184" s="115">
        <v>0</v>
      </c>
      <c r="BM1184" s="115">
        <v>0</v>
      </c>
      <c r="BN1184" s="115">
        <v>0</v>
      </c>
      <c r="BO1184" s="115">
        <v>0</v>
      </c>
      <c r="BP1184" s="115">
        <v>0</v>
      </c>
      <c r="BQ1184" s="101"/>
    </row>
    <row r="1185" spans="1:69">
      <c r="B1185" s="104"/>
      <c r="C1185" s="19" t="s">
        <v>184</v>
      </c>
      <c r="D1185" s="95"/>
      <c r="E1185" s="18">
        <v>0</v>
      </c>
      <c r="F1185" s="18">
        <v>0</v>
      </c>
      <c r="G1185" s="18">
        <v>0</v>
      </c>
      <c r="H1185" s="18">
        <v>0</v>
      </c>
      <c r="I1185" s="18">
        <v>0</v>
      </c>
      <c r="J1185" s="18">
        <v>0</v>
      </c>
      <c r="K1185" s="18">
        <v>0</v>
      </c>
      <c r="L1185" s="18">
        <v>0</v>
      </c>
      <c r="M1185" s="18">
        <v>0</v>
      </c>
      <c r="N1185" s="18">
        <v>0</v>
      </c>
      <c r="O1185" s="18">
        <v>0</v>
      </c>
      <c r="P1185" s="18">
        <v>0</v>
      </c>
      <c r="Q1185" s="18">
        <v>0</v>
      </c>
      <c r="R1185" s="18">
        <v>0</v>
      </c>
      <c r="S1185" s="18">
        <v>0</v>
      </c>
      <c r="T1185" s="18">
        <v>0</v>
      </c>
      <c r="U1185" s="18">
        <v>0</v>
      </c>
      <c r="V1185" s="18">
        <v>0</v>
      </c>
      <c r="W1185" s="18">
        <v>0.1</v>
      </c>
      <c r="X1185" s="18">
        <v>0</v>
      </c>
      <c r="Y1185" s="18">
        <v>1.4</v>
      </c>
      <c r="Z1185" s="18">
        <v>3.4</v>
      </c>
      <c r="AA1185" s="18">
        <v>0</v>
      </c>
      <c r="AB1185" s="18">
        <v>0.2</v>
      </c>
      <c r="AC1185" s="18">
        <v>0.4</v>
      </c>
      <c r="AD1185" s="18">
        <v>0</v>
      </c>
      <c r="AE1185" s="18">
        <v>0</v>
      </c>
      <c r="AF1185" s="18">
        <v>0</v>
      </c>
      <c r="AG1185" s="18">
        <v>0</v>
      </c>
      <c r="AH1185" s="18">
        <v>0</v>
      </c>
      <c r="AI1185" s="18">
        <v>0</v>
      </c>
      <c r="AJ1185" s="18">
        <v>0</v>
      </c>
      <c r="AK1185" s="18">
        <v>0</v>
      </c>
      <c r="AL1185" s="18">
        <v>0</v>
      </c>
      <c r="AM1185" s="18">
        <v>0</v>
      </c>
      <c r="AN1185" s="18">
        <v>0</v>
      </c>
      <c r="AO1185" s="18">
        <v>0</v>
      </c>
      <c r="AP1185" s="18">
        <v>0</v>
      </c>
      <c r="AQ1185" s="18">
        <v>0</v>
      </c>
      <c r="AR1185" s="18">
        <v>0</v>
      </c>
      <c r="AS1185" s="18">
        <v>0</v>
      </c>
      <c r="AT1185" s="18">
        <v>0</v>
      </c>
      <c r="AU1185" s="18">
        <v>0</v>
      </c>
      <c r="AV1185" s="20">
        <v>0</v>
      </c>
      <c r="AW1185" s="18">
        <v>0</v>
      </c>
      <c r="AX1185" s="18">
        <v>0</v>
      </c>
      <c r="AY1185" s="18">
        <v>0</v>
      </c>
      <c r="AZ1185" s="18">
        <v>0</v>
      </c>
      <c r="BA1185" s="18">
        <v>0</v>
      </c>
      <c r="BB1185" s="18">
        <v>0</v>
      </c>
      <c r="BC1185" s="18">
        <v>0</v>
      </c>
      <c r="BD1185" s="18">
        <v>0</v>
      </c>
      <c r="BE1185" s="18">
        <v>0</v>
      </c>
      <c r="BF1185" s="25">
        <v>0</v>
      </c>
      <c r="BG1185" s="18">
        <v>0</v>
      </c>
      <c r="BH1185" s="18">
        <v>0</v>
      </c>
      <c r="BI1185" s="18">
        <v>0</v>
      </c>
      <c r="BJ1185" s="18">
        <v>0</v>
      </c>
      <c r="BK1185" s="115">
        <v>0</v>
      </c>
      <c r="BL1185" s="115">
        <v>0</v>
      </c>
      <c r="BM1185" s="115">
        <v>0</v>
      </c>
      <c r="BN1185" s="115">
        <v>0</v>
      </c>
      <c r="BO1185" s="115">
        <v>0</v>
      </c>
      <c r="BP1185" s="115">
        <v>0</v>
      </c>
      <c r="BQ1185" s="101"/>
    </row>
    <row r="1186" spans="1:69">
      <c r="A1186">
        <v>37</v>
      </c>
      <c r="B1186" s="104"/>
      <c r="C1186" s="53" t="s">
        <v>21</v>
      </c>
      <c r="D1186" s="95"/>
      <c r="E1186" s="18">
        <v>0</v>
      </c>
      <c r="F1186" s="18">
        <v>0</v>
      </c>
      <c r="G1186" s="18">
        <v>0</v>
      </c>
      <c r="H1186" s="18">
        <v>0</v>
      </c>
      <c r="I1186" s="18">
        <v>0</v>
      </c>
      <c r="J1186" s="18">
        <v>0</v>
      </c>
      <c r="K1186" s="18">
        <v>0</v>
      </c>
      <c r="L1186" s="18">
        <v>0</v>
      </c>
      <c r="M1186" s="18">
        <v>0</v>
      </c>
      <c r="N1186" s="18">
        <v>0</v>
      </c>
      <c r="O1186" s="18">
        <v>0</v>
      </c>
      <c r="P1186" s="18">
        <v>0</v>
      </c>
      <c r="Q1186" s="18">
        <v>0</v>
      </c>
      <c r="R1186" s="18">
        <v>0</v>
      </c>
      <c r="S1186" s="18">
        <v>0</v>
      </c>
      <c r="T1186" s="18">
        <v>0</v>
      </c>
      <c r="U1186" s="18">
        <v>0</v>
      </c>
      <c r="V1186" s="18">
        <v>0</v>
      </c>
      <c r="W1186" s="18">
        <v>0</v>
      </c>
      <c r="X1186" s="18">
        <v>0</v>
      </c>
      <c r="Y1186" s="18">
        <v>0</v>
      </c>
      <c r="Z1186" s="18">
        <v>0</v>
      </c>
      <c r="AA1186" s="18">
        <v>0</v>
      </c>
      <c r="AB1186" s="18">
        <v>0</v>
      </c>
      <c r="AC1186" s="18">
        <v>0</v>
      </c>
      <c r="AD1186" s="18">
        <v>0</v>
      </c>
      <c r="AE1186" s="18">
        <v>0</v>
      </c>
      <c r="AF1186" s="18">
        <v>0</v>
      </c>
      <c r="AG1186" s="18">
        <v>0</v>
      </c>
      <c r="AH1186" s="18">
        <v>0</v>
      </c>
      <c r="AI1186" s="18">
        <v>0</v>
      </c>
      <c r="AJ1186" s="18">
        <v>0</v>
      </c>
      <c r="AK1186" s="18">
        <v>0</v>
      </c>
      <c r="AL1186" s="18">
        <v>0</v>
      </c>
      <c r="AM1186" s="18">
        <v>0</v>
      </c>
      <c r="AN1186" s="18">
        <v>0</v>
      </c>
      <c r="AO1186" s="18">
        <v>0</v>
      </c>
      <c r="AP1186" s="18">
        <v>0</v>
      </c>
      <c r="AQ1186" s="18">
        <v>0</v>
      </c>
      <c r="AR1186" s="18">
        <v>48280</v>
      </c>
      <c r="AS1186" s="18">
        <v>0</v>
      </c>
      <c r="AT1186" s="18">
        <v>0</v>
      </c>
      <c r="AU1186" s="18">
        <v>0</v>
      </c>
      <c r="AV1186" s="18">
        <v>0</v>
      </c>
      <c r="AW1186" s="18">
        <v>0</v>
      </c>
      <c r="AX1186" s="18">
        <v>0</v>
      </c>
      <c r="AY1186" s="18">
        <v>0</v>
      </c>
      <c r="AZ1186" s="18">
        <v>0</v>
      </c>
      <c r="BA1186" s="18">
        <v>0</v>
      </c>
      <c r="BB1186" s="18">
        <v>0</v>
      </c>
      <c r="BC1186" s="18">
        <v>0</v>
      </c>
      <c r="BD1186" s="18">
        <v>0</v>
      </c>
      <c r="BE1186" s="18">
        <v>0</v>
      </c>
      <c r="BF1186" s="18">
        <v>0</v>
      </c>
      <c r="BG1186" s="18">
        <v>0</v>
      </c>
      <c r="BH1186" s="18">
        <v>0</v>
      </c>
      <c r="BI1186" s="18">
        <v>0</v>
      </c>
      <c r="BJ1186" s="18">
        <v>0</v>
      </c>
      <c r="BK1186" s="115">
        <v>0</v>
      </c>
      <c r="BL1186" s="115">
        <v>0</v>
      </c>
      <c r="BM1186" s="115">
        <v>0</v>
      </c>
      <c r="BN1186" s="115">
        <v>0</v>
      </c>
      <c r="BO1186" s="115">
        <v>0</v>
      </c>
      <c r="BP1186" s="115">
        <v>0</v>
      </c>
      <c r="BQ1186" s="101"/>
    </row>
    <row r="1187" spans="1:69" ht="15.5">
      <c r="B1187" s="104" t="str">
        <f>IF(LEFT(C1190,1)&lt;&gt;"",IF(LEFT(C1190,1)&lt;&gt;" ",COUNT($B$66:B1185)+1,""),"")</f>
        <v/>
      </c>
      <c r="C1187" s="37"/>
      <c r="D1187" s="95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1"/>
      <c r="AD1187" s="31"/>
      <c r="AE1187" s="31"/>
      <c r="AF1187" s="31"/>
      <c r="AG1187" s="31"/>
      <c r="AH1187" s="31"/>
      <c r="AI1187" s="31"/>
      <c r="AJ1187" s="31"/>
      <c r="AK1187" s="31"/>
      <c r="AL1187" s="31"/>
      <c r="AM1187" s="31"/>
      <c r="AN1187" s="31"/>
      <c r="AO1187" s="31"/>
      <c r="AP1187" s="31"/>
      <c r="AQ1187" s="31"/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55" t="s">
        <v>24</v>
      </c>
      <c r="BG1187" s="18"/>
      <c r="BH1187" s="31"/>
      <c r="BI1187" s="2"/>
      <c r="BJ1187" s="2"/>
      <c r="BK1187" s="2"/>
      <c r="BL1187" s="2"/>
      <c r="BM1187" s="22"/>
      <c r="BN1187" s="2"/>
      <c r="BO1187" s="2"/>
      <c r="BP1187" s="2"/>
      <c r="BQ1187" s="101"/>
    </row>
    <row r="1188" spans="1:69">
      <c r="B1188" s="103">
        <f>IF(LEFT(C1188,1)&lt;&gt;"",IF(LEFT(C1188,1)&lt;&gt;" ",COUNT($B$66:B1187)+1,""),"")</f>
        <v>151</v>
      </c>
      <c r="C1188" s="54" t="s">
        <v>144</v>
      </c>
      <c r="D1188" s="94">
        <v>4</v>
      </c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>
        <v>0</v>
      </c>
      <c r="AK1188" s="9">
        <v>0</v>
      </c>
      <c r="AL1188" s="9">
        <v>0</v>
      </c>
      <c r="AM1188" s="9">
        <v>38.397319699999997</v>
      </c>
      <c r="AN1188" s="9">
        <v>139.6400041</v>
      </c>
      <c r="AO1188" s="9">
        <v>64.606153599999999</v>
      </c>
      <c r="AP1188" s="9">
        <v>68.382870699999998</v>
      </c>
      <c r="AQ1188" s="9">
        <v>89.487095100000005</v>
      </c>
      <c r="AR1188" s="9">
        <v>90.291492000000005</v>
      </c>
      <c r="AS1188" s="9">
        <v>200.82924850000001</v>
      </c>
      <c r="AT1188" s="9">
        <v>123.79527490000001</v>
      </c>
      <c r="AU1188" s="9">
        <v>56.309165099999994</v>
      </c>
      <c r="AV1188" s="9">
        <v>25.948553999999998</v>
      </c>
      <c r="AW1188" s="9">
        <v>29.091475800000001</v>
      </c>
      <c r="AX1188" s="9">
        <v>22.383000000000003</v>
      </c>
      <c r="AY1188" s="9">
        <v>5.0615440000000005</v>
      </c>
      <c r="AZ1188" s="9">
        <v>5.1360000000000001</v>
      </c>
      <c r="BA1188" s="9">
        <v>1.4179999999999999</v>
      </c>
      <c r="BB1188" s="9">
        <v>1.4179999999999999</v>
      </c>
      <c r="BC1188" s="9">
        <v>0.94099999999999995</v>
      </c>
      <c r="BD1188" s="9">
        <v>0</v>
      </c>
      <c r="BE1188" s="9">
        <v>7.9209999999999992E-3</v>
      </c>
      <c r="BF1188" s="9">
        <v>0</v>
      </c>
      <c r="BG1188" s="9">
        <v>0</v>
      </c>
      <c r="BH1188" s="9">
        <v>0</v>
      </c>
      <c r="BI1188" s="9">
        <v>0</v>
      </c>
      <c r="BJ1188" s="9">
        <v>0</v>
      </c>
      <c r="BK1188" s="9">
        <v>0</v>
      </c>
      <c r="BL1188" s="9">
        <v>0</v>
      </c>
      <c r="BM1188" s="9">
        <v>0</v>
      </c>
      <c r="BN1188" s="9">
        <v>0</v>
      </c>
      <c r="BO1188" s="9">
        <v>0</v>
      </c>
      <c r="BP1188" s="9">
        <v>0</v>
      </c>
      <c r="BQ1188" s="101"/>
    </row>
    <row r="1189" spans="1:69">
      <c r="B1189" s="103"/>
      <c r="C1189" s="19" t="s">
        <v>181</v>
      </c>
      <c r="D1189" s="94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34">
        <v>0</v>
      </c>
      <c r="AK1189" s="34">
        <v>0</v>
      </c>
      <c r="AL1189" s="34">
        <v>0</v>
      </c>
      <c r="AM1189" s="34">
        <v>0</v>
      </c>
      <c r="AN1189" s="34">
        <v>0</v>
      </c>
      <c r="AO1189" s="34">
        <v>1.704</v>
      </c>
      <c r="AP1189" s="34">
        <v>0.63</v>
      </c>
      <c r="AQ1189" s="34">
        <v>0</v>
      </c>
      <c r="AR1189" s="34">
        <v>4.6970000000000001</v>
      </c>
      <c r="AS1189" s="34">
        <v>6.5250000000000004</v>
      </c>
      <c r="AT1189" s="34">
        <v>6.0250000000000004</v>
      </c>
      <c r="AU1189" s="34">
        <v>6.0250000000000004</v>
      </c>
      <c r="AV1189" s="34">
        <v>6.0250000000000004</v>
      </c>
      <c r="AW1189" s="34">
        <v>4.8490000000000002</v>
      </c>
      <c r="AX1189" s="34">
        <v>0.373</v>
      </c>
      <c r="AY1189" s="34">
        <v>0</v>
      </c>
      <c r="AZ1189" s="34">
        <v>0</v>
      </c>
      <c r="BA1189" s="34">
        <v>0</v>
      </c>
      <c r="BB1189" s="34">
        <v>0</v>
      </c>
      <c r="BC1189" s="34">
        <v>0</v>
      </c>
      <c r="BD1189" s="34">
        <v>0</v>
      </c>
      <c r="BE1189" s="34">
        <v>3.9604999999999996E-3</v>
      </c>
      <c r="BF1189" s="42">
        <v>0</v>
      </c>
      <c r="BG1189" s="34">
        <v>0</v>
      </c>
      <c r="BH1189" s="34">
        <v>0</v>
      </c>
      <c r="BI1189" s="34">
        <v>0</v>
      </c>
      <c r="BJ1189" s="18">
        <v>0</v>
      </c>
      <c r="BK1189" s="18">
        <v>0</v>
      </c>
      <c r="BL1189" s="18">
        <v>0</v>
      </c>
      <c r="BM1189" s="18">
        <v>0</v>
      </c>
      <c r="BN1189" s="18">
        <v>0</v>
      </c>
      <c r="BO1189" s="18">
        <v>0</v>
      </c>
      <c r="BP1189" s="18">
        <v>0</v>
      </c>
      <c r="BQ1189" s="101"/>
    </row>
    <row r="1190" spans="1:69">
      <c r="B1190" s="104"/>
      <c r="C1190" s="57" t="s">
        <v>3</v>
      </c>
      <c r="D1190" s="95"/>
      <c r="E1190" s="18"/>
      <c r="F1190" s="18"/>
      <c r="G1190" s="18"/>
      <c r="H1190" s="18"/>
      <c r="I1190" s="18"/>
      <c r="J1190" s="18"/>
      <c r="K1190" s="18"/>
      <c r="L1190" s="18"/>
      <c r="M1190" s="18"/>
      <c r="N1190" s="18"/>
      <c r="O1190" s="18"/>
      <c r="P1190" s="18"/>
      <c r="Q1190" s="18"/>
      <c r="R1190" s="18"/>
      <c r="S1190" s="18"/>
      <c r="T1190" s="18"/>
      <c r="U1190" s="18"/>
      <c r="V1190" s="18"/>
      <c r="W1190" s="18"/>
      <c r="X1190" s="18"/>
      <c r="Y1190" s="18"/>
      <c r="Z1190" s="18"/>
      <c r="AA1190" s="18"/>
      <c r="AB1190" s="18"/>
      <c r="AC1190" s="18"/>
      <c r="AD1190" s="18"/>
      <c r="AE1190" s="18"/>
      <c r="AF1190" s="18"/>
      <c r="AG1190" s="18"/>
      <c r="AH1190" s="18"/>
      <c r="AI1190" s="18"/>
      <c r="AJ1190" s="18">
        <v>0</v>
      </c>
      <c r="AK1190" s="18">
        <v>0</v>
      </c>
      <c r="AL1190" s="18">
        <v>0</v>
      </c>
      <c r="AM1190" s="18">
        <v>19.891291300000002</v>
      </c>
      <c r="AN1190" s="18">
        <v>119.60785619999999</v>
      </c>
      <c r="AO1190" s="18">
        <v>34.108466200000002</v>
      </c>
      <c r="AP1190" s="18">
        <v>38.561249499999995</v>
      </c>
      <c r="AQ1190" s="18">
        <v>55.268441000000003</v>
      </c>
      <c r="AR1190" s="18">
        <v>43.2629424</v>
      </c>
      <c r="AS1190" s="18">
        <v>55.411259900000005</v>
      </c>
      <c r="AT1190" s="18">
        <v>14.1578888</v>
      </c>
      <c r="AU1190" s="18">
        <v>11.959883199999998</v>
      </c>
      <c r="AV1190" s="18">
        <v>19.593910999999999</v>
      </c>
      <c r="AW1190" s="18">
        <v>23.087415</v>
      </c>
      <c r="AX1190" s="18">
        <v>22.01</v>
      </c>
      <c r="AY1190" s="18">
        <v>4.7560000000000002</v>
      </c>
      <c r="AZ1190" s="18">
        <v>5.1360000000000001</v>
      </c>
      <c r="BA1190" s="18">
        <v>1.4179999999999999</v>
      </c>
      <c r="BB1190" s="18">
        <v>1.4179999999999999</v>
      </c>
      <c r="BC1190" s="18">
        <v>0.94099999999999995</v>
      </c>
      <c r="BD1190" s="18">
        <v>0</v>
      </c>
      <c r="BE1190" s="18">
        <v>3.9604999999999996E-3</v>
      </c>
      <c r="BF1190" s="25">
        <v>0</v>
      </c>
      <c r="BG1190" s="18">
        <v>0</v>
      </c>
      <c r="BH1190" s="18">
        <v>0</v>
      </c>
      <c r="BI1190" s="18">
        <v>0</v>
      </c>
      <c r="BJ1190" s="18">
        <v>0</v>
      </c>
      <c r="BK1190" s="18">
        <v>0</v>
      </c>
      <c r="BL1190" s="18">
        <v>0</v>
      </c>
      <c r="BM1190" s="18">
        <v>0</v>
      </c>
      <c r="BN1190" s="18">
        <v>0</v>
      </c>
      <c r="BO1190" s="18">
        <v>0</v>
      </c>
      <c r="BP1190" s="18">
        <v>0</v>
      </c>
      <c r="BQ1190" s="101"/>
    </row>
    <row r="1191" spans="1:69">
      <c r="B1191" s="104"/>
      <c r="C1191" s="19" t="s">
        <v>184</v>
      </c>
      <c r="D1191" s="95"/>
      <c r="E1191" s="18"/>
      <c r="F1191" s="18"/>
      <c r="G1191" s="18"/>
      <c r="H1191" s="18"/>
      <c r="I1191" s="18"/>
      <c r="J1191" s="18"/>
      <c r="K1191" s="18"/>
      <c r="L1191" s="18"/>
      <c r="M1191" s="18"/>
      <c r="N1191" s="18"/>
      <c r="O1191" s="18"/>
      <c r="P1191" s="18"/>
      <c r="Q1191" s="18"/>
      <c r="R1191" s="18"/>
      <c r="S1191" s="18"/>
      <c r="T1191" s="18"/>
      <c r="U1191" s="18"/>
      <c r="V1191" s="18"/>
      <c r="W1191" s="18"/>
      <c r="X1191" s="18"/>
      <c r="Y1191" s="18"/>
      <c r="Z1191" s="18"/>
      <c r="AA1191" s="18"/>
      <c r="AB1191" s="18"/>
      <c r="AC1191" s="18"/>
      <c r="AD1191" s="18"/>
      <c r="AE1191" s="18"/>
      <c r="AF1191" s="18"/>
      <c r="AG1191" s="18"/>
      <c r="AH1191" s="18"/>
      <c r="AI1191" s="18"/>
      <c r="AJ1191" s="18">
        <v>0</v>
      </c>
      <c r="AK1191" s="18">
        <v>0</v>
      </c>
      <c r="AL1191" s="18">
        <v>0</v>
      </c>
      <c r="AM1191" s="18">
        <v>18.506028399999998</v>
      </c>
      <c r="AN1191" s="18">
        <v>20.032147899999998</v>
      </c>
      <c r="AO1191" s="18">
        <v>28.7936874</v>
      </c>
      <c r="AP1191" s="18">
        <v>29.191621200000004</v>
      </c>
      <c r="AQ1191" s="18">
        <v>34.218654100000002</v>
      </c>
      <c r="AR1191" s="18">
        <v>42.331549600000002</v>
      </c>
      <c r="AS1191" s="18">
        <v>138.8929886</v>
      </c>
      <c r="AT1191" s="18">
        <v>103.61238610000001</v>
      </c>
      <c r="AU1191" s="18">
        <v>38.324281899999995</v>
      </c>
      <c r="AV1191" s="18">
        <v>0.32964300000000002</v>
      </c>
      <c r="AW1191" s="18">
        <v>1.1550608</v>
      </c>
      <c r="AX1191" s="18">
        <v>0</v>
      </c>
      <c r="AY1191" s="18">
        <v>0.30554399999999998</v>
      </c>
      <c r="AZ1191" s="18">
        <v>0</v>
      </c>
      <c r="BA1191" s="18">
        <v>0</v>
      </c>
      <c r="BB1191" s="18">
        <v>0</v>
      </c>
      <c r="BC1191" s="18">
        <v>0</v>
      </c>
      <c r="BD1191" s="18">
        <v>0</v>
      </c>
      <c r="BE1191" s="18">
        <v>0</v>
      </c>
      <c r="BF1191" s="25">
        <v>0</v>
      </c>
      <c r="BG1191" s="25">
        <v>0</v>
      </c>
      <c r="BH1191" s="25">
        <v>0</v>
      </c>
      <c r="BI1191" s="25">
        <v>0</v>
      </c>
      <c r="BJ1191" s="115">
        <v>0</v>
      </c>
      <c r="BK1191" s="115">
        <v>0</v>
      </c>
      <c r="BL1191" s="115">
        <v>0</v>
      </c>
      <c r="BM1191" s="115">
        <v>0</v>
      </c>
      <c r="BN1191" s="115">
        <v>0</v>
      </c>
      <c r="BO1191" s="115">
        <v>0</v>
      </c>
      <c r="BP1191" s="115">
        <v>0</v>
      </c>
      <c r="BQ1191" s="101"/>
    </row>
    <row r="1192" spans="1:69">
      <c r="B1192" s="104"/>
      <c r="C1192" s="57" t="s">
        <v>188</v>
      </c>
      <c r="D1192" s="95"/>
      <c r="E1192" s="18"/>
      <c r="F1192" s="18"/>
      <c r="G1192" s="18"/>
      <c r="H1192" s="18"/>
      <c r="I1192" s="18"/>
      <c r="J1192" s="18"/>
      <c r="K1192" s="18"/>
      <c r="L1192" s="18"/>
      <c r="M1192" s="18"/>
      <c r="N1192" s="18"/>
      <c r="O1192" s="18"/>
      <c r="P1192" s="18"/>
      <c r="Q1192" s="18"/>
      <c r="R1192" s="18"/>
      <c r="S1192" s="18"/>
      <c r="T1192" s="18"/>
      <c r="U1192" s="18"/>
      <c r="V1192" s="18"/>
      <c r="W1192" s="18"/>
      <c r="X1192" s="18"/>
      <c r="Y1192" s="18"/>
      <c r="Z1192" s="18"/>
      <c r="AA1192" s="18"/>
      <c r="AB1192" s="18"/>
      <c r="AC1192" s="18"/>
      <c r="AD1192" s="18"/>
      <c r="AE1192" s="18"/>
      <c r="AF1192" s="18"/>
      <c r="AG1192" s="18"/>
      <c r="AH1192" s="18"/>
      <c r="AI1192" s="18"/>
      <c r="AJ1192" s="18">
        <v>0</v>
      </c>
      <c r="AK1192" s="18">
        <v>0</v>
      </c>
      <c r="AL1192" s="18">
        <v>0</v>
      </c>
      <c r="AM1192" s="18">
        <v>0</v>
      </c>
      <c r="AN1192" s="18">
        <v>0</v>
      </c>
      <c r="AO1192" s="18">
        <v>19</v>
      </c>
      <c r="AP1192" s="40">
        <v>0.40816326530612246</v>
      </c>
      <c r="AQ1192" s="40">
        <v>0.21153846153846154</v>
      </c>
      <c r="AR1192" s="18">
        <v>0</v>
      </c>
      <c r="AS1192" s="18">
        <v>0</v>
      </c>
      <c r="AT1192" s="18">
        <v>0</v>
      </c>
      <c r="AU1192" s="18">
        <v>0</v>
      </c>
      <c r="AV1192" s="18">
        <v>0</v>
      </c>
      <c r="AW1192" s="18">
        <v>0</v>
      </c>
      <c r="AX1192" s="18">
        <v>0</v>
      </c>
      <c r="AY1192" s="18">
        <v>0</v>
      </c>
      <c r="AZ1192" s="18">
        <v>0</v>
      </c>
      <c r="BA1192" s="18">
        <v>0</v>
      </c>
      <c r="BB1192" s="18">
        <v>0</v>
      </c>
      <c r="BC1192" s="18">
        <v>0</v>
      </c>
      <c r="BD1192" s="18">
        <v>0</v>
      </c>
      <c r="BE1192" s="18">
        <v>0</v>
      </c>
      <c r="BF1192" s="25">
        <v>0</v>
      </c>
      <c r="BG1192" s="25">
        <v>0</v>
      </c>
      <c r="BH1192" s="25">
        <v>0</v>
      </c>
      <c r="BI1192" s="25">
        <v>0</v>
      </c>
      <c r="BJ1192" s="115">
        <v>0</v>
      </c>
      <c r="BK1192" s="115">
        <v>0</v>
      </c>
      <c r="BL1192" s="115">
        <v>0</v>
      </c>
      <c r="BM1192" s="115">
        <v>0</v>
      </c>
      <c r="BN1192" s="115">
        <v>0</v>
      </c>
      <c r="BO1192" s="115">
        <v>0</v>
      </c>
      <c r="BP1192" s="115">
        <v>0</v>
      </c>
      <c r="BQ1192" s="101"/>
    </row>
    <row r="1193" spans="1:69" ht="15.5">
      <c r="B1193" s="104" t="str">
        <f>IF(LEFT(C1200,1)&lt;&gt;"",IF(LEFT(C1200,1)&lt;&gt;" ",COUNT($B$66:B1191)+1,""),"")</f>
        <v/>
      </c>
      <c r="C1193" s="37"/>
      <c r="D1193" s="96"/>
      <c r="E1193" s="18"/>
      <c r="F1193" s="18"/>
      <c r="G1193" s="18"/>
      <c r="H1193" s="18"/>
      <c r="I1193" s="18"/>
      <c r="J1193" s="18"/>
      <c r="K1193" s="18"/>
      <c r="L1193" s="18"/>
      <c r="M1193" s="18"/>
      <c r="N1193" s="18"/>
      <c r="O1193" s="18"/>
      <c r="P1193" s="18"/>
      <c r="Q1193" s="18"/>
      <c r="R1193" s="18"/>
      <c r="S1193" s="18"/>
      <c r="T1193" s="18"/>
      <c r="U1193" s="18"/>
      <c r="V1193" s="18"/>
      <c r="W1193" s="18"/>
      <c r="X1193" s="18"/>
      <c r="Y1193" s="18"/>
      <c r="Z1193" s="18"/>
      <c r="AA1193" s="18"/>
      <c r="AB1193" s="18"/>
      <c r="AC1193" s="18"/>
      <c r="AD1193" s="18"/>
      <c r="AE1193" s="18"/>
      <c r="AF1193" s="18"/>
      <c r="AG1193" s="18"/>
      <c r="AH1193" s="18"/>
      <c r="AI1193" s="18"/>
      <c r="AJ1193" s="18"/>
      <c r="AK1193" s="18"/>
      <c r="AL1193" s="18"/>
      <c r="AM1193" s="18"/>
      <c r="AN1193" s="18"/>
      <c r="AO1193" s="18"/>
      <c r="AP1193" s="18"/>
      <c r="AQ1193" s="31"/>
      <c r="AR1193" s="18"/>
      <c r="AS1193" s="18"/>
      <c r="AT1193" s="18"/>
      <c r="AU1193" s="18"/>
      <c r="AV1193" s="18"/>
      <c r="AW1193" s="18"/>
      <c r="AX1193" s="18"/>
      <c r="AY1193" s="18"/>
      <c r="AZ1193" s="18"/>
      <c r="BA1193" s="18"/>
      <c r="BB1193" s="18"/>
      <c r="BC1193" s="18"/>
      <c r="BD1193" s="18"/>
      <c r="BE1193" s="18"/>
      <c r="BF1193" s="25"/>
      <c r="BG1193" s="25"/>
      <c r="BH1193" s="18"/>
      <c r="BI1193" s="2"/>
      <c r="BJ1193" s="2"/>
      <c r="BK1193" s="2"/>
      <c r="BL1193" s="2"/>
      <c r="BM1193" s="2"/>
      <c r="BN1193" s="2"/>
      <c r="BO1193" s="2"/>
      <c r="BP1193" s="2"/>
      <c r="BQ1193" s="101"/>
    </row>
    <row r="1194" spans="1:69" ht="15.5">
      <c r="B1194" s="103">
        <f>IF(LEFT(C1194,1)&lt;&gt;"",IF(LEFT(C1194,1)&lt;&gt;" ",COUNT($B$66:B1193)+1,""),"")</f>
        <v>152</v>
      </c>
      <c r="C1194" s="54" t="s">
        <v>196</v>
      </c>
      <c r="D1194" s="94">
        <v>4</v>
      </c>
      <c r="E1194" s="18"/>
      <c r="F1194" s="18"/>
      <c r="G1194" s="18"/>
      <c r="H1194" s="18"/>
      <c r="I1194" s="18"/>
      <c r="J1194" s="18"/>
      <c r="K1194" s="18"/>
      <c r="L1194" s="18"/>
      <c r="M1194" s="18"/>
      <c r="N1194" s="18"/>
      <c r="O1194" s="18"/>
      <c r="P1194" s="18"/>
      <c r="Q1194" s="18"/>
      <c r="R1194" s="18"/>
      <c r="S1194" s="18"/>
      <c r="T1194" s="18"/>
      <c r="U1194" s="18"/>
      <c r="V1194" s="18"/>
      <c r="W1194" s="18"/>
      <c r="X1194" s="18"/>
      <c r="Y1194" s="18"/>
      <c r="Z1194" s="18"/>
      <c r="AA1194" s="18"/>
      <c r="AB1194" s="18"/>
      <c r="AC1194" s="18"/>
      <c r="AD1194" s="18"/>
      <c r="AE1194" s="18"/>
      <c r="AF1194" s="18"/>
      <c r="AG1194" s="18"/>
      <c r="AH1194" s="18"/>
      <c r="AI1194" s="18"/>
      <c r="AJ1194" s="18"/>
      <c r="AK1194" s="18"/>
      <c r="AL1194" s="18"/>
      <c r="AM1194" s="18"/>
      <c r="AN1194" s="18"/>
      <c r="AO1194" s="18"/>
      <c r="AP1194" s="18"/>
      <c r="AQ1194" s="31"/>
      <c r="AR1194" s="18"/>
      <c r="AS1194" s="18"/>
      <c r="AT1194" s="18"/>
      <c r="AU1194" s="18"/>
      <c r="AV1194" s="18"/>
      <c r="AW1194" s="18"/>
      <c r="AX1194" s="18"/>
      <c r="AY1194" s="18"/>
      <c r="AZ1194" s="18"/>
      <c r="BA1194" s="18"/>
      <c r="BB1194" s="18"/>
      <c r="BC1194" s="18"/>
      <c r="BD1194" s="18"/>
      <c r="BE1194" s="18"/>
      <c r="BF1194" s="25"/>
      <c r="BG1194" s="18"/>
      <c r="BH1194" s="18"/>
      <c r="BI1194" s="2"/>
      <c r="BJ1194" s="2"/>
      <c r="BK1194" s="2"/>
      <c r="BL1194" s="2"/>
      <c r="BM1194" s="115"/>
      <c r="BN1194" s="2"/>
      <c r="BO1194" s="2"/>
      <c r="BP1194" s="2"/>
      <c r="BQ1194" s="101"/>
    </row>
    <row r="1195" spans="1:69">
      <c r="B1195" s="104"/>
      <c r="C1195" s="53" t="s">
        <v>188</v>
      </c>
      <c r="D1195" s="96"/>
      <c r="E1195" s="18"/>
      <c r="F1195" s="18"/>
      <c r="G1195" s="18"/>
      <c r="H1195" s="18"/>
      <c r="I1195" s="18"/>
      <c r="J1195" s="18"/>
      <c r="K1195" s="18"/>
      <c r="L1195" s="18"/>
      <c r="M1195" s="18"/>
      <c r="N1195" s="18"/>
      <c r="O1195" s="18"/>
      <c r="P1195" s="18"/>
      <c r="Q1195" s="18"/>
      <c r="R1195" s="18"/>
      <c r="S1195" s="18"/>
      <c r="T1195" s="18"/>
      <c r="U1195" s="18"/>
      <c r="V1195" s="18"/>
      <c r="W1195" s="18"/>
      <c r="X1195" s="18"/>
      <c r="Y1195" s="18"/>
      <c r="Z1195" s="18"/>
      <c r="AA1195" s="18"/>
      <c r="AB1195" s="18"/>
      <c r="AC1195" s="18"/>
      <c r="AD1195" s="18"/>
      <c r="AE1195" s="18"/>
      <c r="AF1195" s="18"/>
      <c r="AG1195" s="18"/>
      <c r="AH1195" s="18"/>
      <c r="AI1195" s="18"/>
      <c r="AJ1195" s="18"/>
      <c r="AK1195" s="18"/>
      <c r="AL1195" s="18"/>
      <c r="AM1195" s="18"/>
      <c r="AN1195" s="18"/>
      <c r="AO1195" s="18"/>
      <c r="AP1195" s="18"/>
      <c r="AQ1195" s="31"/>
      <c r="AR1195" s="18"/>
      <c r="AS1195" s="18"/>
      <c r="AT1195" s="18"/>
      <c r="AU1195" s="18"/>
      <c r="AV1195" s="18"/>
      <c r="AW1195" s="18"/>
      <c r="AX1195" s="18"/>
      <c r="AY1195" s="18"/>
      <c r="AZ1195" s="18"/>
      <c r="BA1195" s="18"/>
      <c r="BB1195" s="18"/>
      <c r="BC1195" s="18">
        <v>0</v>
      </c>
      <c r="BD1195" s="18">
        <v>0</v>
      </c>
      <c r="BE1195" s="18">
        <v>0</v>
      </c>
      <c r="BF1195" s="25">
        <v>0</v>
      </c>
      <c r="BG1195" s="18">
        <v>0</v>
      </c>
      <c r="BH1195" s="18">
        <v>0</v>
      </c>
      <c r="BI1195" s="115">
        <v>0</v>
      </c>
      <c r="BJ1195" s="115">
        <v>0.86</v>
      </c>
      <c r="BK1195" s="115">
        <v>0.86</v>
      </c>
      <c r="BL1195" s="115">
        <v>0.86</v>
      </c>
      <c r="BM1195" s="115">
        <v>0.86</v>
      </c>
      <c r="BN1195" s="115">
        <v>0</v>
      </c>
      <c r="BO1195" s="115">
        <v>0</v>
      </c>
      <c r="BP1195" s="115">
        <v>0</v>
      </c>
      <c r="BQ1195" s="101"/>
    </row>
    <row r="1196" spans="1:69" ht="15.5">
      <c r="B1196" s="104"/>
      <c r="C1196" s="37"/>
      <c r="D1196" s="96"/>
      <c r="E1196" s="18"/>
      <c r="F1196" s="18"/>
      <c r="G1196" s="18"/>
      <c r="H1196" s="18"/>
      <c r="I1196" s="18"/>
      <c r="J1196" s="18"/>
      <c r="K1196" s="18"/>
      <c r="L1196" s="18"/>
      <c r="M1196" s="18"/>
      <c r="N1196" s="18"/>
      <c r="O1196" s="18"/>
      <c r="P1196" s="18"/>
      <c r="Q1196" s="18"/>
      <c r="R1196" s="18"/>
      <c r="S1196" s="18"/>
      <c r="T1196" s="18"/>
      <c r="U1196" s="18"/>
      <c r="V1196" s="18"/>
      <c r="W1196" s="18"/>
      <c r="X1196" s="18"/>
      <c r="Y1196" s="18"/>
      <c r="Z1196" s="18"/>
      <c r="AA1196" s="18"/>
      <c r="AB1196" s="18"/>
      <c r="AC1196" s="18"/>
      <c r="AD1196" s="18"/>
      <c r="AE1196" s="18"/>
      <c r="AF1196" s="18"/>
      <c r="AG1196" s="18"/>
      <c r="AH1196" s="18"/>
      <c r="AI1196" s="18"/>
      <c r="AJ1196" s="18"/>
      <c r="AK1196" s="18"/>
      <c r="AL1196" s="18"/>
      <c r="AM1196" s="18"/>
      <c r="AN1196" s="18"/>
      <c r="AO1196" s="18"/>
      <c r="AP1196" s="18"/>
      <c r="AQ1196" s="31"/>
      <c r="AR1196" s="18"/>
      <c r="AS1196" s="18"/>
      <c r="AT1196" s="18"/>
      <c r="AU1196" s="18"/>
      <c r="AV1196" s="18"/>
      <c r="AW1196" s="18"/>
      <c r="AX1196" s="18"/>
      <c r="AY1196" s="18"/>
      <c r="AZ1196" s="18"/>
      <c r="BA1196" s="18"/>
      <c r="BB1196" s="18"/>
      <c r="BC1196" s="18"/>
      <c r="BD1196" s="18"/>
      <c r="BE1196" s="18"/>
      <c r="BF1196" s="25"/>
      <c r="BG1196" s="18"/>
      <c r="BH1196" s="18"/>
      <c r="BI1196" s="2"/>
      <c r="BJ1196" s="2"/>
      <c r="BK1196" s="2"/>
      <c r="BL1196" s="2"/>
      <c r="BM1196" s="22"/>
      <c r="BN1196" s="2"/>
      <c r="BO1196" s="2"/>
      <c r="BP1196" s="2"/>
      <c r="BQ1196" s="101"/>
    </row>
    <row r="1197" spans="1:69">
      <c r="B1197" s="103">
        <f>IF(LEFT(C1197,1)&lt;&gt;"",IF(LEFT(C1197,1)&lt;&gt;" ",COUNT($B$66:B1196)+1,""),"")</f>
        <v>153</v>
      </c>
      <c r="C1197" s="32" t="s">
        <v>145</v>
      </c>
      <c r="D1197" s="95">
        <v>3</v>
      </c>
      <c r="E1197" s="18"/>
      <c r="F1197" s="22"/>
      <c r="G1197" s="22">
        <v>0</v>
      </c>
      <c r="H1197" s="22">
        <v>0</v>
      </c>
      <c r="I1197" s="22">
        <v>0</v>
      </c>
      <c r="J1197" s="22">
        <v>0</v>
      </c>
      <c r="K1197" s="22">
        <v>0</v>
      </c>
      <c r="L1197" s="22">
        <v>0</v>
      </c>
      <c r="M1197" s="22">
        <v>0</v>
      </c>
      <c r="N1197" s="22">
        <v>0</v>
      </c>
      <c r="O1197" s="22">
        <v>0.06</v>
      </c>
      <c r="P1197" s="22">
        <v>6.6359799999999997E-2</v>
      </c>
      <c r="Q1197" s="22">
        <v>0.43190699999999999</v>
      </c>
      <c r="R1197" s="22">
        <v>0.57372380000000001</v>
      </c>
      <c r="S1197" s="22">
        <v>1.0037069999999999</v>
      </c>
      <c r="T1197" s="22">
        <v>4.3152606999999996</v>
      </c>
      <c r="U1197" s="22">
        <v>12.8067861</v>
      </c>
      <c r="V1197" s="22">
        <v>15.7443557</v>
      </c>
      <c r="W1197" s="22">
        <v>40.096421300000003</v>
      </c>
      <c r="X1197" s="22">
        <v>66.784083899999999</v>
      </c>
      <c r="Y1197" s="22">
        <v>100.606565</v>
      </c>
      <c r="Z1197" s="22">
        <v>74.471884299999999</v>
      </c>
      <c r="AA1197" s="22">
        <v>56.216842800000009</v>
      </c>
      <c r="AB1197" s="22">
        <v>39.037234900000001</v>
      </c>
      <c r="AC1197" s="22">
        <v>47.962740199999999</v>
      </c>
      <c r="AD1197" s="22">
        <v>68.178027099999994</v>
      </c>
      <c r="AE1197" s="22">
        <v>107.2423606</v>
      </c>
      <c r="AF1197" s="22">
        <v>368.20487179999998</v>
      </c>
      <c r="AG1197" s="22">
        <v>185.90849329999998</v>
      </c>
      <c r="AH1197" s="22">
        <v>232.3317309</v>
      </c>
      <c r="AI1197" s="22">
        <v>399.9937989</v>
      </c>
      <c r="AJ1197" s="22">
        <v>464.26077770000006</v>
      </c>
      <c r="AK1197" s="22">
        <v>419.1546836</v>
      </c>
      <c r="AL1197" s="22">
        <v>425.12117539999997</v>
      </c>
      <c r="AM1197" s="22">
        <v>465.28102509999997</v>
      </c>
      <c r="AN1197" s="22">
        <v>511.96678529999997</v>
      </c>
      <c r="AO1197" s="22">
        <v>282.3952476</v>
      </c>
      <c r="AP1197" s="22">
        <v>340.64085729999999</v>
      </c>
      <c r="AQ1197" s="22">
        <v>397.11494289999996</v>
      </c>
      <c r="AR1197" s="22">
        <v>260.39676980000002</v>
      </c>
      <c r="AS1197" s="22">
        <v>309.37729590000004</v>
      </c>
      <c r="AT1197" s="22">
        <v>323.43369229999996</v>
      </c>
      <c r="AU1197" s="22">
        <v>352.21122319999995</v>
      </c>
      <c r="AV1197" s="22">
        <v>345.96429000000001</v>
      </c>
      <c r="AW1197" s="22">
        <v>305.27971960000002</v>
      </c>
      <c r="AX1197" s="22">
        <v>113.4337077</v>
      </c>
      <c r="AY1197" s="22">
        <v>3652.3273448999998</v>
      </c>
      <c r="AZ1197" s="22">
        <v>99.267984300000009</v>
      </c>
      <c r="BA1197" s="22">
        <v>83.759441900000013</v>
      </c>
      <c r="BB1197" s="22">
        <v>77.024477500000003</v>
      </c>
      <c r="BC1197" s="22">
        <v>103.6483532</v>
      </c>
      <c r="BD1197" s="22">
        <v>76.951662200000001</v>
      </c>
      <c r="BE1197" s="22">
        <v>76.955370299999998</v>
      </c>
      <c r="BF1197" s="22">
        <v>77.284771500000005</v>
      </c>
      <c r="BG1197" s="22">
        <v>85.061157099999988</v>
      </c>
      <c r="BH1197" s="22">
        <v>70.115333399999997</v>
      </c>
      <c r="BI1197" s="22">
        <v>70.013830199999987</v>
      </c>
      <c r="BJ1197" s="22">
        <v>70.118536599999999</v>
      </c>
      <c r="BK1197" s="22">
        <v>70.488640599999997</v>
      </c>
      <c r="BL1197" s="22">
        <v>70.482585799999995</v>
      </c>
      <c r="BM1197" s="22">
        <v>70.531937299999996</v>
      </c>
      <c r="BN1197" s="22">
        <v>70.672024300000018</v>
      </c>
      <c r="BO1197" s="22">
        <v>70.455992599999988</v>
      </c>
      <c r="BP1197" s="22">
        <v>71</v>
      </c>
      <c r="BQ1197" s="101"/>
    </row>
    <row r="1198" spans="1:69">
      <c r="B1198" s="104"/>
      <c r="C1198" s="19" t="s">
        <v>2</v>
      </c>
      <c r="D1198" s="96"/>
      <c r="E1198" s="22"/>
      <c r="F1198" s="22"/>
      <c r="G1198" s="18">
        <v>0</v>
      </c>
      <c r="H1198" s="18">
        <v>0</v>
      </c>
      <c r="I1198" s="18">
        <v>0</v>
      </c>
      <c r="J1198" s="18">
        <v>0</v>
      </c>
      <c r="K1198" s="18">
        <v>0</v>
      </c>
      <c r="L1198" s="18">
        <v>0</v>
      </c>
      <c r="M1198" s="18">
        <v>0</v>
      </c>
      <c r="N1198" s="18">
        <v>0</v>
      </c>
      <c r="O1198" s="18">
        <v>0</v>
      </c>
      <c r="P1198" s="18">
        <v>0</v>
      </c>
      <c r="Q1198" s="18">
        <v>0</v>
      </c>
      <c r="R1198" s="18">
        <v>0</v>
      </c>
      <c r="S1198" s="18">
        <v>0</v>
      </c>
      <c r="T1198" s="18">
        <v>0</v>
      </c>
      <c r="U1198" s="18">
        <v>0</v>
      </c>
      <c r="V1198" s="18">
        <v>0</v>
      </c>
      <c r="W1198" s="18">
        <v>0</v>
      </c>
      <c r="X1198" s="18">
        <v>0</v>
      </c>
      <c r="Y1198" s="40" t="s">
        <v>16</v>
      </c>
      <c r="Z1198" s="18">
        <v>40</v>
      </c>
      <c r="AA1198" s="18">
        <v>19</v>
      </c>
      <c r="AB1198" s="18">
        <v>0</v>
      </c>
      <c r="AC1198" s="18">
        <v>0</v>
      </c>
      <c r="AD1198" s="18">
        <v>0</v>
      </c>
      <c r="AE1198" s="40" t="s">
        <v>16</v>
      </c>
      <c r="AF1198" s="18">
        <v>256</v>
      </c>
      <c r="AG1198" s="40" t="s">
        <v>16</v>
      </c>
      <c r="AH1198" s="18">
        <v>90</v>
      </c>
      <c r="AI1198" s="40" t="s">
        <v>16</v>
      </c>
      <c r="AJ1198" s="40" t="s">
        <v>16</v>
      </c>
      <c r="AK1198" s="18">
        <v>38</v>
      </c>
      <c r="AL1198" s="40" t="s">
        <v>16</v>
      </c>
      <c r="AM1198" s="40" t="s">
        <v>16</v>
      </c>
      <c r="AN1198" s="18">
        <v>321</v>
      </c>
      <c r="AO1198" s="40" t="s">
        <v>16</v>
      </c>
      <c r="AP1198" s="40" t="s">
        <v>16</v>
      </c>
      <c r="AQ1198" s="18">
        <v>147</v>
      </c>
      <c r="AR1198" s="40" t="s">
        <v>16</v>
      </c>
      <c r="AS1198" s="18">
        <v>147</v>
      </c>
      <c r="AT1198" s="40" t="s">
        <v>16</v>
      </c>
      <c r="AU1198" s="18">
        <v>0</v>
      </c>
      <c r="AV1198" s="18">
        <v>0</v>
      </c>
      <c r="AW1198" s="18">
        <v>0</v>
      </c>
      <c r="AX1198" s="18">
        <v>0</v>
      </c>
      <c r="AY1198" s="18">
        <v>0</v>
      </c>
      <c r="AZ1198" s="18">
        <v>0</v>
      </c>
      <c r="BA1198" s="18">
        <v>0</v>
      </c>
      <c r="BB1198" s="18">
        <v>0</v>
      </c>
      <c r="BC1198" s="18">
        <v>0</v>
      </c>
      <c r="BD1198" s="18">
        <v>0</v>
      </c>
      <c r="BE1198" s="18">
        <v>0</v>
      </c>
      <c r="BF1198" s="18">
        <v>0</v>
      </c>
      <c r="BG1198" s="18">
        <v>0</v>
      </c>
      <c r="BH1198" s="18">
        <v>0</v>
      </c>
      <c r="BI1198" s="18">
        <v>0</v>
      </c>
      <c r="BJ1198" s="115">
        <v>0</v>
      </c>
      <c r="BK1198" s="115">
        <v>0</v>
      </c>
      <c r="BL1198" s="115">
        <v>0</v>
      </c>
      <c r="BM1198" s="115">
        <v>0</v>
      </c>
      <c r="BN1198" s="115">
        <v>0</v>
      </c>
      <c r="BO1198" s="115">
        <v>0</v>
      </c>
      <c r="BP1198" s="115">
        <v>0</v>
      </c>
      <c r="BQ1198" s="101"/>
    </row>
    <row r="1199" spans="1:69">
      <c r="B1199" s="104"/>
      <c r="C1199" s="19" t="s">
        <v>181</v>
      </c>
      <c r="D1199" s="96"/>
      <c r="E1199" s="22"/>
      <c r="F1199" s="22"/>
      <c r="G1199" s="18">
        <v>0</v>
      </c>
      <c r="H1199" s="18">
        <v>0</v>
      </c>
      <c r="I1199" s="18">
        <v>0</v>
      </c>
      <c r="J1199" s="18">
        <v>0</v>
      </c>
      <c r="K1199" s="18">
        <v>0</v>
      </c>
      <c r="L1199" s="18">
        <v>0</v>
      </c>
      <c r="M1199" s="18">
        <v>0</v>
      </c>
      <c r="N1199" s="18">
        <v>0</v>
      </c>
      <c r="O1199" s="18">
        <v>0</v>
      </c>
      <c r="P1199" s="18">
        <v>0</v>
      </c>
      <c r="Q1199" s="18">
        <v>0</v>
      </c>
      <c r="R1199" s="18">
        <v>0</v>
      </c>
      <c r="S1199" s="18">
        <v>0</v>
      </c>
      <c r="T1199" s="18">
        <v>0</v>
      </c>
      <c r="U1199" s="18">
        <v>0</v>
      </c>
      <c r="V1199" s="18">
        <v>0</v>
      </c>
      <c r="W1199" s="18">
        <v>0</v>
      </c>
      <c r="X1199" s="18">
        <v>0</v>
      </c>
      <c r="Y1199" s="18">
        <v>0</v>
      </c>
      <c r="Z1199" s="18">
        <v>0</v>
      </c>
      <c r="AA1199" s="18">
        <v>0</v>
      </c>
      <c r="AB1199" s="18">
        <v>0</v>
      </c>
      <c r="AC1199" s="18">
        <v>0</v>
      </c>
      <c r="AD1199" s="18">
        <v>0</v>
      </c>
      <c r="AE1199" s="18">
        <v>0</v>
      </c>
      <c r="AF1199" s="18">
        <v>0</v>
      </c>
      <c r="AG1199" s="18">
        <v>0</v>
      </c>
      <c r="AH1199" s="18">
        <v>1.909</v>
      </c>
      <c r="AI1199" s="18">
        <v>0</v>
      </c>
      <c r="AJ1199" s="18">
        <v>0</v>
      </c>
      <c r="AK1199" s="18">
        <v>0</v>
      </c>
      <c r="AL1199" s="18">
        <v>18.360689699999998</v>
      </c>
      <c r="AM1199" s="18">
        <v>0.83175500000000002</v>
      </c>
      <c r="AN1199" s="18">
        <v>6.3024827999999999</v>
      </c>
      <c r="AO1199" s="18">
        <v>1.3374226999999999</v>
      </c>
      <c r="AP1199" s="18">
        <v>1.3381725</v>
      </c>
      <c r="AQ1199" s="18">
        <v>1.5314843</v>
      </c>
      <c r="AR1199" s="18">
        <v>1.1932483</v>
      </c>
      <c r="AS1199" s="18">
        <v>14.9979371</v>
      </c>
      <c r="AT1199" s="18">
        <v>0.60409819999999992</v>
      </c>
      <c r="AU1199" s="18">
        <v>1.9329974999999999</v>
      </c>
      <c r="AV1199" s="18">
        <v>3.2621697000000003</v>
      </c>
      <c r="AW1199" s="18">
        <v>5.1954329000000001</v>
      </c>
      <c r="AX1199" s="18">
        <v>7.3108474000000001</v>
      </c>
      <c r="AY1199" s="18">
        <v>9.604671699999999</v>
      </c>
      <c r="AZ1199" s="18">
        <v>0</v>
      </c>
      <c r="BA1199" s="18">
        <v>0</v>
      </c>
      <c r="BB1199" s="18">
        <v>0</v>
      </c>
      <c r="BC1199" s="18">
        <v>0</v>
      </c>
      <c r="BD1199" s="18">
        <v>0</v>
      </c>
      <c r="BE1199" s="18">
        <v>0</v>
      </c>
      <c r="BF1199" s="25">
        <v>0</v>
      </c>
      <c r="BG1199" s="18">
        <v>0</v>
      </c>
      <c r="BH1199" s="18">
        <v>0</v>
      </c>
      <c r="BI1199" s="18">
        <v>0</v>
      </c>
      <c r="BJ1199" s="115">
        <v>0</v>
      </c>
      <c r="BK1199" s="115">
        <v>0</v>
      </c>
      <c r="BL1199" s="115">
        <v>0</v>
      </c>
      <c r="BM1199" s="115">
        <v>0</v>
      </c>
      <c r="BN1199" s="115">
        <v>0</v>
      </c>
      <c r="BO1199" s="115">
        <v>0</v>
      </c>
      <c r="BP1199" s="115">
        <v>0</v>
      </c>
      <c r="BQ1199" s="101"/>
    </row>
    <row r="1200" spans="1:69">
      <c r="B1200" s="104" t="str">
        <f>IF(LEFT(C1201,1)&lt;&gt;"",IF(LEFT(C1201,1)&lt;&gt;" ",COUNT($B$66:B1193)+1,""),"")</f>
        <v/>
      </c>
      <c r="C1200" s="57" t="s">
        <v>3</v>
      </c>
      <c r="D1200" s="96"/>
      <c r="E1200" s="18"/>
      <c r="F1200" s="18"/>
      <c r="G1200" s="18">
        <v>0</v>
      </c>
      <c r="H1200" s="18">
        <v>0</v>
      </c>
      <c r="I1200" s="18">
        <v>0</v>
      </c>
      <c r="J1200" s="18">
        <v>0</v>
      </c>
      <c r="K1200" s="18">
        <v>0</v>
      </c>
      <c r="L1200" s="18">
        <v>0</v>
      </c>
      <c r="M1200" s="18">
        <v>0</v>
      </c>
      <c r="N1200" s="18">
        <v>0</v>
      </c>
      <c r="O1200" s="18">
        <v>0.06</v>
      </c>
      <c r="P1200" s="18">
        <v>6.6359799999999997E-2</v>
      </c>
      <c r="Q1200" s="18">
        <v>0.43190699999999999</v>
      </c>
      <c r="R1200" s="18">
        <v>0.56443100000000002</v>
      </c>
      <c r="S1200" s="18">
        <v>0.994313</v>
      </c>
      <c r="T1200" s="18">
        <v>4.1574276999999995</v>
      </c>
      <c r="U1200" s="18">
        <v>10.1782805</v>
      </c>
      <c r="V1200" s="18">
        <v>10.3144277</v>
      </c>
      <c r="W1200" s="18">
        <v>19.439114800000002</v>
      </c>
      <c r="X1200" s="18">
        <v>29.9496325</v>
      </c>
      <c r="Y1200" s="18">
        <v>40.323665900000002</v>
      </c>
      <c r="Z1200" s="18">
        <v>14.195443800000001</v>
      </c>
      <c r="AA1200" s="18">
        <v>12.7758071</v>
      </c>
      <c r="AB1200" s="18">
        <v>13.810955300000002</v>
      </c>
      <c r="AC1200" s="18">
        <v>18.323542800000002</v>
      </c>
      <c r="AD1200" s="18">
        <v>25.847387799999996</v>
      </c>
      <c r="AE1200" s="18">
        <v>43.273809200000002</v>
      </c>
      <c r="AF1200" s="18">
        <v>59.486327600000003</v>
      </c>
      <c r="AG1200" s="18">
        <v>102.32129519999999</v>
      </c>
      <c r="AH1200" s="18">
        <v>14.090999999999994</v>
      </c>
      <c r="AI1200" s="18">
        <v>226.93319699999998</v>
      </c>
      <c r="AJ1200" s="18">
        <v>261.17230730000006</v>
      </c>
      <c r="AK1200" s="18">
        <v>167</v>
      </c>
      <c r="AL1200" s="18">
        <v>225.7604857</v>
      </c>
      <c r="AM1200" s="18">
        <v>389.62111279999999</v>
      </c>
      <c r="AN1200" s="18">
        <v>108.69751719999999</v>
      </c>
      <c r="AO1200" s="18">
        <v>207.18508830000002</v>
      </c>
      <c r="AP1200" s="18">
        <v>264.33904130000002</v>
      </c>
      <c r="AQ1200" s="18">
        <v>184.3412371</v>
      </c>
      <c r="AR1200" s="18">
        <v>240.82647450000002</v>
      </c>
      <c r="AS1200" s="18">
        <v>129.36418620000001</v>
      </c>
      <c r="AT1200" s="18">
        <v>298.62454079999998</v>
      </c>
      <c r="AU1200" s="18">
        <v>327.82017459999997</v>
      </c>
      <c r="AV1200" s="18">
        <v>336.15296499999999</v>
      </c>
      <c r="AW1200" s="18">
        <v>300.08428670000001</v>
      </c>
      <c r="AX1200" s="18">
        <v>106.1228603</v>
      </c>
      <c r="AY1200" s="18">
        <v>3642.7226731999999</v>
      </c>
      <c r="AZ1200" s="18">
        <v>99.267984300000009</v>
      </c>
      <c r="BA1200" s="18">
        <v>83.759441900000013</v>
      </c>
      <c r="BB1200" s="18">
        <v>77.024477500000003</v>
      </c>
      <c r="BC1200" s="18">
        <v>103.6483532</v>
      </c>
      <c r="BD1200" s="18">
        <v>76.951662200000001</v>
      </c>
      <c r="BE1200" s="18">
        <v>76.955370299999998</v>
      </c>
      <c r="BF1200" s="25">
        <v>77.284771500000005</v>
      </c>
      <c r="BG1200" s="18">
        <v>85.061157099999988</v>
      </c>
      <c r="BH1200" s="18">
        <v>70.115333399999997</v>
      </c>
      <c r="BI1200" s="18">
        <v>70.013830199999987</v>
      </c>
      <c r="BJ1200" s="18">
        <v>70.118536599999999</v>
      </c>
      <c r="BK1200" s="18">
        <v>70.488640599999997</v>
      </c>
      <c r="BL1200" s="18">
        <v>70.482585799999995</v>
      </c>
      <c r="BM1200" s="18">
        <v>70.531937299999996</v>
      </c>
      <c r="BN1200" s="115">
        <v>70.672024300000018</v>
      </c>
      <c r="BO1200" s="115">
        <v>70.455992599999988</v>
      </c>
      <c r="BP1200" s="115">
        <v>71</v>
      </c>
      <c r="BQ1200" s="101"/>
    </row>
    <row r="1201" spans="1:69">
      <c r="B1201" s="104"/>
      <c r="C1201" s="19" t="s">
        <v>18</v>
      </c>
      <c r="D1201" s="94"/>
      <c r="E1201" s="18"/>
      <c r="F1201" s="18"/>
      <c r="G1201" s="18">
        <v>0</v>
      </c>
      <c r="H1201" s="18">
        <v>0</v>
      </c>
      <c r="I1201" s="18">
        <v>0</v>
      </c>
      <c r="J1201" s="18">
        <v>0</v>
      </c>
      <c r="K1201" s="18">
        <v>0</v>
      </c>
      <c r="L1201" s="18">
        <v>0</v>
      </c>
      <c r="M1201" s="18">
        <v>0</v>
      </c>
      <c r="N1201" s="18">
        <v>0</v>
      </c>
      <c r="O1201" s="18">
        <v>0</v>
      </c>
      <c r="P1201" s="18">
        <v>0</v>
      </c>
      <c r="Q1201" s="18">
        <v>0</v>
      </c>
      <c r="R1201" s="18">
        <v>0</v>
      </c>
      <c r="S1201" s="18">
        <v>0</v>
      </c>
      <c r="T1201" s="18">
        <v>0</v>
      </c>
      <c r="U1201" s="18">
        <v>0</v>
      </c>
      <c r="V1201" s="18">
        <v>0</v>
      </c>
      <c r="W1201" s="18">
        <v>0</v>
      </c>
      <c r="X1201" s="18">
        <v>0</v>
      </c>
      <c r="Y1201" s="40" t="s">
        <v>16</v>
      </c>
      <c r="Z1201" s="40" t="s">
        <v>16</v>
      </c>
      <c r="AA1201" s="40" t="s">
        <v>16</v>
      </c>
      <c r="AB1201" s="40" t="s">
        <v>16</v>
      </c>
      <c r="AC1201" s="40" t="s">
        <v>16</v>
      </c>
      <c r="AD1201" s="40" t="s">
        <v>16</v>
      </c>
      <c r="AE1201" s="40" t="s">
        <v>16</v>
      </c>
      <c r="AF1201" s="40" t="s">
        <v>16</v>
      </c>
      <c r="AG1201" s="40" t="s">
        <v>16</v>
      </c>
      <c r="AH1201" s="40" t="s">
        <v>16</v>
      </c>
      <c r="AI1201" s="40" t="s">
        <v>16</v>
      </c>
      <c r="AJ1201" s="40" t="s">
        <v>16</v>
      </c>
      <c r="AK1201" s="40" t="s">
        <v>16</v>
      </c>
      <c r="AL1201" s="18">
        <v>181</v>
      </c>
      <c r="AM1201" s="18">
        <v>0</v>
      </c>
      <c r="AN1201" s="18">
        <v>0</v>
      </c>
      <c r="AO1201" s="18">
        <v>0</v>
      </c>
      <c r="AP1201" s="18">
        <v>0</v>
      </c>
      <c r="AQ1201" s="18">
        <v>0</v>
      </c>
      <c r="AR1201" s="18">
        <v>0</v>
      </c>
      <c r="AS1201" s="18">
        <v>0</v>
      </c>
      <c r="AT1201" s="18">
        <v>0</v>
      </c>
      <c r="AU1201" s="18">
        <v>0</v>
      </c>
      <c r="AV1201" s="18">
        <v>0</v>
      </c>
      <c r="AW1201" s="18">
        <v>0</v>
      </c>
      <c r="AX1201" s="18">
        <v>0</v>
      </c>
      <c r="AY1201" s="18">
        <v>0</v>
      </c>
      <c r="AZ1201" s="18">
        <v>0</v>
      </c>
      <c r="BA1201" s="18">
        <v>0</v>
      </c>
      <c r="BB1201" s="18">
        <v>0</v>
      </c>
      <c r="BC1201" s="18">
        <v>0</v>
      </c>
      <c r="BD1201" s="18">
        <v>0</v>
      </c>
      <c r="BE1201" s="18">
        <v>0</v>
      </c>
      <c r="BF1201" s="25">
        <v>0</v>
      </c>
      <c r="BG1201" s="25">
        <v>0</v>
      </c>
      <c r="BH1201" s="25">
        <v>0</v>
      </c>
      <c r="BI1201" s="18">
        <v>0</v>
      </c>
      <c r="BJ1201" s="115">
        <v>0</v>
      </c>
      <c r="BK1201" s="115">
        <v>0</v>
      </c>
      <c r="BL1201" s="115">
        <v>0</v>
      </c>
      <c r="BM1201" s="115">
        <v>0</v>
      </c>
      <c r="BN1201" s="115">
        <v>0</v>
      </c>
      <c r="BO1201" s="115">
        <v>0</v>
      </c>
      <c r="BP1201" s="115">
        <v>0</v>
      </c>
      <c r="BQ1201" s="101"/>
    </row>
    <row r="1202" spans="1:69">
      <c r="B1202" s="104"/>
      <c r="C1202" s="57" t="s">
        <v>184</v>
      </c>
      <c r="D1202" s="96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34">
        <v>0</v>
      </c>
      <c r="P1202" s="34">
        <v>0</v>
      </c>
      <c r="Q1202" s="34">
        <v>0</v>
      </c>
      <c r="R1202" s="34">
        <v>9.2927999999999986E-3</v>
      </c>
      <c r="S1202" s="34">
        <v>9.3939999999999996E-3</v>
      </c>
      <c r="T1202" s="18">
        <v>0.157833</v>
      </c>
      <c r="U1202" s="18">
        <v>2.6285056</v>
      </c>
      <c r="V1202" s="18">
        <v>5.4299280000000003</v>
      </c>
      <c r="W1202" s="18">
        <v>20.657306500000001</v>
      </c>
      <c r="X1202" s="18">
        <v>36.834451399999999</v>
      </c>
      <c r="Y1202" s="18">
        <v>60.282899100000002</v>
      </c>
      <c r="Z1202" s="18">
        <v>20.2764405</v>
      </c>
      <c r="AA1202" s="18">
        <v>24.441035700000004</v>
      </c>
      <c r="AB1202" s="18">
        <v>25.226279600000002</v>
      </c>
      <c r="AC1202" s="18">
        <v>29.639197399999997</v>
      </c>
      <c r="AD1202" s="18">
        <v>42.330639299999994</v>
      </c>
      <c r="AE1202" s="18">
        <v>63.968551399999996</v>
      </c>
      <c r="AF1202" s="18">
        <v>52.718544200000004</v>
      </c>
      <c r="AG1202" s="18">
        <v>83.587198099999995</v>
      </c>
      <c r="AH1202" s="18">
        <v>126.3317309</v>
      </c>
      <c r="AI1202" s="18">
        <v>173.06060189999999</v>
      </c>
      <c r="AJ1202" s="18">
        <v>203.08847040000001</v>
      </c>
      <c r="AK1202" s="18">
        <v>214.1546836</v>
      </c>
      <c r="AL1202" s="40" t="s">
        <v>16</v>
      </c>
      <c r="AM1202" s="18">
        <v>74.828157300000001</v>
      </c>
      <c r="AN1202" s="18">
        <v>75.966785299999998</v>
      </c>
      <c r="AO1202" s="18">
        <v>73.872736599999996</v>
      </c>
      <c r="AP1202" s="18">
        <v>74.963643500000003</v>
      </c>
      <c r="AQ1202" s="18">
        <v>64.242221499999999</v>
      </c>
      <c r="AR1202" s="18">
        <v>18.377047000000001</v>
      </c>
      <c r="AS1202" s="18">
        <v>18.015172600000003</v>
      </c>
      <c r="AT1202" s="18">
        <v>24.205053299999999</v>
      </c>
      <c r="AU1202" s="18">
        <v>22.458051100000002</v>
      </c>
      <c r="AV1202" s="18">
        <v>6.5491553000000007</v>
      </c>
      <c r="AW1202" s="18">
        <v>0</v>
      </c>
      <c r="AX1202" s="18">
        <v>0</v>
      </c>
      <c r="AY1202" s="18">
        <v>0</v>
      </c>
      <c r="AZ1202" s="18">
        <v>0</v>
      </c>
      <c r="BA1202" s="18">
        <v>0</v>
      </c>
      <c r="BB1202" s="18">
        <v>0</v>
      </c>
      <c r="BC1202" s="18">
        <v>0</v>
      </c>
      <c r="BD1202" s="18">
        <v>0</v>
      </c>
      <c r="BE1202" s="18">
        <v>0</v>
      </c>
      <c r="BF1202" s="25">
        <v>0</v>
      </c>
      <c r="BG1202" s="25">
        <v>0</v>
      </c>
      <c r="BH1202" s="25">
        <v>0</v>
      </c>
      <c r="BI1202" s="25">
        <v>0</v>
      </c>
      <c r="BJ1202" s="115">
        <v>0</v>
      </c>
      <c r="BK1202" s="115">
        <v>0</v>
      </c>
      <c r="BL1202" s="115">
        <v>0</v>
      </c>
      <c r="BM1202" s="115">
        <v>0</v>
      </c>
      <c r="BN1202" s="115">
        <v>0</v>
      </c>
      <c r="BO1202" s="115">
        <v>0</v>
      </c>
      <c r="BP1202" s="115">
        <v>0</v>
      </c>
      <c r="BQ1202" s="101"/>
    </row>
    <row r="1203" spans="1:69">
      <c r="B1203" s="104"/>
      <c r="C1203" s="57" t="s">
        <v>188</v>
      </c>
      <c r="D1203" s="96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  <c r="O1203" s="34"/>
      <c r="P1203" s="34"/>
      <c r="Q1203" s="34"/>
      <c r="R1203" s="34"/>
      <c r="S1203" s="34"/>
      <c r="T1203" s="18"/>
      <c r="U1203" s="18"/>
      <c r="V1203" s="18"/>
      <c r="W1203" s="18"/>
      <c r="X1203" s="18"/>
      <c r="Y1203" s="18"/>
      <c r="Z1203" s="18"/>
      <c r="AA1203" s="18"/>
      <c r="AB1203" s="18"/>
      <c r="AC1203" s="18"/>
      <c r="AD1203" s="18"/>
      <c r="AE1203" s="18"/>
      <c r="AF1203" s="18"/>
      <c r="AG1203" s="18"/>
      <c r="AH1203" s="18"/>
      <c r="AI1203" s="147">
        <v>1792.5011655011656</v>
      </c>
      <c r="AJ1203" s="18">
        <v>1058.1743869209809</v>
      </c>
      <c r="AK1203" s="18">
        <v>654.32098765432102</v>
      </c>
      <c r="AL1203" s="18">
        <v>600.25104602510464</v>
      </c>
      <c r="AM1203" s="18">
        <v>744.22880490296222</v>
      </c>
      <c r="AN1203" s="18">
        <v>728.07017543859649</v>
      </c>
      <c r="AO1203" s="18">
        <v>647.60994263862335</v>
      </c>
      <c r="AP1203" s="18">
        <v>582.08679593721149</v>
      </c>
      <c r="AQ1203" s="18">
        <v>414.83870967741933</v>
      </c>
      <c r="AR1203" s="18">
        <v>253.53951890034364</v>
      </c>
      <c r="AS1203" s="18">
        <v>150.98493626882967</v>
      </c>
      <c r="AT1203" s="18">
        <v>102.90598290598291</v>
      </c>
      <c r="AU1203" s="18">
        <v>281.58789166224108</v>
      </c>
      <c r="AV1203" s="147">
        <v>253</v>
      </c>
      <c r="AW1203" s="18">
        <v>342.94117647058823</v>
      </c>
      <c r="AX1203" s="18">
        <v>340.78212290502796</v>
      </c>
      <c r="AY1203" s="147">
        <v>340.15748031496065</v>
      </c>
      <c r="AZ1203" s="147">
        <v>195.29411764705881</v>
      </c>
      <c r="BA1203" s="18">
        <v>94.573643410852711</v>
      </c>
      <c r="BB1203" s="18">
        <v>53.140096618357489</v>
      </c>
      <c r="BC1203" s="18">
        <v>949.75760246804759</v>
      </c>
      <c r="BD1203" s="18">
        <v>800.08525149190109</v>
      </c>
      <c r="BE1203" s="18">
        <v>637.15474839197884</v>
      </c>
      <c r="BF1203" s="25">
        <v>533.22658126501199</v>
      </c>
      <c r="BG1203" s="25">
        <v>512.25759238931573</v>
      </c>
      <c r="BH1203" s="25">
        <v>1126.8278125932557</v>
      </c>
      <c r="BI1203" s="25">
        <v>963.63636363636363</v>
      </c>
      <c r="BJ1203" s="115">
        <v>876.85004188774087</v>
      </c>
      <c r="BK1203" s="115">
        <v>992.35327712809351</v>
      </c>
      <c r="BL1203" s="115">
        <v>993.92600773053562</v>
      </c>
      <c r="BM1203" s="115">
        <v>624.10860599395107</v>
      </c>
      <c r="BN1203" s="115">
        <v>469.22812532712913</v>
      </c>
      <c r="BO1203" s="115">
        <v>672.04301075268813</v>
      </c>
      <c r="BP1203" s="115">
        <v>726.00161333691858</v>
      </c>
      <c r="BQ1203" s="101"/>
    </row>
    <row r="1204" spans="1:69" ht="15.5">
      <c r="B1204" s="104" t="str">
        <f>IF(LEFT(C1208,1)&lt;&gt;"",IF(LEFT(C1208,1)&lt;&gt;" ",COUNT($B$66:B1202)+1,""),"")</f>
        <v/>
      </c>
      <c r="C1204" s="37"/>
      <c r="D1204" s="95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  <c r="P1204" s="20"/>
      <c r="Q1204" s="20"/>
      <c r="R1204" s="20"/>
      <c r="S1204" s="20"/>
      <c r="T1204" s="20"/>
      <c r="U1204" s="20"/>
      <c r="V1204" s="20"/>
      <c r="W1204" s="20"/>
      <c r="X1204" s="20"/>
      <c r="Y1204" s="20"/>
      <c r="Z1204" s="20"/>
      <c r="AA1204" s="20"/>
      <c r="AB1204" s="20"/>
      <c r="AC1204" s="20"/>
      <c r="AD1204" s="20"/>
      <c r="AE1204" s="20"/>
      <c r="AF1204" s="20"/>
      <c r="AG1204" s="20"/>
      <c r="AH1204" s="20"/>
      <c r="AI1204" s="20"/>
      <c r="AJ1204" s="20"/>
      <c r="AK1204" s="20"/>
      <c r="AL1204" s="20"/>
      <c r="AM1204" s="20"/>
      <c r="AN1204" s="20"/>
      <c r="AO1204" s="20"/>
      <c r="AP1204" s="18"/>
      <c r="AQ1204" s="18"/>
      <c r="AR1204" s="18"/>
      <c r="AS1204" s="18"/>
      <c r="AT1204" s="20"/>
      <c r="AU1204" s="20"/>
      <c r="AV1204" s="20"/>
      <c r="AW1204" s="20"/>
      <c r="AX1204" s="20"/>
      <c r="AY1204" s="20"/>
      <c r="AZ1204" s="20"/>
      <c r="BA1204" s="20"/>
      <c r="BB1204" s="20"/>
      <c r="BC1204" s="20"/>
      <c r="BD1204" s="20"/>
      <c r="BE1204" s="31"/>
      <c r="BF1204" s="55"/>
      <c r="BG1204" s="31"/>
      <c r="BH1204" s="31"/>
      <c r="BI1204" s="2"/>
      <c r="BJ1204" s="2"/>
      <c r="BK1204" s="2"/>
      <c r="BL1204" s="2"/>
      <c r="BM1204" s="22"/>
      <c r="BN1204" s="171"/>
      <c r="BO1204" s="2"/>
      <c r="BP1204" s="2"/>
      <c r="BQ1204" s="101"/>
    </row>
    <row r="1205" spans="1:69">
      <c r="B1205" s="103">
        <f>IF(LEFT(C1205,1)&lt;&gt;"",IF(LEFT(C1205,1)&lt;&gt;" ",COUNT($B$66:B1204)+1,""),"")</f>
        <v>154</v>
      </c>
      <c r="C1205" s="52" t="s">
        <v>146</v>
      </c>
      <c r="D1205" s="94">
        <v>3</v>
      </c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  <c r="AH1205" s="22"/>
      <c r="AI1205" s="22"/>
      <c r="AJ1205" s="22">
        <v>0</v>
      </c>
      <c r="AK1205" s="22">
        <v>1.99</v>
      </c>
      <c r="AL1205" s="22">
        <v>31.515000000000001</v>
      </c>
      <c r="AM1205" s="22">
        <v>807.13597549999997</v>
      </c>
      <c r="AN1205" s="22">
        <v>1257.2441622000001</v>
      </c>
      <c r="AO1205" s="22">
        <v>106.46853539999999</v>
      </c>
      <c r="AP1205" s="22">
        <v>278.3970157</v>
      </c>
      <c r="AQ1205" s="22">
        <v>958.18946269999992</v>
      </c>
      <c r="AR1205" s="22">
        <v>4884.9525971999992</v>
      </c>
      <c r="AS1205" s="22">
        <v>4634.2564838999997</v>
      </c>
      <c r="AT1205" s="22">
        <v>580</v>
      </c>
      <c r="AU1205" s="22">
        <v>309.11083639999998</v>
      </c>
      <c r="AV1205" s="22">
        <v>281.714</v>
      </c>
      <c r="AW1205" s="22">
        <v>0</v>
      </c>
      <c r="AX1205" s="22">
        <v>0</v>
      </c>
      <c r="AY1205" s="22">
        <v>0</v>
      </c>
      <c r="AZ1205" s="22">
        <v>0</v>
      </c>
      <c r="BA1205" s="22">
        <v>0</v>
      </c>
      <c r="BB1205" s="22">
        <v>0</v>
      </c>
      <c r="BC1205" s="22">
        <v>0</v>
      </c>
      <c r="BD1205" s="22">
        <v>0</v>
      </c>
      <c r="BE1205" s="22">
        <v>0</v>
      </c>
      <c r="BF1205" s="22">
        <v>0</v>
      </c>
      <c r="BG1205" s="22">
        <v>1552</v>
      </c>
      <c r="BH1205" s="22">
        <v>19186.550999999999</v>
      </c>
      <c r="BI1205" s="22">
        <v>22573.101999999999</v>
      </c>
      <c r="BJ1205" s="22">
        <v>3259.6530000000002</v>
      </c>
      <c r="BK1205" s="22">
        <v>0</v>
      </c>
      <c r="BL1205" s="22">
        <v>0</v>
      </c>
      <c r="BM1205" s="22">
        <v>0</v>
      </c>
      <c r="BN1205" s="22">
        <v>0</v>
      </c>
      <c r="BO1205" s="22">
        <v>36527.449000000001</v>
      </c>
      <c r="BP1205" s="4">
        <v>39200.449000000001</v>
      </c>
      <c r="BQ1205" s="101"/>
    </row>
    <row r="1206" spans="1:69">
      <c r="B1206" s="104"/>
      <c r="C1206" s="19" t="s">
        <v>2</v>
      </c>
      <c r="D1206" s="95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34">
        <v>0</v>
      </c>
      <c r="AK1206" s="34">
        <v>0</v>
      </c>
      <c r="AL1206" s="18">
        <v>0</v>
      </c>
      <c r="AM1206" s="18">
        <v>0</v>
      </c>
      <c r="AN1206" s="18">
        <v>0</v>
      </c>
      <c r="AO1206" s="18">
        <v>0</v>
      </c>
      <c r="AP1206" s="18">
        <v>0</v>
      </c>
      <c r="AQ1206" s="34">
        <v>0</v>
      </c>
      <c r="AR1206" s="34">
        <v>0</v>
      </c>
      <c r="AS1206" s="40" t="s">
        <v>16</v>
      </c>
      <c r="AT1206" s="18">
        <v>580</v>
      </c>
      <c r="AU1206" s="40" t="s">
        <v>16</v>
      </c>
      <c r="AV1206" s="34">
        <v>0</v>
      </c>
      <c r="AW1206" s="34">
        <v>0</v>
      </c>
      <c r="AX1206" s="34">
        <v>0</v>
      </c>
      <c r="AY1206" s="34">
        <v>0</v>
      </c>
      <c r="AZ1206" s="34">
        <v>0</v>
      </c>
      <c r="BA1206" s="34">
        <v>0</v>
      </c>
      <c r="BB1206" s="34">
        <v>0</v>
      </c>
      <c r="BC1206" s="34">
        <v>0</v>
      </c>
      <c r="BD1206" s="34">
        <v>0</v>
      </c>
      <c r="BE1206" s="34">
        <v>0</v>
      </c>
      <c r="BF1206" s="34">
        <v>0</v>
      </c>
      <c r="BG1206" s="34">
        <v>0</v>
      </c>
      <c r="BH1206" s="34">
        <v>0</v>
      </c>
      <c r="BI1206" s="34">
        <v>0</v>
      </c>
      <c r="BJ1206" s="34">
        <v>0</v>
      </c>
      <c r="BK1206" s="115">
        <v>0</v>
      </c>
      <c r="BL1206" s="115">
        <v>0</v>
      </c>
      <c r="BM1206" s="115">
        <v>0</v>
      </c>
      <c r="BN1206" s="115">
        <v>0</v>
      </c>
      <c r="BO1206" s="115">
        <v>8527</v>
      </c>
      <c r="BP1206" s="115">
        <v>8600</v>
      </c>
      <c r="BQ1206" s="101"/>
    </row>
    <row r="1207" spans="1:69">
      <c r="B1207" s="104"/>
      <c r="C1207" s="19" t="s">
        <v>181</v>
      </c>
      <c r="D1207" s="95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/>
      <c r="AJ1207" s="34">
        <v>0</v>
      </c>
      <c r="AK1207" s="34">
        <v>0</v>
      </c>
      <c r="AL1207" s="34">
        <v>0</v>
      </c>
      <c r="AM1207" s="34">
        <v>0</v>
      </c>
      <c r="AN1207" s="34">
        <v>0</v>
      </c>
      <c r="AO1207" s="34">
        <v>0</v>
      </c>
      <c r="AP1207" s="34">
        <v>0</v>
      </c>
      <c r="AQ1207" s="34">
        <v>0</v>
      </c>
      <c r="AR1207" s="34">
        <v>0</v>
      </c>
      <c r="AS1207" s="34">
        <v>0</v>
      </c>
      <c r="AT1207" s="34">
        <v>0</v>
      </c>
      <c r="AU1207" s="34">
        <v>0</v>
      </c>
      <c r="AV1207" s="34">
        <v>0</v>
      </c>
      <c r="AW1207" s="34">
        <v>0</v>
      </c>
      <c r="AX1207" s="34">
        <v>0</v>
      </c>
      <c r="AY1207" s="34">
        <v>0</v>
      </c>
      <c r="AZ1207" s="34">
        <v>0</v>
      </c>
      <c r="BA1207" s="34">
        <v>0</v>
      </c>
      <c r="BB1207" s="34">
        <v>0</v>
      </c>
      <c r="BC1207" s="34">
        <v>0</v>
      </c>
      <c r="BD1207" s="34">
        <v>0</v>
      </c>
      <c r="BE1207" s="34">
        <v>0</v>
      </c>
      <c r="BF1207" s="34">
        <v>0</v>
      </c>
      <c r="BG1207" s="34">
        <v>1552</v>
      </c>
      <c r="BH1207" s="34">
        <v>0</v>
      </c>
      <c r="BI1207" s="34">
        <v>0</v>
      </c>
      <c r="BJ1207" s="34">
        <v>3000</v>
      </c>
      <c r="BK1207" s="115">
        <v>0</v>
      </c>
      <c r="BL1207" s="115">
        <v>0</v>
      </c>
      <c r="BM1207" s="115">
        <v>0</v>
      </c>
      <c r="BN1207" s="115">
        <v>0</v>
      </c>
      <c r="BO1207" s="115">
        <v>95.448999999999998</v>
      </c>
      <c r="BP1207" s="115">
        <v>95.448999999999998</v>
      </c>
      <c r="BQ1207" s="101"/>
    </row>
    <row r="1208" spans="1:69">
      <c r="B1208" s="104" t="str">
        <f>IF(LEFT(C1209,1)&lt;&gt;"",IF(LEFT(C1209,1)&lt;&gt;" ",COUNT($B$66:B1204)+1,""),"")</f>
        <v/>
      </c>
      <c r="C1208" s="57" t="s">
        <v>3</v>
      </c>
      <c r="D1208" s="95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O1208" s="34"/>
      <c r="P1208" s="34"/>
      <c r="Q1208" s="34"/>
      <c r="R1208" s="34"/>
      <c r="S1208" s="34"/>
      <c r="T1208" s="34"/>
      <c r="U1208" s="34"/>
      <c r="V1208" s="34"/>
      <c r="W1208" s="34"/>
      <c r="X1208" s="34"/>
      <c r="Y1208" s="34"/>
      <c r="Z1208" s="34"/>
      <c r="AA1208" s="34"/>
      <c r="AB1208" s="34"/>
      <c r="AC1208" s="34"/>
      <c r="AD1208" s="34"/>
      <c r="AE1208" s="34"/>
      <c r="AF1208" s="34"/>
      <c r="AG1208" s="34"/>
      <c r="AH1208" s="34"/>
      <c r="AI1208" s="34"/>
      <c r="AJ1208" s="34">
        <v>0</v>
      </c>
      <c r="AK1208" s="34">
        <v>0</v>
      </c>
      <c r="AL1208" s="34">
        <v>29.404</v>
      </c>
      <c r="AM1208" s="34">
        <v>731.47325699999999</v>
      </c>
      <c r="AN1208" s="34">
        <v>1156.5461637000001</v>
      </c>
      <c r="AO1208" s="34">
        <v>0.63012180000000007</v>
      </c>
      <c r="AP1208" s="34">
        <v>149.83446190000001</v>
      </c>
      <c r="AQ1208" s="34">
        <v>8.5999999999999993E-2</v>
      </c>
      <c r="AR1208" s="34">
        <v>2495.9525971999997</v>
      </c>
      <c r="AS1208" s="34">
        <v>2038.2564838999999</v>
      </c>
      <c r="AT1208" s="40" t="s">
        <v>16</v>
      </c>
      <c r="AU1208" s="34">
        <v>309.11083639999998</v>
      </c>
      <c r="AV1208" s="34">
        <v>281.714</v>
      </c>
      <c r="AW1208" s="34">
        <v>0</v>
      </c>
      <c r="AX1208" s="34">
        <v>0</v>
      </c>
      <c r="AY1208" s="34">
        <v>0</v>
      </c>
      <c r="AZ1208" s="34">
        <v>0</v>
      </c>
      <c r="BA1208" s="34">
        <v>0</v>
      </c>
      <c r="BB1208" s="34">
        <v>0</v>
      </c>
      <c r="BC1208" s="34">
        <v>0</v>
      </c>
      <c r="BD1208" s="34">
        <v>0</v>
      </c>
      <c r="BE1208" s="34">
        <v>0</v>
      </c>
      <c r="BF1208" s="42">
        <v>0</v>
      </c>
      <c r="BG1208" s="31">
        <v>0</v>
      </c>
      <c r="BH1208" s="18">
        <v>86.551000000000002</v>
      </c>
      <c r="BI1208" s="18">
        <v>173.102</v>
      </c>
      <c r="BJ1208" s="115">
        <v>259.65300000000002</v>
      </c>
      <c r="BK1208" s="115">
        <v>0</v>
      </c>
      <c r="BL1208" s="115">
        <v>0</v>
      </c>
      <c r="BM1208" s="115">
        <v>0</v>
      </c>
      <c r="BN1208" s="115">
        <v>0</v>
      </c>
      <c r="BO1208" s="115">
        <v>0</v>
      </c>
      <c r="BP1208" s="115">
        <v>0</v>
      </c>
      <c r="BQ1208" s="101"/>
    </row>
    <row r="1209" spans="1:69">
      <c r="B1209" s="104"/>
      <c r="C1209" s="19" t="s">
        <v>18</v>
      </c>
      <c r="D1209" s="95"/>
      <c r="E1209" s="18"/>
      <c r="F1209" s="18"/>
      <c r="G1209" s="18"/>
      <c r="H1209" s="18"/>
      <c r="I1209" s="18"/>
      <c r="J1209" s="18"/>
      <c r="K1209" s="18"/>
      <c r="L1209" s="18"/>
      <c r="M1209" s="18"/>
      <c r="N1209" s="18"/>
      <c r="O1209" s="18"/>
      <c r="P1209" s="18"/>
      <c r="Q1209" s="18"/>
      <c r="R1209" s="18"/>
      <c r="S1209" s="18"/>
      <c r="T1209" s="18"/>
      <c r="U1209" s="18"/>
      <c r="V1209" s="18"/>
      <c r="W1209" s="18"/>
      <c r="X1209" s="18"/>
      <c r="Y1209" s="18"/>
      <c r="Z1209" s="18"/>
      <c r="AA1209" s="18"/>
      <c r="AB1209" s="18"/>
      <c r="AC1209" s="18"/>
      <c r="AD1209" s="18"/>
      <c r="AE1209" s="18"/>
      <c r="AF1209" s="18"/>
      <c r="AG1209" s="18"/>
      <c r="AH1209" s="18"/>
      <c r="AI1209" s="18"/>
      <c r="AJ1209" s="18">
        <v>0</v>
      </c>
      <c r="AK1209" s="18">
        <v>0</v>
      </c>
      <c r="AL1209" s="18">
        <v>0</v>
      </c>
      <c r="AM1209" s="18">
        <v>0</v>
      </c>
      <c r="AN1209" s="18">
        <v>0</v>
      </c>
      <c r="AO1209" s="18">
        <v>0</v>
      </c>
      <c r="AP1209" s="18">
        <v>0</v>
      </c>
      <c r="AQ1209" s="18">
        <v>272</v>
      </c>
      <c r="AR1209" s="18">
        <v>163</v>
      </c>
      <c r="AS1209" s="18">
        <v>0</v>
      </c>
      <c r="AT1209" s="18">
        <v>0</v>
      </c>
      <c r="AU1209" s="18">
        <v>0</v>
      </c>
      <c r="AV1209" s="18">
        <v>0</v>
      </c>
      <c r="AW1209" s="18">
        <v>0</v>
      </c>
      <c r="AX1209" s="18">
        <v>0</v>
      </c>
      <c r="AY1209" s="18">
        <v>0</v>
      </c>
      <c r="AZ1209" s="18">
        <v>0</v>
      </c>
      <c r="BA1209" s="18">
        <v>0</v>
      </c>
      <c r="BB1209" s="18">
        <v>0</v>
      </c>
      <c r="BC1209" s="18">
        <v>0</v>
      </c>
      <c r="BD1209" s="18">
        <v>0</v>
      </c>
      <c r="BE1209" s="18">
        <v>0</v>
      </c>
      <c r="BF1209" s="25">
        <v>0</v>
      </c>
      <c r="BG1209" s="18">
        <v>0</v>
      </c>
      <c r="BH1209" s="18">
        <v>0</v>
      </c>
      <c r="BI1209" s="34">
        <v>500</v>
      </c>
      <c r="BJ1209" s="34">
        <v>0</v>
      </c>
      <c r="BK1209" s="115">
        <v>0</v>
      </c>
      <c r="BL1209" s="115">
        <v>0</v>
      </c>
      <c r="BM1209" s="115">
        <v>0</v>
      </c>
      <c r="BN1209" s="115">
        <v>0</v>
      </c>
      <c r="BO1209" s="115">
        <v>0</v>
      </c>
      <c r="BP1209" s="115">
        <v>0</v>
      </c>
      <c r="BQ1209" s="101"/>
    </row>
    <row r="1210" spans="1:69">
      <c r="B1210" s="104"/>
      <c r="C1210" s="53" t="s">
        <v>25</v>
      </c>
      <c r="D1210" s="95"/>
      <c r="E1210" s="18"/>
      <c r="F1210" s="18"/>
      <c r="G1210" s="18"/>
      <c r="H1210" s="18"/>
      <c r="I1210" s="18"/>
      <c r="J1210" s="18"/>
      <c r="K1210" s="18"/>
      <c r="L1210" s="18"/>
      <c r="M1210" s="18"/>
      <c r="N1210" s="18"/>
      <c r="O1210" s="18"/>
      <c r="P1210" s="18"/>
      <c r="Q1210" s="18"/>
      <c r="R1210" s="18"/>
      <c r="S1210" s="18"/>
      <c r="T1210" s="18"/>
      <c r="U1210" s="18"/>
      <c r="V1210" s="18"/>
      <c r="W1210" s="18"/>
      <c r="X1210" s="18"/>
      <c r="Y1210" s="18"/>
      <c r="Z1210" s="18"/>
      <c r="AA1210" s="18"/>
      <c r="AB1210" s="18"/>
      <c r="AC1210" s="18"/>
      <c r="AD1210" s="18"/>
      <c r="AE1210" s="18"/>
      <c r="AF1210" s="18"/>
      <c r="AG1210" s="18"/>
      <c r="AH1210" s="18"/>
      <c r="AI1210" s="18"/>
      <c r="AJ1210" s="18">
        <v>0</v>
      </c>
      <c r="AK1210" s="18">
        <v>0</v>
      </c>
      <c r="AL1210" s="18">
        <v>0</v>
      </c>
      <c r="AM1210" s="18">
        <v>0</v>
      </c>
      <c r="AN1210" s="18">
        <v>0</v>
      </c>
      <c r="AO1210" s="18">
        <v>0</v>
      </c>
      <c r="AP1210" s="18">
        <v>0</v>
      </c>
      <c r="AQ1210" s="18">
        <v>0</v>
      </c>
      <c r="AR1210" s="18">
        <v>1831</v>
      </c>
      <c r="AS1210" s="18">
        <v>2596</v>
      </c>
      <c r="AT1210" s="18">
        <v>0</v>
      </c>
      <c r="AU1210" s="18">
        <v>0</v>
      </c>
      <c r="AV1210" s="18">
        <v>0</v>
      </c>
      <c r="AW1210" s="18">
        <v>0</v>
      </c>
      <c r="AX1210" s="18">
        <v>0</v>
      </c>
      <c r="AY1210" s="18">
        <v>0</v>
      </c>
      <c r="AZ1210" s="18">
        <v>0</v>
      </c>
      <c r="BA1210" s="18">
        <v>0</v>
      </c>
      <c r="BB1210" s="18">
        <v>0</v>
      </c>
      <c r="BC1210" s="18">
        <v>0</v>
      </c>
      <c r="BD1210" s="18">
        <v>0</v>
      </c>
      <c r="BE1210" s="18">
        <v>0</v>
      </c>
      <c r="BF1210" s="25">
        <v>0</v>
      </c>
      <c r="BG1210" s="18">
        <v>0</v>
      </c>
      <c r="BH1210" s="72">
        <v>19100</v>
      </c>
      <c r="BI1210" s="34">
        <v>21900</v>
      </c>
      <c r="BJ1210" s="34">
        <v>0</v>
      </c>
      <c r="BK1210" s="115">
        <v>0</v>
      </c>
      <c r="BL1210" s="115">
        <v>0</v>
      </c>
      <c r="BM1210" s="115">
        <v>0</v>
      </c>
      <c r="BN1210" s="115">
        <v>0</v>
      </c>
      <c r="BO1210" s="115">
        <v>27905</v>
      </c>
      <c r="BP1210" s="115">
        <v>30505</v>
      </c>
      <c r="BQ1210" s="101"/>
    </row>
    <row r="1211" spans="1:69">
      <c r="B1211" s="104"/>
      <c r="C1211" s="57" t="s">
        <v>184</v>
      </c>
      <c r="D1211" s="95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O1211" s="34"/>
      <c r="P1211" s="34"/>
      <c r="Q1211" s="34"/>
      <c r="R1211" s="34"/>
      <c r="S1211" s="34"/>
      <c r="T1211" s="34"/>
      <c r="U1211" s="34"/>
      <c r="V1211" s="34"/>
      <c r="W1211" s="34"/>
      <c r="X1211" s="34"/>
      <c r="Y1211" s="34"/>
      <c r="Z1211" s="34"/>
      <c r="AA1211" s="34"/>
      <c r="AB1211" s="34"/>
      <c r="AC1211" s="34"/>
      <c r="AD1211" s="34"/>
      <c r="AE1211" s="34"/>
      <c r="AF1211" s="34"/>
      <c r="AG1211" s="34"/>
      <c r="AH1211" s="34"/>
      <c r="AI1211" s="34"/>
      <c r="AJ1211" s="34">
        <v>0</v>
      </c>
      <c r="AK1211" s="34">
        <v>1.99</v>
      </c>
      <c r="AL1211" s="34">
        <v>2.1110000000000002</v>
      </c>
      <c r="AM1211" s="34">
        <v>75.662718499999997</v>
      </c>
      <c r="AN1211" s="34">
        <v>100.6979985</v>
      </c>
      <c r="AO1211" s="34">
        <v>105.8384136</v>
      </c>
      <c r="AP1211" s="34">
        <v>128.56255380000002</v>
      </c>
      <c r="AQ1211" s="34">
        <v>291.10346269999997</v>
      </c>
      <c r="AR1211" s="40" t="s">
        <v>16</v>
      </c>
      <c r="AS1211" s="40" t="s">
        <v>16</v>
      </c>
      <c r="AT1211" s="18">
        <v>0</v>
      </c>
      <c r="AU1211" s="34">
        <v>0</v>
      </c>
      <c r="AV1211" s="34">
        <v>0</v>
      </c>
      <c r="AW1211" s="34">
        <v>0</v>
      </c>
      <c r="AX1211" s="34">
        <v>0</v>
      </c>
      <c r="AY1211" s="34">
        <v>0</v>
      </c>
      <c r="AZ1211" s="34">
        <v>0</v>
      </c>
      <c r="BA1211" s="34">
        <v>0</v>
      </c>
      <c r="BB1211" s="34">
        <v>0</v>
      </c>
      <c r="BC1211" s="34">
        <v>0</v>
      </c>
      <c r="BD1211" s="34">
        <v>0</v>
      </c>
      <c r="BE1211" s="34">
        <v>0</v>
      </c>
      <c r="BF1211" s="42">
        <v>0</v>
      </c>
      <c r="BG1211" s="34">
        <v>0</v>
      </c>
      <c r="BH1211" s="40" t="s">
        <v>16</v>
      </c>
      <c r="BI1211" s="40" t="s">
        <v>16</v>
      </c>
      <c r="BJ1211" s="18">
        <v>0</v>
      </c>
      <c r="BK1211" s="18">
        <v>0</v>
      </c>
      <c r="BL1211" s="18">
        <v>0</v>
      </c>
      <c r="BM1211" s="115">
        <v>0</v>
      </c>
      <c r="BN1211" s="115">
        <v>0</v>
      </c>
      <c r="BO1211" s="115">
        <v>0</v>
      </c>
      <c r="BP1211" s="115">
        <v>0</v>
      </c>
      <c r="BQ1211" s="101"/>
    </row>
    <row r="1212" spans="1:69">
      <c r="A1212">
        <v>38</v>
      </c>
      <c r="B1212" s="104"/>
      <c r="C1212" s="53" t="s">
        <v>21</v>
      </c>
      <c r="D1212" s="95"/>
      <c r="E1212" s="18"/>
      <c r="F1212" s="18"/>
      <c r="G1212" s="18"/>
      <c r="H1212" s="18"/>
      <c r="I1212" s="18"/>
      <c r="J1212" s="18"/>
      <c r="K1212" s="18"/>
      <c r="L1212" s="18"/>
      <c r="M1212" s="18"/>
      <c r="N1212" s="18"/>
      <c r="O1212" s="18"/>
      <c r="P1212" s="18"/>
      <c r="Q1212" s="18"/>
      <c r="R1212" s="18"/>
      <c r="S1212" s="18"/>
      <c r="T1212" s="18"/>
      <c r="U1212" s="18"/>
      <c r="V1212" s="18"/>
      <c r="W1212" s="18"/>
      <c r="X1212" s="18"/>
      <c r="Y1212" s="18"/>
      <c r="Z1212" s="18"/>
      <c r="AA1212" s="18"/>
      <c r="AB1212" s="18"/>
      <c r="AC1212" s="18"/>
      <c r="AD1212" s="18"/>
      <c r="AE1212" s="18"/>
      <c r="AF1212" s="18"/>
      <c r="AG1212" s="18"/>
      <c r="AH1212" s="18"/>
      <c r="AI1212" s="18"/>
      <c r="AJ1212" s="18">
        <v>0</v>
      </c>
      <c r="AK1212" s="18">
        <v>0</v>
      </c>
      <c r="AL1212" s="18">
        <v>0</v>
      </c>
      <c r="AM1212" s="18">
        <v>0</v>
      </c>
      <c r="AN1212" s="18">
        <v>0</v>
      </c>
      <c r="AO1212" s="18">
        <v>0</v>
      </c>
      <c r="AP1212" s="18">
        <v>0</v>
      </c>
      <c r="AQ1212" s="147">
        <v>395</v>
      </c>
      <c r="AR1212" s="18">
        <v>395</v>
      </c>
      <c r="AS1212" s="18">
        <v>0</v>
      </c>
      <c r="AT1212" s="18">
        <v>0</v>
      </c>
      <c r="AU1212" s="18">
        <v>0</v>
      </c>
      <c r="AV1212" s="18">
        <v>0</v>
      </c>
      <c r="AW1212" s="18">
        <v>0</v>
      </c>
      <c r="AX1212" s="18">
        <v>0</v>
      </c>
      <c r="AY1212" s="18">
        <v>0</v>
      </c>
      <c r="AZ1212" s="18">
        <v>0</v>
      </c>
      <c r="BA1212" s="18">
        <v>0</v>
      </c>
      <c r="BB1212" s="18">
        <v>0</v>
      </c>
      <c r="BC1212" s="18">
        <v>0</v>
      </c>
      <c r="BD1212" s="18">
        <v>0</v>
      </c>
      <c r="BE1212" s="18">
        <v>0</v>
      </c>
      <c r="BF1212" s="25">
        <v>0</v>
      </c>
      <c r="BG1212" s="18">
        <v>0</v>
      </c>
      <c r="BH1212" s="18">
        <v>0</v>
      </c>
      <c r="BI1212" s="34">
        <v>0</v>
      </c>
      <c r="BJ1212" s="34">
        <v>0</v>
      </c>
      <c r="BK1212" s="115">
        <v>0</v>
      </c>
      <c r="BL1212" s="115">
        <v>0</v>
      </c>
      <c r="BM1212" s="115">
        <v>0</v>
      </c>
      <c r="BN1212" s="115">
        <v>0</v>
      </c>
      <c r="BO1212" s="115">
        <v>0</v>
      </c>
      <c r="BP1212" s="115">
        <v>0</v>
      </c>
      <c r="BQ1212" s="101"/>
    </row>
    <row r="1213" spans="1:69">
      <c r="B1213" s="104"/>
      <c r="C1213" s="57" t="s">
        <v>188</v>
      </c>
      <c r="D1213" s="95"/>
      <c r="E1213" s="18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  <c r="S1213" s="18"/>
      <c r="T1213" s="18"/>
      <c r="U1213" s="18"/>
      <c r="V1213" s="18"/>
      <c r="W1213" s="18"/>
      <c r="X1213" s="18"/>
      <c r="Y1213" s="18"/>
      <c r="Z1213" s="18"/>
      <c r="AA1213" s="18"/>
      <c r="AB1213" s="18"/>
      <c r="AC1213" s="18"/>
      <c r="AD1213" s="18"/>
      <c r="AE1213" s="18"/>
      <c r="AF1213" s="18"/>
      <c r="AG1213" s="18"/>
      <c r="AH1213" s="18"/>
      <c r="AI1213" s="18"/>
      <c r="AJ1213" s="18"/>
      <c r="AK1213" s="18"/>
      <c r="AL1213" s="18"/>
      <c r="AM1213" s="18">
        <v>1839</v>
      </c>
      <c r="AN1213" s="18">
        <v>2007.803790412486</v>
      </c>
      <c r="AO1213" s="18">
        <v>3124.4044467972471</v>
      </c>
      <c r="AP1213" s="18">
        <v>1376.5139547130068</v>
      </c>
      <c r="AQ1213" s="18">
        <v>1266.1219725707615</v>
      </c>
      <c r="AR1213" s="18">
        <v>1529.7162576687117</v>
      </c>
      <c r="AS1213" s="18">
        <v>636.66666666666663</v>
      </c>
      <c r="AT1213" s="18">
        <v>485.47169811320754</v>
      </c>
      <c r="AU1213" s="18">
        <v>425.09433962264154</v>
      </c>
      <c r="AV1213" s="18">
        <v>516.69793621013127</v>
      </c>
      <c r="AW1213" s="18">
        <v>423.8721804511278</v>
      </c>
      <c r="AX1213" s="18">
        <v>0</v>
      </c>
      <c r="AY1213" s="18">
        <v>447.72277227722776</v>
      </c>
      <c r="AZ1213" s="18">
        <v>447.72277227722776</v>
      </c>
      <c r="BA1213" s="18">
        <v>2963.1878557874766</v>
      </c>
      <c r="BB1213" s="18">
        <v>5213.8639281129654</v>
      </c>
      <c r="BC1213" s="18">
        <v>2344.5843828715365</v>
      </c>
      <c r="BD1213" s="18">
        <v>0</v>
      </c>
      <c r="BE1213" s="18">
        <v>0</v>
      </c>
      <c r="BF1213" s="152">
        <v>836.36363636363637</v>
      </c>
      <c r="BG1213" s="18">
        <v>0</v>
      </c>
      <c r="BH1213" s="18">
        <v>122.58333333333333</v>
      </c>
      <c r="BI1213" s="34">
        <v>18.970814132104454</v>
      </c>
      <c r="BJ1213" s="34">
        <v>0</v>
      </c>
      <c r="BK1213" s="115">
        <v>0</v>
      </c>
      <c r="BL1213" s="115">
        <v>0</v>
      </c>
      <c r="BM1213" s="115">
        <v>0</v>
      </c>
      <c r="BN1213" s="115">
        <v>0</v>
      </c>
      <c r="BO1213" s="168">
        <v>1829.7297297297298</v>
      </c>
      <c r="BP1213" s="168">
        <v>42</v>
      </c>
      <c r="BQ1213" s="101"/>
    </row>
    <row r="1214" spans="1:69" ht="15.5">
      <c r="B1214" s="104"/>
      <c r="C1214" s="37"/>
      <c r="D1214" s="95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  <c r="O1214" s="31"/>
      <c r="P1214" s="31"/>
      <c r="Q1214" s="31"/>
      <c r="R1214" s="31"/>
      <c r="S1214" s="31"/>
      <c r="T1214" s="31"/>
      <c r="U1214" s="31"/>
      <c r="V1214" s="31"/>
      <c r="W1214" s="31"/>
      <c r="X1214" s="31"/>
      <c r="Y1214" s="31"/>
      <c r="Z1214" s="31"/>
      <c r="AA1214" s="31"/>
      <c r="AB1214" s="31"/>
      <c r="AC1214" s="31"/>
      <c r="AD1214" s="31"/>
      <c r="AE1214" s="31"/>
      <c r="AF1214" s="31"/>
      <c r="AG1214" s="31"/>
      <c r="AH1214" s="31"/>
      <c r="AI1214" s="31"/>
      <c r="AJ1214" s="31"/>
      <c r="AK1214" s="31"/>
      <c r="AL1214" s="31"/>
      <c r="AM1214" s="31"/>
      <c r="AN1214" s="31"/>
      <c r="AO1214" s="31"/>
      <c r="AP1214" s="31"/>
      <c r="AQ1214" s="31"/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55"/>
      <c r="BG1214" s="2"/>
      <c r="BH1214" s="31"/>
      <c r="BI1214" s="2"/>
      <c r="BJ1214" s="31"/>
      <c r="BK1214" s="2"/>
      <c r="BL1214" s="2"/>
      <c r="BM1214" s="4"/>
      <c r="BN1214" s="2"/>
      <c r="BO1214" s="2"/>
      <c r="BP1214" s="2"/>
      <c r="BQ1214" s="101"/>
    </row>
    <row r="1215" spans="1:69">
      <c r="B1215" s="103">
        <f>IF(LEFT(C1215,1)&lt;&gt;"",IF(LEFT(C1215,1)&lt;&gt;" ",COUNT($B$66:B1214)+1,""),"")</f>
        <v>155</v>
      </c>
      <c r="C1215" s="80" t="s">
        <v>203</v>
      </c>
      <c r="D1215" s="95">
        <v>1</v>
      </c>
      <c r="E1215" s="22">
        <v>0</v>
      </c>
      <c r="F1215" s="22">
        <v>0</v>
      </c>
      <c r="G1215" s="22">
        <v>0</v>
      </c>
      <c r="H1215" s="22">
        <v>0</v>
      </c>
      <c r="I1215" s="22">
        <v>0</v>
      </c>
      <c r="J1215" s="22">
        <v>0</v>
      </c>
      <c r="K1215" s="22">
        <v>0</v>
      </c>
      <c r="L1215" s="22">
        <v>0</v>
      </c>
      <c r="M1215" s="22">
        <v>0</v>
      </c>
      <c r="N1215" s="22">
        <v>0</v>
      </c>
      <c r="O1215" s="22">
        <v>0</v>
      </c>
      <c r="P1215" s="22">
        <v>0</v>
      </c>
      <c r="Q1215" s="22">
        <v>0</v>
      </c>
      <c r="R1215" s="22">
        <v>0</v>
      </c>
      <c r="S1215" s="22">
        <v>0</v>
      </c>
      <c r="T1215" s="22">
        <v>0</v>
      </c>
      <c r="U1215" s="22">
        <v>0</v>
      </c>
      <c r="V1215" s="22">
        <v>0</v>
      </c>
      <c r="W1215" s="22">
        <v>0</v>
      </c>
      <c r="X1215" s="22">
        <v>728.77725000000009</v>
      </c>
      <c r="Y1215" s="22">
        <v>798.76215000000002</v>
      </c>
      <c r="Z1215" s="22">
        <v>651.48300000000006</v>
      </c>
      <c r="AA1215" s="22">
        <v>559.90890000000013</v>
      </c>
      <c r="AB1215" s="22">
        <v>497.3725</v>
      </c>
      <c r="AC1215" s="22">
        <v>413.98499999999996</v>
      </c>
      <c r="AD1215" s="22">
        <v>525.25750000000005</v>
      </c>
      <c r="AE1215" s="22">
        <v>547.78374999999994</v>
      </c>
      <c r="AF1215" s="22">
        <v>708.19299999999998</v>
      </c>
      <c r="AG1215" s="22">
        <v>689.94275000000005</v>
      </c>
      <c r="AH1215" s="22">
        <v>624.81150000000002</v>
      </c>
      <c r="AI1215" s="22">
        <v>746.32950000000005</v>
      </c>
      <c r="AJ1215" s="22">
        <v>722.14200000000005</v>
      </c>
      <c r="AK1215" s="22">
        <v>585.53099999999995</v>
      </c>
      <c r="AL1215" s="22">
        <v>571.79250000000002</v>
      </c>
      <c r="AM1215" s="22">
        <v>606.2355</v>
      </c>
      <c r="AN1215" s="22">
        <v>601.20450000000005</v>
      </c>
      <c r="AO1215" s="22">
        <v>662.66009999999994</v>
      </c>
      <c r="AP1215" s="22">
        <v>635.72490000000005</v>
      </c>
      <c r="AQ1215" s="22">
        <v>643.50360000000001</v>
      </c>
      <c r="AR1215" s="22">
        <v>625.005</v>
      </c>
      <c r="AS1215" s="22">
        <v>578.75850000000003</v>
      </c>
      <c r="AT1215" s="22">
        <v>562.81409999999994</v>
      </c>
      <c r="AU1215" s="22">
        <v>622.87649999999996</v>
      </c>
      <c r="AV1215" s="22">
        <v>690.48540000000003</v>
      </c>
      <c r="AW1215" s="22">
        <v>741.49199999999996</v>
      </c>
      <c r="AX1215" s="22">
        <v>665.17560000000003</v>
      </c>
      <c r="AY1215" s="22">
        <v>757.97820000000002</v>
      </c>
      <c r="AZ1215" s="22">
        <v>767.92409999999995</v>
      </c>
      <c r="BA1215" s="22">
        <v>565.75530000000003</v>
      </c>
      <c r="BB1215" s="22">
        <v>625.66290000000004</v>
      </c>
      <c r="BC1215" s="22">
        <v>595.67039999999997</v>
      </c>
      <c r="BD1215" s="22">
        <v>601.28190000000006</v>
      </c>
      <c r="BE1215" s="22">
        <v>629.33940000000007</v>
      </c>
      <c r="BF1215" s="22">
        <v>641.41380000000004</v>
      </c>
      <c r="BG1215" s="22">
        <v>602.86860000000001</v>
      </c>
      <c r="BH1215" s="22">
        <v>570.67019999999991</v>
      </c>
      <c r="BI1215" s="22">
        <v>477.44190000000003</v>
      </c>
      <c r="BJ1215" s="22">
        <v>523.57230000000004</v>
      </c>
      <c r="BK1215" s="22">
        <v>493.92809999999997</v>
      </c>
      <c r="BL1215" s="22">
        <v>513.51030000000003</v>
      </c>
      <c r="BM1215" s="22">
        <v>528.71940000000006</v>
      </c>
      <c r="BN1215" s="22">
        <v>522.45000000000005</v>
      </c>
      <c r="BO1215" s="22">
        <v>508.98239999999998</v>
      </c>
      <c r="BP1215" s="22">
        <v>0</v>
      </c>
      <c r="BQ1215" s="101"/>
    </row>
    <row r="1216" spans="1:69">
      <c r="B1216" s="104"/>
      <c r="C1216" s="57" t="s">
        <v>3</v>
      </c>
      <c r="D1216" s="95"/>
      <c r="E1216" s="18">
        <v>0</v>
      </c>
      <c r="F1216" s="18">
        <v>0</v>
      </c>
      <c r="G1216" s="18">
        <v>0</v>
      </c>
      <c r="H1216" s="18">
        <v>0</v>
      </c>
      <c r="I1216" s="18">
        <v>0</v>
      </c>
      <c r="J1216" s="18">
        <v>0</v>
      </c>
      <c r="K1216" s="18">
        <v>0</v>
      </c>
      <c r="L1216" s="18">
        <v>0</v>
      </c>
      <c r="M1216" s="18">
        <v>0</v>
      </c>
      <c r="N1216" s="18">
        <v>0</v>
      </c>
      <c r="O1216" s="18">
        <v>0</v>
      </c>
      <c r="P1216" s="18">
        <v>0</v>
      </c>
      <c r="Q1216" s="18">
        <v>0</v>
      </c>
      <c r="R1216" s="18">
        <v>0</v>
      </c>
      <c r="S1216" s="18">
        <v>0</v>
      </c>
      <c r="T1216" s="18">
        <v>0</v>
      </c>
      <c r="U1216" s="18">
        <v>0</v>
      </c>
      <c r="V1216" s="18">
        <v>0</v>
      </c>
      <c r="W1216" s="18">
        <v>0</v>
      </c>
      <c r="X1216" s="115">
        <v>728.77725000000009</v>
      </c>
      <c r="Y1216" s="115">
        <v>798.76215000000002</v>
      </c>
      <c r="Z1216" s="115">
        <v>651.48300000000006</v>
      </c>
      <c r="AA1216" s="154">
        <v>559.90890000000013</v>
      </c>
      <c r="AB1216" s="154">
        <v>497.3725</v>
      </c>
      <c r="AC1216" s="154">
        <v>413.98499999999996</v>
      </c>
      <c r="AD1216" s="154">
        <v>525.25750000000005</v>
      </c>
      <c r="AE1216" s="154">
        <v>547.78374999999994</v>
      </c>
      <c r="AF1216" s="154">
        <v>708.19299999999998</v>
      </c>
      <c r="AG1216" s="154">
        <v>689.94275000000005</v>
      </c>
      <c r="AH1216" s="115">
        <v>624.81150000000002</v>
      </c>
      <c r="AI1216" s="115">
        <v>746.32950000000005</v>
      </c>
      <c r="AJ1216" s="115">
        <v>722.14200000000005</v>
      </c>
      <c r="AK1216" s="115">
        <v>585.53099999999995</v>
      </c>
      <c r="AL1216" s="115">
        <v>571.79250000000002</v>
      </c>
      <c r="AM1216" s="115">
        <v>606.2355</v>
      </c>
      <c r="AN1216" s="115">
        <v>601.20450000000005</v>
      </c>
      <c r="AO1216" s="115">
        <v>662.66009999999994</v>
      </c>
      <c r="AP1216" s="115">
        <v>635.72490000000005</v>
      </c>
      <c r="AQ1216" s="115">
        <v>643.50360000000001</v>
      </c>
      <c r="AR1216" s="154">
        <v>625.005</v>
      </c>
      <c r="AS1216" s="115">
        <v>578.75850000000003</v>
      </c>
      <c r="AT1216" s="115">
        <v>562.81409999999994</v>
      </c>
      <c r="AU1216" s="115">
        <v>622.87649999999996</v>
      </c>
      <c r="AV1216" s="115">
        <v>690.48540000000003</v>
      </c>
      <c r="AW1216" s="115">
        <v>741.49199999999996</v>
      </c>
      <c r="AX1216" s="115">
        <v>665.17560000000003</v>
      </c>
      <c r="AY1216" s="115">
        <v>757.97820000000002</v>
      </c>
      <c r="AZ1216" s="115">
        <v>767.92409999999995</v>
      </c>
      <c r="BA1216" s="115">
        <v>565.75530000000003</v>
      </c>
      <c r="BB1216" s="115">
        <v>625.66290000000004</v>
      </c>
      <c r="BC1216" s="115">
        <v>595.67039999999997</v>
      </c>
      <c r="BD1216" s="115">
        <v>601.28190000000006</v>
      </c>
      <c r="BE1216" s="115">
        <v>629.33940000000007</v>
      </c>
      <c r="BF1216" s="115">
        <v>641.41380000000004</v>
      </c>
      <c r="BG1216" s="115">
        <v>602.86860000000001</v>
      </c>
      <c r="BH1216" s="115">
        <v>570.67019999999991</v>
      </c>
      <c r="BI1216" s="115">
        <v>477.44190000000003</v>
      </c>
      <c r="BJ1216" s="115">
        <v>523.57230000000004</v>
      </c>
      <c r="BK1216" s="115">
        <v>493.92809999999997</v>
      </c>
      <c r="BL1216" s="115">
        <v>513.51030000000003</v>
      </c>
      <c r="BM1216" s="115">
        <v>528.71940000000006</v>
      </c>
      <c r="BN1216" s="115">
        <v>522.45000000000005</v>
      </c>
      <c r="BO1216" s="115">
        <v>508.98239999999998</v>
      </c>
      <c r="BP1216" s="115">
        <v>0</v>
      </c>
      <c r="BQ1216" s="101"/>
    </row>
    <row r="1217" spans="1:69" ht="15.5">
      <c r="B1217" s="104"/>
      <c r="C1217" s="37"/>
      <c r="D1217" s="95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1"/>
      <c r="AD1217" s="31"/>
      <c r="AE1217" s="31"/>
      <c r="AF1217" s="31"/>
      <c r="AG1217" s="31"/>
      <c r="AH1217" s="31"/>
      <c r="AI1217" s="31"/>
      <c r="AJ1217" s="31"/>
      <c r="AK1217" s="31"/>
      <c r="AL1217" s="31"/>
      <c r="AM1217" s="31"/>
      <c r="AN1217" s="31"/>
      <c r="AO1217" s="31"/>
      <c r="AP1217" s="31"/>
      <c r="AQ1217" s="31"/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55"/>
      <c r="BG1217" s="2"/>
      <c r="BH1217" s="31"/>
      <c r="BI1217" s="2"/>
      <c r="BJ1217" s="31"/>
      <c r="BK1217" s="2"/>
      <c r="BL1217" s="2"/>
      <c r="BM1217" s="4"/>
      <c r="BN1217" s="2"/>
      <c r="BO1217" s="2"/>
      <c r="BP1217" s="2"/>
      <c r="BQ1217" s="101"/>
    </row>
    <row r="1218" spans="1:69">
      <c r="B1218" s="103">
        <f>IF(LEFT(C1218,1)&lt;&gt;"",IF(LEFT(C1218,1)&lt;&gt;" ",COUNT($B$66:B1217)+1,""),"")</f>
        <v>156</v>
      </c>
      <c r="C1218" s="52" t="s">
        <v>147</v>
      </c>
      <c r="D1218" s="95">
        <v>2</v>
      </c>
      <c r="E1218" s="9">
        <v>0</v>
      </c>
      <c r="F1218" s="9">
        <v>0</v>
      </c>
      <c r="G1218" s="9">
        <v>0</v>
      </c>
      <c r="H1218" s="9">
        <v>0</v>
      </c>
      <c r="I1218" s="9">
        <v>0</v>
      </c>
      <c r="J1218" s="9">
        <v>161.9</v>
      </c>
      <c r="K1218" s="9">
        <v>0</v>
      </c>
      <c r="L1218" s="9">
        <v>0</v>
      </c>
      <c r="M1218" s="9">
        <v>0</v>
      </c>
      <c r="N1218" s="9">
        <v>0</v>
      </c>
      <c r="O1218" s="9">
        <v>0</v>
      </c>
      <c r="P1218" s="9">
        <v>0</v>
      </c>
      <c r="Q1218" s="9">
        <v>0</v>
      </c>
      <c r="R1218" s="9">
        <v>0</v>
      </c>
      <c r="S1218" s="9">
        <v>0</v>
      </c>
      <c r="T1218" s="9">
        <v>0</v>
      </c>
      <c r="U1218" s="9">
        <v>0</v>
      </c>
      <c r="V1218" s="9">
        <v>0</v>
      </c>
      <c r="W1218" s="9">
        <v>0</v>
      </c>
      <c r="X1218" s="9">
        <v>0</v>
      </c>
      <c r="Y1218" s="9">
        <v>0</v>
      </c>
      <c r="Z1218" s="9">
        <v>0</v>
      </c>
      <c r="AA1218" s="9">
        <v>0</v>
      </c>
      <c r="AB1218" s="9">
        <v>575</v>
      </c>
      <c r="AC1218" s="9">
        <v>111</v>
      </c>
      <c r="AD1218" s="9">
        <v>234</v>
      </c>
      <c r="AE1218" s="9">
        <v>1958</v>
      </c>
      <c r="AF1218" s="9">
        <v>0</v>
      </c>
      <c r="AG1218" s="9">
        <v>1770</v>
      </c>
      <c r="AH1218" s="9">
        <v>0</v>
      </c>
      <c r="AI1218" s="9">
        <v>1608</v>
      </c>
      <c r="AJ1218" s="9">
        <v>1610</v>
      </c>
      <c r="AK1218" s="9">
        <v>0</v>
      </c>
      <c r="AL1218" s="9">
        <v>0</v>
      </c>
      <c r="AM1218" s="9">
        <v>0</v>
      </c>
      <c r="AN1218" s="9">
        <v>0</v>
      </c>
      <c r="AO1218" s="9">
        <v>0</v>
      </c>
      <c r="AP1218" s="9">
        <v>0</v>
      </c>
      <c r="AQ1218" s="9">
        <v>0</v>
      </c>
      <c r="AR1218" s="9">
        <v>0</v>
      </c>
      <c r="AS1218" s="9">
        <v>0</v>
      </c>
      <c r="AT1218" s="9">
        <v>0</v>
      </c>
      <c r="AU1218" s="9">
        <v>0</v>
      </c>
      <c r="AV1218" s="9">
        <v>4900</v>
      </c>
      <c r="AW1218" s="9">
        <v>0</v>
      </c>
      <c r="AX1218" s="9">
        <v>0</v>
      </c>
      <c r="AY1218" s="9">
        <v>0</v>
      </c>
      <c r="AZ1218" s="9">
        <v>0</v>
      </c>
      <c r="BA1218" s="9">
        <v>0</v>
      </c>
      <c r="BB1218" s="9">
        <v>0</v>
      </c>
      <c r="BC1218" s="9">
        <v>0</v>
      </c>
      <c r="BD1218" s="9">
        <v>0</v>
      </c>
      <c r="BE1218" s="9">
        <v>0</v>
      </c>
      <c r="BF1218" s="9">
        <v>0</v>
      </c>
      <c r="BG1218" s="9">
        <v>0</v>
      </c>
      <c r="BH1218" s="9">
        <v>0</v>
      </c>
      <c r="BI1218" s="9">
        <v>0</v>
      </c>
      <c r="BJ1218" s="9">
        <v>0</v>
      </c>
      <c r="BK1218" s="4">
        <v>0</v>
      </c>
      <c r="BL1218" s="4">
        <v>0</v>
      </c>
      <c r="BM1218" s="4">
        <v>0</v>
      </c>
      <c r="BN1218" s="4">
        <v>0</v>
      </c>
      <c r="BO1218" s="4">
        <v>0</v>
      </c>
      <c r="BP1218" s="4">
        <v>0</v>
      </c>
      <c r="BQ1218" s="101"/>
    </row>
    <row r="1219" spans="1:69">
      <c r="B1219" s="103"/>
      <c r="C1219" s="24" t="s">
        <v>15</v>
      </c>
      <c r="D1219" s="95"/>
      <c r="E1219" s="34">
        <v>0</v>
      </c>
      <c r="F1219" s="34">
        <v>0</v>
      </c>
      <c r="G1219" s="34">
        <v>0</v>
      </c>
      <c r="H1219" s="34">
        <v>0</v>
      </c>
      <c r="I1219" s="34">
        <v>0</v>
      </c>
      <c r="J1219" s="34">
        <v>15</v>
      </c>
      <c r="K1219" s="34">
        <v>0</v>
      </c>
      <c r="L1219" s="34">
        <v>0</v>
      </c>
      <c r="M1219" s="34">
        <v>0</v>
      </c>
      <c r="N1219" s="34">
        <v>0</v>
      </c>
      <c r="O1219" s="34">
        <v>0</v>
      </c>
      <c r="P1219" s="34">
        <v>0</v>
      </c>
      <c r="Q1219" s="34">
        <v>0</v>
      </c>
      <c r="R1219" s="34">
        <v>0</v>
      </c>
      <c r="S1219" s="34">
        <v>0</v>
      </c>
      <c r="T1219" s="34">
        <v>0</v>
      </c>
      <c r="U1219" s="34">
        <v>0</v>
      </c>
      <c r="V1219" s="34">
        <v>0</v>
      </c>
      <c r="W1219" s="34">
        <v>0</v>
      </c>
      <c r="X1219" s="34">
        <v>0</v>
      </c>
      <c r="Y1219" s="34">
        <v>0</v>
      </c>
      <c r="Z1219" s="34">
        <v>0</v>
      </c>
      <c r="AA1219" s="34">
        <v>0</v>
      </c>
      <c r="AB1219" s="34">
        <v>0</v>
      </c>
      <c r="AC1219" s="34">
        <v>0</v>
      </c>
      <c r="AD1219" s="34">
        <v>0</v>
      </c>
      <c r="AE1219" s="34">
        <v>0</v>
      </c>
      <c r="AF1219" s="34">
        <v>0</v>
      </c>
      <c r="AG1219" s="34">
        <v>0</v>
      </c>
      <c r="AH1219" s="34">
        <v>0</v>
      </c>
      <c r="AI1219" s="34">
        <v>0</v>
      </c>
      <c r="AJ1219" s="34">
        <v>0</v>
      </c>
      <c r="AK1219" s="34">
        <v>0</v>
      </c>
      <c r="AL1219" s="34">
        <v>0</v>
      </c>
      <c r="AM1219" s="34">
        <v>0</v>
      </c>
      <c r="AN1219" s="34">
        <v>0</v>
      </c>
      <c r="AO1219" s="34">
        <v>0</v>
      </c>
      <c r="AP1219" s="34">
        <v>0</v>
      </c>
      <c r="AQ1219" s="34">
        <v>0</v>
      </c>
      <c r="AR1219" s="34">
        <v>0</v>
      </c>
      <c r="AS1219" s="34">
        <v>0</v>
      </c>
      <c r="AT1219" s="34">
        <v>0</v>
      </c>
      <c r="AU1219" s="34">
        <v>0</v>
      </c>
      <c r="AV1219" s="34">
        <v>0</v>
      </c>
      <c r="AW1219" s="34">
        <v>0</v>
      </c>
      <c r="AX1219" s="34">
        <v>0</v>
      </c>
      <c r="AY1219" s="34">
        <v>0</v>
      </c>
      <c r="AZ1219" s="34">
        <v>0</v>
      </c>
      <c r="BA1219" s="34">
        <v>0</v>
      </c>
      <c r="BB1219" s="34">
        <v>0</v>
      </c>
      <c r="BC1219" s="34">
        <v>0</v>
      </c>
      <c r="BD1219" s="34">
        <v>0</v>
      </c>
      <c r="BE1219" s="34">
        <v>0</v>
      </c>
      <c r="BF1219" s="34">
        <v>0</v>
      </c>
      <c r="BG1219" s="34">
        <v>0</v>
      </c>
      <c r="BH1219" s="34">
        <v>0</v>
      </c>
      <c r="BI1219" s="34">
        <v>0</v>
      </c>
      <c r="BJ1219" s="34">
        <v>0</v>
      </c>
      <c r="BK1219" s="115">
        <v>0</v>
      </c>
      <c r="BL1219" s="115">
        <v>0</v>
      </c>
      <c r="BM1219" s="115">
        <v>0</v>
      </c>
      <c r="BN1219" s="115">
        <v>0</v>
      </c>
      <c r="BO1219" s="115">
        <v>0</v>
      </c>
      <c r="BP1219" s="115">
        <v>0</v>
      </c>
      <c r="BQ1219" s="101"/>
    </row>
    <row r="1220" spans="1:69">
      <c r="B1220" s="103"/>
      <c r="C1220" s="57" t="s">
        <v>3</v>
      </c>
      <c r="D1220" s="95"/>
      <c r="E1220" s="34">
        <v>0</v>
      </c>
      <c r="F1220" s="34">
        <v>0</v>
      </c>
      <c r="G1220" s="34">
        <v>0</v>
      </c>
      <c r="H1220" s="34">
        <v>0</v>
      </c>
      <c r="I1220" s="34">
        <v>0</v>
      </c>
      <c r="J1220" s="40" t="s">
        <v>16</v>
      </c>
      <c r="K1220" s="34">
        <v>0</v>
      </c>
      <c r="L1220" s="34">
        <v>0</v>
      </c>
      <c r="M1220" s="34">
        <v>0</v>
      </c>
      <c r="N1220" s="34">
        <v>0</v>
      </c>
      <c r="O1220" s="34">
        <v>0</v>
      </c>
      <c r="P1220" s="34">
        <v>0</v>
      </c>
      <c r="Q1220" s="34">
        <v>0</v>
      </c>
      <c r="R1220" s="34">
        <v>0</v>
      </c>
      <c r="S1220" s="34">
        <v>0</v>
      </c>
      <c r="T1220" s="34">
        <v>0</v>
      </c>
      <c r="U1220" s="34">
        <v>0</v>
      </c>
      <c r="V1220" s="34">
        <v>0</v>
      </c>
      <c r="W1220" s="34">
        <v>0</v>
      </c>
      <c r="X1220" s="34">
        <v>0</v>
      </c>
      <c r="Y1220" s="34">
        <v>0</v>
      </c>
      <c r="Z1220" s="34">
        <v>0</v>
      </c>
      <c r="AA1220" s="34">
        <v>0</v>
      </c>
      <c r="AB1220" s="34">
        <v>0</v>
      </c>
      <c r="AC1220" s="34">
        <v>0</v>
      </c>
      <c r="AD1220" s="34">
        <v>0</v>
      </c>
      <c r="AE1220" s="34">
        <v>0</v>
      </c>
      <c r="AF1220" s="34">
        <v>0</v>
      </c>
      <c r="AG1220" s="34">
        <v>0</v>
      </c>
      <c r="AH1220" s="34">
        <v>0</v>
      </c>
      <c r="AI1220" s="34">
        <v>0</v>
      </c>
      <c r="AJ1220" s="34">
        <v>0</v>
      </c>
      <c r="AK1220" s="34">
        <v>0</v>
      </c>
      <c r="AL1220" s="34">
        <v>0</v>
      </c>
      <c r="AM1220" s="34">
        <v>0</v>
      </c>
      <c r="AN1220" s="34">
        <v>0</v>
      </c>
      <c r="AO1220" s="34">
        <v>0</v>
      </c>
      <c r="AP1220" s="34">
        <v>0</v>
      </c>
      <c r="AQ1220" s="34">
        <v>0</v>
      </c>
      <c r="AR1220" s="34">
        <v>0</v>
      </c>
      <c r="AS1220" s="34">
        <v>0</v>
      </c>
      <c r="AT1220" s="34">
        <v>0</v>
      </c>
      <c r="AU1220" s="34">
        <v>0</v>
      </c>
      <c r="AV1220" s="34">
        <v>0</v>
      </c>
      <c r="AW1220" s="34">
        <v>0</v>
      </c>
      <c r="AX1220" s="34">
        <v>0</v>
      </c>
      <c r="AY1220" s="34">
        <v>0</v>
      </c>
      <c r="AZ1220" s="34">
        <v>0</v>
      </c>
      <c r="BA1220" s="34">
        <v>0</v>
      </c>
      <c r="BB1220" s="34">
        <v>0</v>
      </c>
      <c r="BC1220" s="34">
        <v>0</v>
      </c>
      <c r="BD1220" s="34">
        <v>0</v>
      </c>
      <c r="BE1220" s="34">
        <v>0</v>
      </c>
      <c r="BF1220" s="42">
        <v>0</v>
      </c>
      <c r="BG1220" s="34">
        <v>0</v>
      </c>
      <c r="BH1220" s="34">
        <v>0</v>
      </c>
      <c r="BI1220" s="34">
        <v>0</v>
      </c>
      <c r="BJ1220" s="34">
        <v>0</v>
      </c>
      <c r="BK1220" s="115">
        <v>0</v>
      </c>
      <c r="BL1220" s="115">
        <v>0</v>
      </c>
      <c r="BM1220" s="115">
        <v>0</v>
      </c>
      <c r="BN1220" s="115">
        <v>0</v>
      </c>
      <c r="BO1220" s="115">
        <v>0</v>
      </c>
      <c r="BP1220" s="115">
        <v>0</v>
      </c>
      <c r="BQ1220" s="101"/>
    </row>
    <row r="1221" spans="1:69">
      <c r="B1221" s="103"/>
      <c r="C1221" s="19" t="s">
        <v>18</v>
      </c>
      <c r="D1221" s="96"/>
      <c r="E1221" s="18">
        <v>0</v>
      </c>
      <c r="F1221" s="18">
        <v>0</v>
      </c>
      <c r="G1221" s="18">
        <v>0</v>
      </c>
      <c r="H1221" s="18">
        <v>0</v>
      </c>
      <c r="I1221" s="18">
        <v>0</v>
      </c>
      <c r="J1221" s="18">
        <v>126.9</v>
      </c>
      <c r="K1221" s="18">
        <v>0</v>
      </c>
      <c r="L1221" s="18">
        <v>0</v>
      </c>
      <c r="M1221" s="18">
        <v>0</v>
      </c>
      <c r="N1221" s="18">
        <v>0</v>
      </c>
      <c r="O1221" s="18">
        <v>0</v>
      </c>
      <c r="P1221" s="18">
        <v>0</v>
      </c>
      <c r="Q1221" s="18">
        <v>0</v>
      </c>
      <c r="R1221" s="18">
        <v>0</v>
      </c>
      <c r="S1221" s="18">
        <v>0</v>
      </c>
      <c r="T1221" s="18">
        <v>0</v>
      </c>
      <c r="U1221" s="18">
        <v>0</v>
      </c>
      <c r="V1221" s="18">
        <v>0</v>
      </c>
      <c r="W1221" s="18">
        <v>0</v>
      </c>
      <c r="X1221" s="18">
        <v>0</v>
      </c>
      <c r="Y1221" s="18">
        <v>0</v>
      </c>
      <c r="Z1221" s="18">
        <v>0</v>
      </c>
      <c r="AA1221" s="18">
        <v>0</v>
      </c>
      <c r="AB1221" s="18">
        <v>575</v>
      </c>
      <c r="AC1221" s="18">
        <v>111</v>
      </c>
      <c r="AD1221" s="18">
        <v>234</v>
      </c>
      <c r="AE1221" s="18">
        <v>1958</v>
      </c>
      <c r="AF1221" s="18">
        <v>0</v>
      </c>
      <c r="AG1221" s="18">
        <v>1770</v>
      </c>
      <c r="AH1221" s="18">
        <v>0</v>
      </c>
      <c r="AI1221" s="18">
        <v>1608</v>
      </c>
      <c r="AJ1221" s="18">
        <v>1610</v>
      </c>
      <c r="AK1221" s="18">
        <v>0</v>
      </c>
      <c r="AL1221" s="18">
        <v>0</v>
      </c>
      <c r="AM1221" s="18">
        <v>0</v>
      </c>
      <c r="AN1221" s="18">
        <v>0</v>
      </c>
      <c r="AO1221" s="18">
        <v>0</v>
      </c>
      <c r="AP1221" s="18">
        <v>0</v>
      </c>
      <c r="AQ1221" s="18">
        <v>0</v>
      </c>
      <c r="AR1221" s="18">
        <v>0</v>
      </c>
      <c r="AS1221" s="18">
        <v>0</v>
      </c>
      <c r="AT1221" s="18">
        <v>0</v>
      </c>
      <c r="AU1221" s="18">
        <v>0</v>
      </c>
      <c r="AV1221" s="18">
        <v>0</v>
      </c>
      <c r="AW1221" s="18">
        <v>0</v>
      </c>
      <c r="AX1221" s="18">
        <v>0</v>
      </c>
      <c r="AY1221" s="18">
        <v>0</v>
      </c>
      <c r="AZ1221" s="18">
        <v>0</v>
      </c>
      <c r="BA1221" s="18">
        <v>0</v>
      </c>
      <c r="BB1221" s="18">
        <v>0</v>
      </c>
      <c r="BC1221" s="18">
        <v>0</v>
      </c>
      <c r="BD1221" s="18">
        <v>0</v>
      </c>
      <c r="BE1221" s="18">
        <v>0</v>
      </c>
      <c r="BF1221" s="25">
        <v>0</v>
      </c>
      <c r="BG1221" s="18">
        <v>0</v>
      </c>
      <c r="BH1221" s="18">
        <v>0</v>
      </c>
      <c r="BI1221" s="18">
        <v>0</v>
      </c>
      <c r="BJ1221" s="18">
        <v>0</v>
      </c>
      <c r="BK1221" s="115">
        <v>0</v>
      </c>
      <c r="BL1221" s="115">
        <v>0</v>
      </c>
      <c r="BM1221" s="115">
        <v>0</v>
      </c>
      <c r="BN1221" s="115">
        <v>0</v>
      </c>
      <c r="BO1221" s="115">
        <v>0</v>
      </c>
      <c r="BP1221" s="115">
        <v>0</v>
      </c>
      <c r="BQ1221" s="101"/>
    </row>
    <row r="1222" spans="1:69">
      <c r="B1222" s="103"/>
      <c r="C1222" s="53" t="s">
        <v>25</v>
      </c>
      <c r="D1222" s="94"/>
      <c r="E1222" s="18">
        <v>0</v>
      </c>
      <c r="F1222" s="18">
        <v>0</v>
      </c>
      <c r="G1222" s="18">
        <v>0</v>
      </c>
      <c r="H1222" s="18">
        <v>0</v>
      </c>
      <c r="I1222" s="18">
        <v>0</v>
      </c>
      <c r="J1222" s="18">
        <v>0</v>
      </c>
      <c r="K1222" s="18">
        <v>0</v>
      </c>
      <c r="L1222" s="18">
        <v>0</v>
      </c>
      <c r="M1222" s="18">
        <v>0</v>
      </c>
      <c r="N1222" s="18">
        <v>0</v>
      </c>
      <c r="O1222" s="18">
        <v>0</v>
      </c>
      <c r="P1222" s="18">
        <v>0</v>
      </c>
      <c r="Q1222" s="18">
        <v>0</v>
      </c>
      <c r="R1222" s="18">
        <v>0</v>
      </c>
      <c r="S1222" s="18">
        <v>0</v>
      </c>
      <c r="T1222" s="18">
        <v>0</v>
      </c>
      <c r="U1222" s="18">
        <v>0</v>
      </c>
      <c r="V1222" s="18">
        <v>0</v>
      </c>
      <c r="W1222" s="18">
        <v>0</v>
      </c>
      <c r="X1222" s="18">
        <v>0</v>
      </c>
      <c r="Y1222" s="18">
        <v>0</v>
      </c>
      <c r="Z1222" s="18">
        <v>0</v>
      </c>
      <c r="AA1222" s="18">
        <v>0</v>
      </c>
      <c r="AB1222" s="18">
        <v>0</v>
      </c>
      <c r="AC1222" s="18">
        <v>0</v>
      </c>
      <c r="AD1222" s="18">
        <v>0</v>
      </c>
      <c r="AE1222" s="18">
        <v>0</v>
      </c>
      <c r="AF1222" s="18">
        <v>0</v>
      </c>
      <c r="AG1222" s="18">
        <v>0</v>
      </c>
      <c r="AH1222" s="18">
        <v>0</v>
      </c>
      <c r="AI1222" s="18">
        <v>0</v>
      </c>
      <c r="AJ1222" s="18">
        <v>0</v>
      </c>
      <c r="AK1222" s="18">
        <v>0</v>
      </c>
      <c r="AL1222" s="18">
        <v>0</v>
      </c>
      <c r="AM1222" s="18">
        <v>0</v>
      </c>
      <c r="AN1222" s="18">
        <v>0</v>
      </c>
      <c r="AO1222" s="18">
        <v>0</v>
      </c>
      <c r="AP1222" s="18">
        <v>0</v>
      </c>
      <c r="AQ1222" s="18">
        <v>0</v>
      </c>
      <c r="AR1222" s="18">
        <v>0</v>
      </c>
      <c r="AS1222" s="18">
        <v>0</v>
      </c>
      <c r="AT1222" s="18">
        <v>0</v>
      </c>
      <c r="AU1222" s="18">
        <v>0</v>
      </c>
      <c r="AV1222" s="18">
        <v>4900</v>
      </c>
      <c r="AW1222" s="18">
        <v>0</v>
      </c>
      <c r="AX1222" s="18">
        <v>0</v>
      </c>
      <c r="AY1222" s="18">
        <v>0</v>
      </c>
      <c r="AZ1222" s="18">
        <v>0</v>
      </c>
      <c r="BA1222" s="18">
        <v>0</v>
      </c>
      <c r="BB1222" s="18">
        <v>0</v>
      </c>
      <c r="BC1222" s="18">
        <v>0</v>
      </c>
      <c r="BD1222" s="18">
        <v>0</v>
      </c>
      <c r="BE1222" s="18">
        <v>0</v>
      </c>
      <c r="BF1222" s="25">
        <v>0</v>
      </c>
      <c r="BG1222" s="18">
        <v>0</v>
      </c>
      <c r="BH1222" s="18">
        <v>0</v>
      </c>
      <c r="BI1222" s="18">
        <v>0</v>
      </c>
      <c r="BJ1222" s="18">
        <v>0</v>
      </c>
      <c r="BK1222" s="115">
        <v>0</v>
      </c>
      <c r="BL1222" s="115">
        <v>0</v>
      </c>
      <c r="BM1222" s="115">
        <v>0</v>
      </c>
      <c r="BN1222" s="115">
        <v>0</v>
      </c>
      <c r="BO1222" s="115">
        <v>0</v>
      </c>
      <c r="BP1222" s="115">
        <v>0</v>
      </c>
      <c r="BQ1222" s="101"/>
    </row>
    <row r="1223" spans="1:69">
      <c r="B1223" s="103"/>
      <c r="C1223" s="57" t="s">
        <v>184</v>
      </c>
      <c r="D1223" s="95"/>
      <c r="E1223" s="34">
        <v>0</v>
      </c>
      <c r="F1223" s="34">
        <v>0</v>
      </c>
      <c r="G1223" s="34">
        <v>0</v>
      </c>
      <c r="H1223" s="34">
        <v>0</v>
      </c>
      <c r="I1223" s="34">
        <v>0</v>
      </c>
      <c r="J1223" s="34">
        <v>20</v>
      </c>
      <c r="K1223" s="34">
        <v>0</v>
      </c>
      <c r="L1223" s="34">
        <v>0</v>
      </c>
      <c r="M1223" s="34">
        <v>0</v>
      </c>
      <c r="N1223" s="34">
        <v>0</v>
      </c>
      <c r="O1223" s="34">
        <v>0</v>
      </c>
      <c r="P1223" s="34">
        <v>0</v>
      </c>
      <c r="Q1223" s="34">
        <v>0</v>
      </c>
      <c r="R1223" s="34">
        <v>0</v>
      </c>
      <c r="S1223" s="34">
        <v>0</v>
      </c>
      <c r="T1223" s="34">
        <v>0</v>
      </c>
      <c r="U1223" s="34">
        <v>0</v>
      </c>
      <c r="V1223" s="34">
        <v>0</v>
      </c>
      <c r="W1223" s="34">
        <v>0</v>
      </c>
      <c r="X1223" s="34">
        <v>0</v>
      </c>
      <c r="Y1223" s="34">
        <v>0</v>
      </c>
      <c r="Z1223" s="34">
        <v>0</v>
      </c>
      <c r="AA1223" s="34">
        <v>0</v>
      </c>
      <c r="AB1223" s="34">
        <v>0</v>
      </c>
      <c r="AC1223" s="34">
        <v>0</v>
      </c>
      <c r="AD1223" s="34">
        <v>0</v>
      </c>
      <c r="AE1223" s="34">
        <v>0</v>
      </c>
      <c r="AF1223" s="34">
        <v>0</v>
      </c>
      <c r="AG1223" s="34">
        <v>0</v>
      </c>
      <c r="AH1223" s="34">
        <v>0</v>
      </c>
      <c r="AI1223" s="34">
        <v>0</v>
      </c>
      <c r="AJ1223" s="34">
        <v>0</v>
      </c>
      <c r="AK1223" s="34">
        <v>0</v>
      </c>
      <c r="AL1223" s="34">
        <v>0</v>
      </c>
      <c r="AM1223" s="34">
        <v>0</v>
      </c>
      <c r="AN1223" s="34">
        <v>0</v>
      </c>
      <c r="AO1223" s="34">
        <v>0</v>
      </c>
      <c r="AP1223" s="34">
        <v>0</v>
      </c>
      <c r="AQ1223" s="34">
        <v>0</v>
      </c>
      <c r="AR1223" s="34">
        <v>0</v>
      </c>
      <c r="AS1223" s="34">
        <v>0</v>
      </c>
      <c r="AT1223" s="34">
        <v>0</v>
      </c>
      <c r="AU1223" s="34">
        <v>0</v>
      </c>
      <c r="AV1223" s="34">
        <v>0</v>
      </c>
      <c r="AW1223" s="34">
        <v>0</v>
      </c>
      <c r="AX1223" s="34">
        <v>0</v>
      </c>
      <c r="AY1223" s="34">
        <v>0</v>
      </c>
      <c r="AZ1223" s="34">
        <v>0</v>
      </c>
      <c r="BA1223" s="34">
        <v>0</v>
      </c>
      <c r="BB1223" s="34">
        <v>0</v>
      </c>
      <c r="BC1223" s="34">
        <v>0</v>
      </c>
      <c r="BD1223" s="34">
        <v>0</v>
      </c>
      <c r="BE1223" s="34">
        <v>0</v>
      </c>
      <c r="BF1223" s="34">
        <v>0</v>
      </c>
      <c r="BG1223" s="34">
        <v>0</v>
      </c>
      <c r="BH1223" s="34">
        <v>0</v>
      </c>
      <c r="BI1223" s="34">
        <v>0</v>
      </c>
      <c r="BJ1223" s="34">
        <v>0</v>
      </c>
      <c r="BK1223" s="115">
        <v>0</v>
      </c>
      <c r="BL1223" s="115">
        <v>0</v>
      </c>
      <c r="BM1223" s="115">
        <v>0</v>
      </c>
      <c r="BN1223" s="115">
        <v>0</v>
      </c>
      <c r="BO1223" s="115">
        <v>0</v>
      </c>
      <c r="BP1223" s="115">
        <v>0</v>
      </c>
      <c r="BQ1223" s="101"/>
    </row>
    <row r="1224" spans="1:69" ht="15.5">
      <c r="B1224" s="104" t="str">
        <f>IF(LEFT(C1227,1)&lt;&gt;"",IF(LEFT(C1227,1)&lt;&gt;" ",COUNT($B$66:B1223)+1,""),"")</f>
        <v/>
      </c>
      <c r="C1224" s="37"/>
      <c r="D1224" s="97"/>
      <c r="E1224" s="18"/>
      <c r="F1224" s="18"/>
      <c r="G1224" s="18"/>
      <c r="H1224" s="18"/>
      <c r="I1224" s="18"/>
      <c r="J1224" s="18"/>
      <c r="K1224" s="18"/>
      <c r="L1224" s="18"/>
      <c r="M1224" s="18"/>
      <c r="N1224" s="18"/>
      <c r="O1224" s="18"/>
      <c r="P1224" s="18"/>
      <c r="Q1224" s="18"/>
      <c r="R1224" s="18"/>
      <c r="S1224" s="18"/>
      <c r="T1224" s="18"/>
      <c r="U1224" s="60"/>
      <c r="V1224" s="18"/>
      <c r="W1224" s="18"/>
      <c r="X1224" s="18"/>
      <c r="Y1224" s="18"/>
      <c r="Z1224" s="18"/>
      <c r="AA1224" s="18"/>
      <c r="AB1224" s="18"/>
      <c r="AC1224" s="18"/>
      <c r="AD1224" s="18"/>
      <c r="AE1224" s="18"/>
      <c r="AF1224" s="18"/>
      <c r="AG1224" s="18"/>
      <c r="AH1224" s="18"/>
      <c r="AI1224" s="18"/>
      <c r="AJ1224" s="18"/>
      <c r="AK1224" s="18"/>
      <c r="AL1224" s="18"/>
      <c r="AM1224" s="18"/>
      <c r="AN1224" s="18"/>
      <c r="AO1224" s="18"/>
      <c r="AP1224" s="18"/>
      <c r="AQ1224" s="18"/>
      <c r="AR1224" s="18"/>
      <c r="AS1224" s="18"/>
      <c r="AT1224" s="18"/>
      <c r="AU1224" s="18"/>
      <c r="AV1224" s="18"/>
      <c r="AW1224" s="18"/>
      <c r="AX1224" s="18"/>
      <c r="AY1224" s="18"/>
      <c r="AZ1224" s="18"/>
      <c r="BA1224" s="18"/>
      <c r="BB1224" s="18"/>
      <c r="BC1224" s="18"/>
      <c r="BD1224" s="18"/>
      <c r="BE1224" s="18"/>
      <c r="BF1224" s="25"/>
      <c r="BG1224" s="2"/>
      <c r="BH1224" s="18"/>
      <c r="BI1224" s="2"/>
      <c r="BJ1224" s="2"/>
      <c r="BK1224" s="2"/>
      <c r="BL1224" s="2"/>
      <c r="BM1224" s="4"/>
      <c r="BN1224" s="2"/>
      <c r="BO1224" s="2"/>
      <c r="BP1224" s="2"/>
      <c r="BQ1224" s="101"/>
    </row>
    <row r="1225" spans="1:69">
      <c r="B1225" s="103">
        <f>IF(LEFT(C1225,1)&lt;&gt;"",IF(LEFT(C1225,1)&lt;&gt;" ",COUNT($B$66:B1224)+1,""),"")</f>
        <v>157</v>
      </c>
      <c r="C1225" s="52" t="s">
        <v>208</v>
      </c>
      <c r="D1225" s="94">
        <v>3</v>
      </c>
      <c r="E1225" s="22">
        <v>10938</v>
      </c>
      <c r="F1225" s="22">
        <v>11402.71831399371</v>
      </c>
      <c r="G1225" s="22">
        <v>11887.147046553457</v>
      </c>
      <c r="H1225" s="22">
        <v>12394.112928415596</v>
      </c>
      <c r="I1225" s="22">
        <v>12920.15744555222</v>
      </c>
      <c r="J1225" s="22">
        <v>13468.843743374309</v>
      </c>
      <c r="K1225" s="22">
        <v>14042.757493109282</v>
      </c>
      <c r="L1225" s="22">
        <v>12588.14953671456</v>
      </c>
      <c r="M1225" s="22">
        <v>13124.195518183144</v>
      </c>
      <c r="N1225" s="22">
        <v>13668.92333891047</v>
      </c>
      <c r="O1225" s="22">
        <v>14231.92027246689</v>
      </c>
      <c r="P1225" s="22">
        <v>15749.721901075915</v>
      </c>
      <c r="Q1225" s="22">
        <v>15630.223874756024</v>
      </c>
      <c r="R1225" s="22">
        <v>15750.109460044958</v>
      </c>
      <c r="S1225" s="22">
        <v>16323.68056017016</v>
      </c>
      <c r="T1225" s="22">
        <v>14903.813500347187</v>
      </c>
      <c r="U1225" s="22">
        <v>14001.22920468176</v>
      </c>
      <c r="V1225" s="22">
        <v>16345.161032431699</v>
      </c>
      <c r="W1225" s="22">
        <v>18627.821585107791</v>
      </c>
      <c r="X1225" s="22">
        <v>19444.494448512105</v>
      </c>
      <c r="Y1225" s="22">
        <v>21638.301144815658</v>
      </c>
      <c r="Z1225" s="22">
        <v>17844.471100522867</v>
      </c>
      <c r="AA1225" s="22">
        <v>15658.294080330485</v>
      </c>
      <c r="AB1225" s="22">
        <v>14650.44211086006</v>
      </c>
      <c r="AC1225" s="22">
        <v>12516.685287059106</v>
      </c>
      <c r="AD1225" s="22">
        <v>15974.062187106241</v>
      </c>
      <c r="AE1225" s="22">
        <v>17301.870572303447</v>
      </c>
      <c r="AF1225" s="22">
        <v>615</v>
      </c>
      <c r="AG1225" s="22">
        <v>564</v>
      </c>
      <c r="AH1225" s="22">
        <v>617</v>
      </c>
      <c r="AI1225" s="22">
        <v>730</v>
      </c>
      <c r="AJ1225" s="22">
        <v>31011.932941576295</v>
      </c>
      <c r="AK1225" s="22">
        <v>24733.095556594988</v>
      </c>
      <c r="AL1225" s="22">
        <v>45105.027445082829</v>
      </c>
      <c r="AM1225" s="22">
        <v>33542.356725146194</v>
      </c>
      <c r="AN1225" s="22">
        <v>36458</v>
      </c>
      <c r="AO1225" s="22">
        <v>70182</v>
      </c>
      <c r="AP1225" s="22">
        <v>41733.432000000001</v>
      </c>
      <c r="AQ1225" s="22">
        <v>77719.584999999992</v>
      </c>
      <c r="AR1225" s="22">
        <v>96152.206999999995</v>
      </c>
      <c r="AS1225" s="22">
        <v>49315.4484868</v>
      </c>
      <c r="AT1225" s="22">
        <v>12680.824449899999</v>
      </c>
      <c r="AU1225" s="22">
        <v>10977.117248500001</v>
      </c>
      <c r="AV1225" s="22">
        <v>9951.6111756999999</v>
      </c>
      <c r="AW1225" s="22">
        <v>6601.9038293999993</v>
      </c>
      <c r="AX1225" s="22">
        <v>4895.9889999999996</v>
      </c>
      <c r="AY1225" s="22">
        <v>1802.8000000000002</v>
      </c>
      <c r="AZ1225" s="22">
        <v>644.85</v>
      </c>
      <c r="BA1225" s="22">
        <v>769.75</v>
      </c>
      <c r="BB1225" s="22">
        <v>427.08</v>
      </c>
      <c r="BC1225" s="22">
        <v>6.6</v>
      </c>
      <c r="BD1225" s="22">
        <v>1.84</v>
      </c>
      <c r="BE1225" s="22">
        <v>1.84</v>
      </c>
      <c r="BF1225" s="22">
        <v>0</v>
      </c>
      <c r="BG1225" s="22">
        <v>0</v>
      </c>
      <c r="BH1225" s="22">
        <v>0</v>
      </c>
      <c r="BI1225" s="33">
        <v>0</v>
      </c>
      <c r="BJ1225" s="33">
        <v>0</v>
      </c>
      <c r="BK1225" s="4">
        <v>0</v>
      </c>
      <c r="BL1225" s="4">
        <v>0</v>
      </c>
      <c r="BM1225" s="4">
        <v>0</v>
      </c>
      <c r="BN1225" s="4">
        <v>0</v>
      </c>
      <c r="BO1225" s="4">
        <v>44443</v>
      </c>
      <c r="BP1225" s="4">
        <v>47067</v>
      </c>
      <c r="BQ1225" s="101"/>
    </row>
    <row r="1226" spans="1:69">
      <c r="B1226" s="104"/>
      <c r="C1226" s="19" t="s">
        <v>2</v>
      </c>
      <c r="D1226" s="97"/>
      <c r="E1226" s="34">
        <v>0</v>
      </c>
      <c r="F1226" s="34">
        <v>0</v>
      </c>
      <c r="G1226" s="34">
        <v>0</v>
      </c>
      <c r="H1226" s="34">
        <v>0</v>
      </c>
      <c r="I1226" s="34">
        <v>0</v>
      </c>
      <c r="J1226" s="34">
        <v>0</v>
      </c>
      <c r="K1226" s="34">
        <v>0</v>
      </c>
      <c r="L1226" s="34">
        <v>0</v>
      </c>
      <c r="M1226" s="34">
        <v>0</v>
      </c>
      <c r="N1226" s="34">
        <v>0</v>
      </c>
      <c r="O1226" s="34">
        <v>0</v>
      </c>
      <c r="P1226" s="34">
        <v>0</v>
      </c>
      <c r="Q1226" s="34">
        <v>0</v>
      </c>
      <c r="R1226" s="34">
        <v>0</v>
      </c>
      <c r="S1226" s="34">
        <v>0</v>
      </c>
      <c r="T1226" s="34">
        <v>0</v>
      </c>
      <c r="U1226" s="34">
        <v>0</v>
      </c>
      <c r="V1226" s="34">
        <v>0</v>
      </c>
      <c r="W1226" s="34">
        <v>0</v>
      </c>
      <c r="X1226" s="34">
        <v>0</v>
      </c>
      <c r="Y1226" s="34">
        <v>0</v>
      </c>
      <c r="Z1226" s="34">
        <v>0</v>
      </c>
      <c r="AA1226" s="34">
        <v>0</v>
      </c>
      <c r="AB1226" s="34">
        <v>0</v>
      </c>
      <c r="AC1226" s="34">
        <v>0</v>
      </c>
      <c r="AD1226" s="34">
        <v>0</v>
      </c>
      <c r="AE1226" s="34">
        <v>0</v>
      </c>
      <c r="AF1226" s="34">
        <v>0</v>
      </c>
      <c r="AG1226" s="34">
        <v>0</v>
      </c>
      <c r="AH1226" s="34">
        <v>0</v>
      </c>
      <c r="AI1226" s="34">
        <v>0</v>
      </c>
      <c r="AJ1226" s="34">
        <v>0</v>
      </c>
      <c r="AK1226" s="40" t="s">
        <v>16</v>
      </c>
      <c r="AL1226" s="18">
        <v>15000</v>
      </c>
      <c r="AM1226" s="18">
        <v>7100</v>
      </c>
      <c r="AN1226" s="18">
        <v>6421</v>
      </c>
      <c r="AO1226" s="18">
        <v>40160</v>
      </c>
      <c r="AP1226" s="40" t="s">
        <v>16</v>
      </c>
      <c r="AQ1226" s="40" t="s">
        <v>16</v>
      </c>
      <c r="AR1226" s="18">
        <v>8113</v>
      </c>
      <c r="AS1226" s="40" t="s">
        <v>16</v>
      </c>
      <c r="AT1226" s="22"/>
      <c r="AU1226" s="22"/>
      <c r="AV1226" s="22"/>
      <c r="AW1226" s="22"/>
      <c r="AX1226" s="22"/>
      <c r="AY1226" s="18">
        <v>0</v>
      </c>
      <c r="AZ1226" s="18">
        <v>0</v>
      </c>
      <c r="BA1226" s="18">
        <v>0</v>
      </c>
      <c r="BB1226" s="18">
        <v>0</v>
      </c>
      <c r="BC1226" s="18">
        <v>0</v>
      </c>
      <c r="BD1226" s="18">
        <v>0</v>
      </c>
      <c r="BE1226" s="18">
        <v>0</v>
      </c>
      <c r="BF1226" s="18">
        <v>0</v>
      </c>
      <c r="BG1226" s="18">
        <v>0</v>
      </c>
      <c r="BH1226" s="18">
        <v>0</v>
      </c>
      <c r="BI1226" s="18">
        <v>0</v>
      </c>
      <c r="BJ1226" s="18">
        <v>0</v>
      </c>
      <c r="BK1226" s="115">
        <v>0</v>
      </c>
      <c r="BL1226" s="115">
        <v>0</v>
      </c>
      <c r="BM1226" s="115">
        <v>0</v>
      </c>
      <c r="BN1226" s="115">
        <v>0</v>
      </c>
      <c r="BO1226" s="115">
        <v>0</v>
      </c>
      <c r="BP1226" s="115">
        <v>0</v>
      </c>
      <c r="BQ1226" s="101"/>
    </row>
    <row r="1227" spans="1:69">
      <c r="B1227" s="104" t="str">
        <f>IF(LEFT(C1228,1)&lt;&gt;"",IF(LEFT(C1228,1)&lt;&gt;" ",COUNT($B$66:B1224)+1,""),"")</f>
        <v/>
      </c>
      <c r="C1227" s="57" t="s">
        <v>3</v>
      </c>
      <c r="D1227" s="97"/>
      <c r="E1227" s="18">
        <v>8135</v>
      </c>
      <c r="F1227" s="34">
        <v>8460.7183139937097</v>
      </c>
      <c r="G1227" s="34">
        <v>8799.1470465534567</v>
      </c>
      <c r="H1227" s="34">
        <v>9151.1129284155959</v>
      </c>
      <c r="I1227" s="34">
        <v>9517.1574455522205</v>
      </c>
      <c r="J1227" s="34">
        <v>9897.8437433743093</v>
      </c>
      <c r="K1227" s="34">
        <v>10293.757493109282</v>
      </c>
      <c r="L1227" s="34">
        <v>9176.1495367145599</v>
      </c>
      <c r="M1227" s="34">
        <v>9543.1955181831436</v>
      </c>
      <c r="N1227" s="34">
        <v>9924.9233389104702</v>
      </c>
      <c r="O1227" s="34">
        <v>10321.92027246689</v>
      </c>
      <c r="P1227" s="34">
        <v>11405.721901075915</v>
      </c>
      <c r="Q1227" s="34">
        <v>11257.223874756024</v>
      </c>
      <c r="R1227" s="34">
        <v>11272.109460044958</v>
      </c>
      <c r="S1227" s="34">
        <v>11672.68056017016</v>
      </c>
      <c r="T1227" s="34">
        <v>10569.813500347187</v>
      </c>
      <c r="U1227" s="34">
        <v>9904.2292046817602</v>
      </c>
      <c r="V1227" s="34">
        <v>11551.161032431699</v>
      </c>
      <c r="W1227" s="34">
        <v>13116.821585107793</v>
      </c>
      <c r="X1227" s="34">
        <v>13641.494448512105</v>
      </c>
      <c r="Y1227" s="34">
        <v>15215.301144815658</v>
      </c>
      <c r="Z1227" s="34">
        <v>12513.471100522867</v>
      </c>
      <c r="AA1227" s="34">
        <v>10948.294080330485</v>
      </c>
      <c r="AB1227" s="34">
        <v>10240.44211086006</v>
      </c>
      <c r="AC1227" s="34">
        <v>8713.6852870591065</v>
      </c>
      <c r="AD1227" s="34">
        <v>11076.062187106241</v>
      </c>
      <c r="AE1227" s="34">
        <v>11921.870572303447</v>
      </c>
      <c r="AF1227" s="34">
        <v>0</v>
      </c>
      <c r="AG1227" s="34">
        <v>0</v>
      </c>
      <c r="AH1227" s="34">
        <v>0</v>
      </c>
      <c r="AI1227" s="34">
        <v>0</v>
      </c>
      <c r="AJ1227" s="34">
        <v>0</v>
      </c>
      <c r="AK1227" s="34">
        <v>710.21199999999999</v>
      </c>
      <c r="AL1227" s="40" t="s">
        <v>16</v>
      </c>
      <c r="AM1227" s="40" t="s">
        <v>16</v>
      </c>
      <c r="AN1227" s="34">
        <v>1717</v>
      </c>
      <c r="AO1227" s="40" t="s">
        <v>16</v>
      </c>
      <c r="AP1227" s="34">
        <v>11233.432000000001</v>
      </c>
      <c r="AQ1227" s="34">
        <v>11482.584999999999</v>
      </c>
      <c r="AR1227" s="34">
        <v>21858.207000000002</v>
      </c>
      <c r="AS1227" s="34">
        <v>16065.448486800002</v>
      </c>
      <c r="AT1227" s="34">
        <v>12680.824449899999</v>
      </c>
      <c r="AU1227" s="34">
        <v>10977.117248500001</v>
      </c>
      <c r="AV1227" s="34">
        <v>9951.6111756999999</v>
      </c>
      <c r="AW1227" s="34">
        <v>6601.9038293999993</v>
      </c>
      <c r="AX1227" s="34">
        <v>4895.9889999999996</v>
      </c>
      <c r="AY1227" s="34">
        <v>1482.5350000000001</v>
      </c>
      <c r="AZ1227" s="34">
        <v>644.85</v>
      </c>
      <c r="BA1227" s="34">
        <v>756.3</v>
      </c>
      <c r="BB1227" s="34">
        <v>427.08</v>
      </c>
      <c r="BC1227" s="34">
        <v>6.6</v>
      </c>
      <c r="BD1227" s="34">
        <v>1.84</v>
      </c>
      <c r="BE1227" s="34">
        <v>1.84</v>
      </c>
      <c r="BF1227" s="42">
        <v>0</v>
      </c>
      <c r="BG1227" s="34">
        <v>0</v>
      </c>
      <c r="BH1227" s="34">
        <v>0</v>
      </c>
      <c r="BI1227" s="34">
        <v>0</v>
      </c>
      <c r="BJ1227" s="34">
        <v>0</v>
      </c>
      <c r="BK1227" s="115">
        <v>0</v>
      </c>
      <c r="BL1227" s="115">
        <v>0</v>
      </c>
      <c r="BM1227" s="115">
        <v>0</v>
      </c>
      <c r="BN1227" s="115">
        <v>0</v>
      </c>
      <c r="BO1227" s="115">
        <v>0</v>
      </c>
      <c r="BP1227" s="115">
        <v>0</v>
      </c>
      <c r="BQ1227" s="101"/>
    </row>
    <row r="1228" spans="1:69">
      <c r="B1228" s="104"/>
      <c r="C1228" s="19" t="s">
        <v>18</v>
      </c>
      <c r="D1228" s="96"/>
      <c r="E1228" s="18">
        <v>0</v>
      </c>
      <c r="F1228" s="18">
        <v>0</v>
      </c>
      <c r="G1228" s="18">
        <v>0</v>
      </c>
      <c r="H1228" s="18">
        <v>0</v>
      </c>
      <c r="I1228" s="18">
        <v>0</v>
      </c>
      <c r="J1228" s="18">
        <v>0</v>
      </c>
      <c r="K1228" s="18">
        <v>0</v>
      </c>
      <c r="L1228" s="18">
        <v>0</v>
      </c>
      <c r="M1228" s="18">
        <v>0</v>
      </c>
      <c r="N1228" s="18">
        <v>0</v>
      </c>
      <c r="O1228" s="18">
        <v>0</v>
      </c>
      <c r="P1228" s="18">
        <v>0</v>
      </c>
      <c r="Q1228" s="18">
        <v>0</v>
      </c>
      <c r="R1228" s="18">
        <v>0</v>
      </c>
      <c r="S1228" s="18">
        <v>0</v>
      </c>
      <c r="T1228" s="18">
        <v>0</v>
      </c>
      <c r="U1228" s="18">
        <v>0</v>
      </c>
      <c r="V1228" s="18">
        <v>0</v>
      </c>
      <c r="W1228" s="18">
        <v>0</v>
      </c>
      <c r="X1228" s="18">
        <v>0</v>
      </c>
      <c r="Y1228" s="18">
        <v>0</v>
      </c>
      <c r="Z1228" s="18">
        <v>0</v>
      </c>
      <c r="AA1228" s="18">
        <v>0</v>
      </c>
      <c r="AB1228" s="18">
        <v>0</v>
      </c>
      <c r="AC1228" s="18">
        <v>0</v>
      </c>
      <c r="AD1228" s="18">
        <v>0</v>
      </c>
      <c r="AE1228" s="18">
        <v>0</v>
      </c>
      <c r="AF1228" s="18">
        <v>0</v>
      </c>
      <c r="AG1228" s="18">
        <v>0</v>
      </c>
      <c r="AH1228" s="18">
        <v>0</v>
      </c>
      <c r="AI1228" s="40" t="s">
        <v>16</v>
      </c>
      <c r="AJ1228" s="18">
        <v>22244.932941576295</v>
      </c>
      <c r="AK1228" s="18">
        <v>23284.883556594988</v>
      </c>
      <c r="AL1228" s="18">
        <v>24257.027445082829</v>
      </c>
      <c r="AM1228" s="18">
        <v>25609.356725146197</v>
      </c>
      <c r="AN1228" s="18">
        <v>27370</v>
      </c>
      <c r="AO1228" s="18">
        <v>29087</v>
      </c>
      <c r="AP1228" s="18">
        <v>30500</v>
      </c>
      <c r="AQ1228" s="18">
        <v>362</v>
      </c>
      <c r="AR1228" s="18">
        <v>543</v>
      </c>
      <c r="AS1228" s="18">
        <v>0</v>
      </c>
      <c r="AT1228" s="18">
        <v>0</v>
      </c>
      <c r="AU1228" s="18">
        <v>0</v>
      </c>
      <c r="AV1228" s="18">
        <v>0</v>
      </c>
      <c r="AW1228" s="18">
        <v>0</v>
      </c>
      <c r="AX1228" s="18">
        <v>0</v>
      </c>
      <c r="AY1228" s="18">
        <v>0</v>
      </c>
      <c r="AZ1228" s="18">
        <v>0</v>
      </c>
      <c r="BA1228" s="18">
        <v>0</v>
      </c>
      <c r="BB1228" s="18">
        <v>0</v>
      </c>
      <c r="BC1228" s="18">
        <v>0</v>
      </c>
      <c r="BD1228" s="18">
        <v>0</v>
      </c>
      <c r="BE1228" s="18">
        <v>0</v>
      </c>
      <c r="BF1228" s="25">
        <v>0</v>
      </c>
      <c r="BG1228" s="18">
        <v>0</v>
      </c>
      <c r="BH1228" s="18">
        <v>0</v>
      </c>
      <c r="BI1228" s="18">
        <v>0</v>
      </c>
      <c r="BJ1228" s="18">
        <v>0</v>
      </c>
      <c r="BK1228" s="115">
        <v>0</v>
      </c>
      <c r="BL1228" s="115">
        <v>0</v>
      </c>
      <c r="BM1228" s="115">
        <v>0</v>
      </c>
      <c r="BN1228" s="115">
        <v>0</v>
      </c>
      <c r="BO1228" s="115">
        <v>0</v>
      </c>
      <c r="BP1228" s="115">
        <v>0</v>
      </c>
      <c r="BQ1228" s="101"/>
    </row>
    <row r="1229" spans="1:69">
      <c r="B1229" s="104"/>
      <c r="C1229" s="53" t="s">
        <v>25</v>
      </c>
      <c r="D1229" s="94"/>
      <c r="E1229" s="18">
        <v>2803</v>
      </c>
      <c r="F1229" s="18">
        <v>2942</v>
      </c>
      <c r="G1229" s="18">
        <v>3088</v>
      </c>
      <c r="H1229" s="18">
        <v>3243</v>
      </c>
      <c r="I1229" s="18">
        <v>3403</v>
      </c>
      <c r="J1229" s="18">
        <v>3571</v>
      </c>
      <c r="K1229" s="18">
        <v>3749</v>
      </c>
      <c r="L1229" s="18">
        <v>3412</v>
      </c>
      <c r="M1229" s="18">
        <v>3581</v>
      </c>
      <c r="N1229" s="18">
        <v>3744</v>
      </c>
      <c r="O1229" s="18">
        <v>3910</v>
      </c>
      <c r="P1229" s="18">
        <v>4344</v>
      </c>
      <c r="Q1229" s="18">
        <v>4373</v>
      </c>
      <c r="R1229" s="18">
        <v>4478</v>
      </c>
      <c r="S1229" s="18">
        <v>4651</v>
      </c>
      <c r="T1229" s="18">
        <v>4334</v>
      </c>
      <c r="U1229" s="18">
        <v>4097</v>
      </c>
      <c r="V1229" s="18">
        <v>4794</v>
      </c>
      <c r="W1229" s="18">
        <v>5511</v>
      </c>
      <c r="X1229" s="18">
        <v>5803</v>
      </c>
      <c r="Y1229" s="18">
        <v>6423</v>
      </c>
      <c r="Z1229" s="18">
        <v>5331</v>
      </c>
      <c r="AA1229" s="18">
        <v>4710</v>
      </c>
      <c r="AB1229" s="18">
        <v>4410</v>
      </c>
      <c r="AC1229" s="18">
        <v>3803</v>
      </c>
      <c r="AD1229" s="18">
        <v>4898</v>
      </c>
      <c r="AE1229" s="18">
        <v>5380</v>
      </c>
      <c r="AF1229" s="18">
        <v>615</v>
      </c>
      <c r="AG1229" s="18">
        <v>564</v>
      </c>
      <c r="AH1229" s="18">
        <v>617</v>
      </c>
      <c r="AI1229" s="18">
        <v>730</v>
      </c>
      <c r="AJ1229" s="18">
        <v>750</v>
      </c>
      <c r="AK1229" s="18">
        <v>738</v>
      </c>
      <c r="AL1229" s="18">
        <v>721</v>
      </c>
      <c r="AM1229" s="18">
        <v>833</v>
      </c>
      <c r="AN1229" s="18">
        <v>950</v>
      </c>
      <c r="AO1229" s="18">
        <v>935</v>
      </c>
      <c r="AP1229" s="18">
        <v>0</v>
      </c>
      <c r="AQ1229" s="18">
        <v>29614</v>
      </c>
      <c r="AR1229" s="18">
        <v>29377</v>
      </c>
      <c r="AS1229" s="18">
        <v>33250</v>
      </c>
      <c r="AT1229" s="18">
        <v>0</v>
      </c>
      <c r="AU1229" s="18">
        <v>0</v>
      </c>
      <c r="AV1229" s="18">
        <v>0</v>
      </c>
      <c r="AW1229" s="18">
        <v>0</v>
      </c>
      <c r="AX1229" s="18">
        <v>0</v>
      </c>
      <c r="AY1229" s="18">
        <v>0</v>
      </c>
      <c r="AZ1229" s="18">
        <v>0</v>
      </c>
      <c r="BA1229" s="18">
        <v>0</v>
      </c>
      <c r="BB1229" s="18">
        <v>0</v>
      </c>
      <c r="BC1229" s="18">
        <v>0</v>
      </c>
      <c r="BD1229" s="18">
        <v>0</v>
      </c>
      <c r="BE1229" s="18">
        <v>0</v>
      </c>
      <c r="BF1229" s="25">
        <v>0</v>
      </c>
      <c r="BG1229" s="18">
        <v>0</v>
      </c>
      <c r="BH1229" s="34">
        <v>0</v>
      </c>
      <c r="BI1229" s="34">
        <v>0</v>
      </c>
      <c r="BJ1229" s="34">
        <v>0</v>
      </c>
      <c r="BK1229" s="115">
        <v>0</v>
      </c>
      <c r="BL1229" s="115">
        <v>0</v>
      </c>
      <c r="BM1229" s="115">
        <v>0</v>
      </c>
      <c r="BN1229" s="115">
        <v>0</v>
      </c>
      <c r="BO1229" s="115">
        <v>44443</v>
      </c>
      <c r="BP1229" s="115">
        <v>47067</v>
      </c>
      <c r="BQ1229" s="101"/>
    </row>
    <row r="1230" spans="1:69">
      <c r="B1230" s="104" t="str">
        <f>IF(LEFT(C1229,1)&lt;&gt;"",IF(LEFT(C1229,1)&lt;&gt;" ",COUNT($B$66:B1227)+1,""),"")</f>
        <v/>
      </c>
      <c r="C1230" s="57" t="s">
        <v>184</v>
      </c>
      <c r="D1230" s="97"/>
      <c r="E1230" s="18">
        <v>0</v>
      </c>
      <c r="F1230" s="18">
        <v>0</v>
      </c>
      <c r="G1230" s="18">
        <v>0</v>
      </c>
      <c r="H1230" s="18">
        <v>0</v>
      </c>
      <c r="I1230" s="18">
        <v>0</v>
      </c>
      <c r="J1230" s="18">
        <v>0</v>
      </c>
      <c r="K1230" s="18">
        <v>0</v>
      </c>
      <c r="L1230" s="18">
        <v>0</v>
      </c>
      <c r="M1230" s="18">
        <v>0</v>
      </c>
      <c r="N1230" s="18">
        <v>0</v>
      </c>
      <c r="O1230" s="18">
        <v>0</v>
      </c>
      <c r="P1230" s="18">
        <v>0</v>
      </c>
      <c r="Q1230" s="18">
        <v>0</v>
      </c>
      <c r="R1230" s="18">
        <v>0</v>
      </c>
      <c r="S1230" s="18">
        <v>0</v>
      </c>
      <c r="T1230" s="18">
        <v>0</v>
      </c>
      <c r="U1230" s="18">
        <v>0</v>
      </c>
      <c r="V1230" s="18">
        <v>0</v>
      </c>
      <c r="W1230" s="18">
        <v>0</v>
      </c>
      <c r="X1230" s="18">
        <v>0</v>
      </c>
      <c r="Y1230" s="18">
        <v>0</v>
      </c>
      <c r="Z1230" s="18">
        <v>0</v>
      </c>
      <c r="AA1230" s="18">
        <v>0</v>
      </c>
      <c r="AB1230" s="18">
        <v>0</v>
      </c>
      <c r="AC1230" s="18">
        <v>0</v>
      </c>
      <c r="AD1230" s="18">
        <v>0</v>
      </c>
      <c r="AE1230" s="18">
        <v>0</v>
      </c>
      <c r="AF1230" s="18">
        <v>0</v>
      </c>
      <c r="AG1230" s="18">
        <v>0</v>
      </c>
      <c r="AH1230" s="18">
        <v>0</v>
      </c>
      <c r="AI1230" s="18">
        <v>0</v>
      </c>
      <c r="AJ1230" s="18">
        <v>0</v>
      </c>
      <c r="AK1230" s="18">
        <v>0</v>
      </c>
      <c r="AL1230" s="18">
        <v>0</v>
      </c>
      <c r="AM1230" s="18">
        <v>0</v>
      </c>
      <c r="AN1230" s="18">
        <v>0</v>
      </c>
      <c r="AO1230" s="18">
        <v>0</v>
      </c>
      <c r="AP1230" s="18">
        <v>0</v>
      </c>
      <c r="AQ1230" s="34">
        <v>0</v>
      </c>
      <c r="AR1230" s="34">
        <v>0</v>
      </c>
      <c r="AS1230" s="34">
        <v>0</v>
      </c>
      <c r="AT1230" s="34">
        <v>0</v>
      </c>
      <c r="AU1230" s="34">
        <v>0</v>
      </c>
      <c r="AV1230" s="34">
        <v>0</v>
      </c>
      <c r="AW1230" s="34">
        <v>0</v>
      </c>
      <c r="AX1230" s="34">
        <v>0</v>
      </c>
      <c r="AY1230" s="34">
        <v>320.26499999999999</v>
      </c>
      <c r="AZ1230" s="34">
        <v>0</v>
      </c>
      <c r="BA1230" s="34">
        <v>13.45</v>
      </c>
      <c r="BB1230" s="34">
        <v>0</v>
      </c>
      <c r="BC1230" s="34">
        <v>0</v>
      </c>
      <c r="BD1230" s="34">
        <v>0</v>
      </c>
      <c r="BE1230" s="34">
        <v>0</v>
      </c>
      <c r="BF1230" s="34">
        <v>0</v>
      </c>
      <c r="BG1230" s="34">
        <v>0</v>
      </c>
      <c r="BH1230" s="34">
        <v>0</v>
      </c>
      <c r="BI1230" s="34">
        <v>0</v>
      </c>
      <c r="BJ1230" s="34">
        <v>0</v>
      </c>
      <c r="BK1230" s="34">
        <v>0</v>
      </c>
      <c r="BL1230" s="34">
        <v>0</v>
      </c>
      <c r="BM1230" s="34">
        <v>0</v>
      </c>
      <c r="BN1230" s="34">
        <v>0</v>
      </c>
      <c r="BO1230" s="34">
        <v>0</v>
      </c>
      <c r="BP1230" s="115">
        <v>0</v>
      </c>
      <c r="BQ1230" s="101"/>
    </row>
    <row r="1231" spans="1:69">
      <c r="A1231">
        <v>39</v>
      </c>
      <c r="B1231" s="104"/>
      <c r="C1231" s="53" t="s">
        <v>21</v>
      </c>
      <c r="D1231" s="94"/>
      <c r="E1231" s="18">
        <v>0</v>
      </c>
      <c r="F1231" s="18">
        <v>0</v>
      </c>
      <c r="G1231" s="18">
        <v>0</v>
      </c>
      <c r="H1231" s="34">
        <v>0</v>
      </c>
      <c r="I1231" s="34">
        <v>0</v>
      </c>
      <c r="J1231" s="34">
        <v>0</v>
      </c>
      <c r="K1231" s="34">
        <v>0</v>
      </c>
      <c r="L1231" s="34">
        <v>0</v>
      </c>
      <c r="M1231" s="34">
        <v>0</v>
      </c>
      <c r="N1231" s="34">
        <v>0</v>
      </c>
      <c r="O1231" s="34">
        <v>0</v>
      </c>
      <c r="P1231" s="34">
        <v>0</v>
      </c>
      <c r="Q1231" s="34">
        <v>0</v>
      </c>
      <c r="R1231" s="34">
        <v>0</v>
      </c>
      <c r="S1231" s="34">
        <v>0</v>
      </c>
      <c r="T1231" s="34">
        <v>0</v>
      </c>
      <c r="U1231" s="34">
        <v>0</v>
      </c>
      <c r="V1231" s="34">
        <v>0</v>
      </c>
      <c r="W1231" s="34">
        <v>0</v>
      </c>
      <c r="X1231" s="34">
        <v>0</v>
      </c>
      <c r="Y1231" s="34">
        <v>0</v>
      </c>
      <c r="Z1231" s="34">
        <v>0</v>
      </c>
      <c r="AA1231" s="34">
        <v>0</v>
      </c>
      <c r="AB1231" s="34">
        <v>0</v>
      </c>
      <c r="AC1231" s="34">
        <v>0</v>
      </c>
      <c r="AD1231" s="34">
        <v>0</v>
      </c>
      <c r="AE1231" s="34">
        <v>0</v>
      </c>
      <c r="AF1231" s="34">
        <v>0</v>
      </c>
      <c r="AG1231" s="34">
        <v>0</v>
      </c>
      <c r="AH1231" s="34">
        <v>0</v>
      </c>
      <c r="AI1231" s="18">
        <v>0</v>
      </c>
      <c r="AJ1231" s="18">
        <v>8017</v>
      </c>
      <c r="AK1231" s="18">
        <v>0</v>
      </c>
      <c r="AL1231" s="18">
        <v>5127</v>
      </c>
      <c r="AM1231" s="18">
        <v>0</v>
      </c>
      <c r="AN1231" s="18">
        <v>0</v>
      </c>
      <c r="AO1231" s="18">
        <v>0</v>
      </c>
      <c r="AP1231" s="18">
        <v>0</v>
      </c>
      <c r="AQ1231" s="18">
        <v>36261</v>
      </c>
      <c r="AR1231" s="18">
        <v>36261</v>
      </c>
      <c r="AS1231" s="18">
        <v>0</v>
      </c>
      <c r="AT1231" s="18">
        <v>0</v>
      </c>
      <c r="AU1231" s="18">
        <v>0</v>
      </c>
      <c r="AV1231" s="18">
        <v>0</v>
      </c>
      <c r="AW1231" s="18">
        <v>0</v>
      </c>
      <c r="AX1231" s="18">
        <v>0</v>
      </c>
      <c r="AY1231" s="18">
        <v>0</v>
      </c>
      <c r="AZ1231" s="18">
        <v>0</v>
      </c>
      <c r="BA1231" s="18">
        <v>0</v>
      </c>
      <c r="BB1231" s="18">
        <v>0</v>
      </c>
      <c r="BC1231" s="18">
        <v>0</v>
      </c>
      <c r="BD1231" s="18">
        <v>0</v>
      </c>
      <c r="BE1231" s="18">
        <v>0</v>
      </c>
      <c r="BF1231" s="25">
        <v>0</v>
      </c>
      <c r="BG1231" s="18">
        <v>0</v>
      </c>
      <c r="BH1231" s="18">
        <v>0</v>
      </c>
      <c r="BI1231" s="18">
        <v>0</v>
      </c>
      <c r="BJ1231" s="18">
        <v>0</v>
      </c>
      <c r="BK1231" s="115">
        <v>0</v>
      </c>
      <c r="BL1231" s="115">
        <v>0</v>
      </c>
      <c r="BM1231" s="115">
        <v>0</v>
      </c>
      <c r="BN1231" s="115">
        <v>0</v>
      </c>
      <c r="BO1231" s="115">
        <v>0</v>
      </c>
      <c r="BP1231" s="115">
        <v>0</v>
      </c>
      <c r="BQ1231" s="101"/>
    </row>
    <row r="1232" spans="1:69">
      <c r="B1232" s="104"/>
      <c r="C1232" s="57" t="s">
        <v>188</v>
      </c>
      <c r="D1232" s="94"/>
      <c r="E1232" s="18"/>
      <c r="F1232" s="18"/>
      <c r="G1232" s="18"/>
      <c r="H1232" s="18"/>
      <c r="I1232" s="18"/>
      <c r="J1232" s="18"/>
      <c r="K1232" s="18"/>
      <c r="L1232" s="18"/>
      <c r="M1232" s="18"/>
      <c r="N1232" s="18"/>
      <c r="O1232" s="18"/>
      <c r="P1232" s="18"/>
      <c r="Q1232" s="18"/>
      <c r="R1232" s="18"/>
      <c r="S1232" s="18"/>
      <c r="T1232" s="18"/>
      <c r="U1232" s="18"/>
      <c r="V1232" s="18"/>
      <c r="W1232" s="18"/>
      <c r="X1232" s="18"/>
      <c r="Y1232" s="18"/>
      <c r="Z1232" s="18"/>
      <c r="AA1232" s="18"/>
      <c r="AB1232" s="18"/>
      <c r="AC1232" s="18"/>
      <c r="AD1232" s="18"/>
      <c r="AE1232" s="18"/>
      <c r="AF1232" s="18"/>
      <c r="AG1232" s="18"/>
      <c r="AH1232" s="18"/>
      <c r="AI1232" s="18"/>
      <c r="AJ1232" s="40" t="s">
        <v>16</v>
      </c>
      <c r="AK1232" s="18"/>
      <c r="AL1232" s="40" t="s">
        <v>16</v>
      </c>
      <c r="AM1232" s="18"/>
      <c r="AN1232" s="40" t="s">
        <v>16</v>
      </c>
      <c r="AO1232" s="18">
        <v>12381</v>
      </c>
      <c r="AP1232" s="40" t="s">
        <v>16</v>
      </c>
      <c r="AQ1232" s="40" t="s">
        <v>16</v>
      </c>
      <c r="AR1232" s="18">
        <v>9430.8943089430886</v>
      </c>
      <c r="AS1232" s="18">
        <v>8297.8723404255325</v>
      </c>
      <c r="AT1232" s="18">
        <v>7142.8571428571422</v>
      </c>
      <c r="AU1232" s="18">
        <v>4308.1761006289307</v>
      </c>
      <c r="AV1232" s="18">
        <v>4949.1525423728817</v>
      </c>
      <c r="AW1232" s="18">
        <v>2707.5812274368232</v>
      </c>
      <c r="AX1232" s="18">
        <v>0</v>
      </c>
      <c r="AY1232" s="18">
        <v>0</v>
      </c>
      <c r="AZ1232" s="18">
        <v>0</v>
      </c>
      <c r="BA1232" s="18">
        <v>0</v>
      </c>
      <c r="BB1232" s="18">
        <v>0</v>
      </c>
      <c r="BC1232" s="18">
        <v>0</v>
      </c>
      <c r="BD1232" s="18">
        <v>0</v>
      </c>
      <c r="BE1232" s="18">
        <v>0</v>
      </c>
      <c r="BF1232" s="25">
        <v>0</v>
      </c>
      <c r="BG1232" s="18">
        <v>0</v>
      </c>
      <c r="BH1232" s="18">
        <v>0</v>
      </c>
      <c r="BI1232" s="18">
        <v>0</v>
      </c>
      <c r="BJ1232" s="18">
        <v>0</v>
      </c>
      <c r="BK1232" s="115">
        <v>0</v>
      </c>
      <c r="BL1232" s="115">
        <v>0</v>
      </c>
      <c r="BM1232" s="115">
        <v>0</v>
      </c>
      <c r="BN1232" s="115">
        <v>0</v>
      </c>
      <c r="BO1232" s="115"/>
      <c r="BP1232" s="115"/>
      <c r="BQ1232" s="101"/>
    </row>
    <row r="1233" spans="2:69" ht="15.5">
      <c r="B1233" s="104" t="str">
        <f>IF(LEFT(C1237,1)&lt;&gt;"",IF(LEFT(C1237,1)&lt;&gt;" ",COUNT($B$66:B1231)+1,""),"")</f>
        <v/>
      </c>
      <c r="C1233" s="37"/>
      <c r="D1233" s="94"/>
      <c r="E1233" s="18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22"/>
      <c r="AH1233" s="22"/>
      <c r="AI1233" s="22"/>
      <c r="AJ1233" s="22"/>
      <c r="AK1233" s="22"/>
      <c r="AL1233" s="22"/>
      <c r="AM1233" s="22"/>
      <c r="AN1233" s="22"/>
      <c r="AO1233" s="22"/>
      <c r="AP1233" s="22"/>
      <c r="AQ1233" s="22"/>
      <c r="AR1233" s="22"/>
      <c r="AS1233" s="22"/>
      <c r="AT1233" s="22"/>
      <c r="AU1233" s="22"/>
      <c r="AV1233" s="22"/>
      <c r="AW1233" s="22"/>
      <c r="AX1233" s="22"/>
      <c r="AY1233" s="22"/>
      <c r="AZ1233" s="22"/>
      <c r="BA1233" s="22"/>
      <c r="BB1233" s="22"/>
      <c r="BC1233" s="22"/>
      <c r="BD1233" s="22"/>
      <c r="BE1233" s="22"/>
      <c r="BF1233" s="23"/>
      <c r="BG1233" s="22"/>
      <c r="BH1233" s="22"/>
      <c r="BI1233" s="2"/>
      <c r="BJ1233" s="2"/>
      <c r="BK1233" s="2"/>
      <c r="BL1233" s="2"/>
      <c r="BM1233" s="22"/>
      <c r="BN1233" s="2"/>
      <c r="BO1233" s="2"/>
      <c r="BP1233" s="2"/>
      <c r="BQ1233" s="101"/>
    </row>
    <row r="1234" spans="2:69">
      <c r="B1234" s="103">
        <f>IF(LEFT(C1234,1)&lt;&gt;"",IF(LEFT(C1234,1)&lt;&gt;" ",COUNT($B$66:B1233)+1,""),"")</f>
        <v>158</v>
      </c>
      <c r="C1234" s="54" t="s">
        <v>149</v>
      </c>
      <c r="D1234" s="94">
        <v>4</v>
      </c>
      <c r="E1234" s="18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22"/>
      <c r="AJ1234" s="22">
        <v>0</v>
      </c>
      <c r="AK1234" s="22">
        <v>0</v>
      </c>
      <c r="AL1234" s="22">
        <v>0</v>
      </c>
      <c r="AM1234" s="22">
        <v>0</v>
      </c>
      <c r="AN1234" s="22">
        <v>0</v>
      </c>
      <c r="AO1234" s="22">
        <v>0</v>
      </c>
      <c r="AP1234" s="22">
        <v>500.61</v>
      </c>
      <c r="AQ1234" s="22">
        <v>6.7</v>
      </c>
      <c r="AR1234" s="22">
        <v>22.8</v>
      </c>
      <c r="AS1234" s="22">
        <v>20.402999999999999</v>
      </c>
      <c r="AT1234" s="22">
        <v>19.494</v>
      </c>
      <c r="AU1234" s="22">
        <v>132.32900000000001</v>
      </c>
      <c r="AV1234" s="22">
        <v>40.841999999999999</v>
      </c>
      <c r="AW1234" s="22">
        <v>47.381</v>
      </c>
      <c r="AX1234" s="22">
        <v>43.16</v>
      </c>
      <c r="AY1234" s="22">
        <v>0</v>
      </c>
      <c r="AZ1234" s="22">
        <v>88.156000000000006</v>
      </c>
      <c r="BA1234" s="22">
        <v>113.21</v>
      </c>
      <c r="BB1234" s="22">
        <v>80.876000000000005</v>
      </c>
      <c r="BC1234" s="22">
        <v>192.125</v>
      </c>
      <c r="BD1234" s="22">
        <v>161.46100000000001</v>
      </c>
      <c r="BE1234" s="22">
        <v>1.34</v>
      </c>
      <c r="BF1234" s="22">
        <v>0</v>
      </c>
      <c r="BG1234" s="22">
        <v>0</v>
      </c>
      <c r="BH1234" s="22">
        <v>0.1575609</v>
      </c>
      <c r="BI1234" s="22">
        <v>19.461146500000002</v>
      </c>
      <c r="BJ1234" s="22">
        <v>1.8756925</v>
      </c>
      <c r="BK1234" s="22">
        <v>2.6265867999999997</v>
      </c>
      <c r="BL1234" s="22">
        <v>3.4349506000000001</v>
      </c>
      <c r="BM1234" s="22">
        <v>4.8337358000000004</v>
      </c>
      <c r="BN1234" s="22">
        <v>6.5981366000000001</v>
      </c>
      <c r="BO1234" s="22">
        <v>23.717508800000001</v>
      </c>
      <c r="BP1234" s="22">
        <v>20</v>
      </c>
      <c r="BQ1234" s="101"/>
    </row>
    <row r="1235" spans="2:69">
      <c r="B1235" s="103"/>
      <c r="C1235" s="57" t="s">
        <v>181</v>
      </c>
      <c r="D1235" s="94"/>
      <c r="E1235" s="18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22"/>
      <c r="AH1235" s="22"/>
      <c r="AI1235" s="22"/>
      <c r="AJ1235" s="18">
        <v>0</v>
      </c>
      <c r="AK1235" s="18">
        <v>0</v>
      </c>
      <c r="AL1235" s="18">
        <v>0</v>
      </c>
      <c r="AM1235" s="18">
        <v>0</v>
      </c>
      <c r="AN1235" s="18">
        <v>0</v>
      </c>
      <c r="AO1235" s="18">
        <v>0</v>
      </c>
      <c r="AP1235" s="18">
        <v>0</v>
      </c>
      <c r="AQ1235" s="18">
        <v>0</v>
      </c>
      <c r="AR1235" s="18">
        <v>0</v>
      </c>
      <c r="AS1235" s="18">
        <v>0</v>
      </c>
      <c r="AT1235" s="18">
        <v>0</v>
      </c>
      <c r="AU1235" s="18">
        <v>0</v>
      </c>
      <c r="AV1235" s="18">
        <v>0</v>
      </c>
      <c r="AW1235" s="18">
        <v>0</v>
      </c>
      <c r="AX1235" s="18">
        <v>0</v>
      </c>
      <c r="AY1235" s="18">
        <v>0</v>
      </c>
      <c r="AZ1235" s="18">
        <v>0</v>
      </c>
      <c r="BA1235" s="18">
        <v>0</v>
      </c>
      <c r="BB1235" s="18">
        <v>0</v>
      </c>
      <c r="BC1235" s="18">
        <v>0</v>
      </c>
      <c r="BD1235" s="18">
        <v>0</v>
      </c>
      <c r="BE1235" s="18">
        <v>0</v>
      </c>
      <c r="BF1235" s="25">
        <v>0</v>
      </c>
      <c r="BG1235" s="25">
        <v>0</v>
      </c>
      <c r="BH1235" s="25">
        <v>0</v>
      </c>
      <c r="BI1235" s="18">
        <v>0.87033419999999995</v>
      </c>
      <c r="BJ1235" s="18">
        <v>1.8438650000000001</v>
      </c>
      <c r="BK1235" s="18">
        <v>2.6265867999999997</v>
      </c>
      <c r="BL1235" s="18">
        <v>3.4349506000000001</v>
      </c>
      <c r="BM1235" s="18">
        <v>4.5907358</v>
      </c>
      <c r="BN1235" s="18">
        <v>5.6511366000000001</v>
      </c>
      <c r="BO1235" s="18">
        <v>6.0120240000000003</v>
      </c>
      <c r="BP1235" s="18">
        <v>6</v>
      </c>
      <c r="BQ1235" s="101"/>
    </row>
    <row r="1236" spans="2:69">
      <c r="B1236" s="103"/>
      <c r="C1236" s="57" t="s">
        <v>3</v>
      </c>
      <c r="D1236" s="94"/>
      <c r="E1236" s="18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  <c r="AH1236" s="22"/>
      <c r="AI1236" s="22"/>
      <c r="AJ1236" s="18">
        <v>0</v>
      </c>
      <c r="AK1236" s="18">
        <v>0</v>
      </c>
      <c r="AL1236" s="18">
        <v>0</v>
      </c>
      <c r="AM1236" s="18">
        <v>0</v>
      </c>
      <c r="AN1236" s="18">
        <v>0</v>
      </c>
      <c r="AO1236" s="18">
        <v>0</v>
      </c>
      <c r="AP1236" s="18">
        <v>500.61</v>
      </c>
      <c r="AQ1236" s="18">
        <v>0</v>
      </c>
      <c r="AR1236" s="18">
        <v>0</v>
      </c>
      <c r="AS1236" s="18">
        <v>0</v>
      </c>
      <c r="AT1236" s="18">
        <v>0</v>
      </c>
      <c r="AU1236" s="18">
        <v>0</v>
      </c>
      <c r="AV1236" s="18">
        <v>0</v>
      </c>
      <c r="AW1236" s="18">
        <v>0</v>
      </c>
      <c r="AX1236" s="18">
        <v>0</v>
      </c>
      <c r="AY1236" s="18">
        <v>0</v>
      </c>
      <c r="AZ1236" s="18">
        <v>0</v>
      </c>
      <c r="BA1236" s="18">
        <v>0</v>
      </c>
      <c r="BB1236" s="18">
        <v>0</v>
      </c>
      <c r="BC1236" s="18">
        <v>0</v>
      </c>
      <c r="BD1236" s="18">
        <v>0</v>
      </c>
      <c r="BE1236" s="18">
        <v>0</v>
      </c>
      <c r="BF1236" s="25">
        <v>0</v>
      </c>
      <c r="BG1236" s="25">
        <v>0</v>
      </c>
      <c r="BH1236" s="25">
        <v>0.1575609</v>
      </c>
      <c r="BI1236" s="34">
        <v>18.590812300000003</v>
      </c>
      <c r="BJ1236" s="34">
        <v>3.1827499999999898E-2</v>
      </c>
      <c r="BK1236" s="115">
        <v>0</v>
      </c>
      <c r="BL1236" s="115">
        <v>0</v>
      </c>
      <c r="BM1236" s="115">
        <v>0.24300000000000033</v>
      </c>
      <c r="BN1236" s="115">
        <v>0.94700000000000006</v>
      </c>
      <c r="BO1236" s="115">
        <v>17.705484800000001</v>
      </c>
      <c r="BP1236" s="115">
        <v>14</v>
      </c>
      <c r="BQ1236" s="101"/>
    </row>
    <row r="1237" spans="2:69" ht="15.5" customHeight="1">
      <c r="B1237" s="104"/>
      <c r="C1237" s="19" t="s">
        <v>184</v>
      </c>
      <c r="D1237" s="94"/>
      <c r="E1237" s="18"/>
      <c r="F1237" s="18"/>
      <c r="G1237" s="18"/>
      <c r="H1237" s="18"/>
      <c r="I1237" s="18"/>
      <c r="J1237" s="18"/>
      <c r="K1237" s="18"/>
      <c r="L1237" s="18"/>
      <c r="M1237" s="18"/>
      <c r="N1237" s="18"/>
      <c r="O1237" s="18"/>
      <c r="P1237" s="18"/>
      <c r="Q1237" s="18"/>
      <c r="R1237" s="18"/>
      <c r="S1237" s="18"/>
      <c r="T1237" s="18"/>
      <c r="U1237" s="18"/>
      <c r="V1237" s="18"/>
      <c r="W1237" s="18"/>
      <c r="X1237" s="18"/>
      <c r="Y1237" s="18"/>
      <c r="Z1237" s="18"/>
      <c r="AA1237" s="18"/>
      <c r="AB1237" s="18"/>
      <c r="AC1237" s="18"/>
      <c r="AD1237" s="18"/>
      <c r="AE1237" s="18"/>
      <c r="AF1237" s="18"/>
      <c r="AG1237" s="18"/>
      <c r="AH1237" s="18"/>
      <c r="AI1237" s="18"/>
      <c r="AJ1237" s="18">
        <v>0</v>
      </c>
      <c r="AK1237" s="18">
        <v>0</v>
      </c>
      <c r="AL1237" s="18">
        <v>0</v>
      </c>
      <c r="AM1237" s="18">
        <v>0</v>
      </c>
      <c r="AN1237" s="18">
        <v>0</v>
      </c>
      <c r="AO1237" s="18">
        <v>0</v>
      </c>
      <c r="AP1237" s="18">
        <v>0</v>
      </c>
      <c r="AQ1237" s="18">
        <v>6.7</v>
      </c>
      <c r="AR1237" s="18">
        <v>22.8</v>
      </c>
      <c r="AS1237" s="18">
        <v>20.402999999999999</v>
      </c>
      <c r="AT1237" s="18">
        <v>19.494</v>
      </c>
      <c r="AU1237" s="18">
        <v>132.32900000000001</v>
      </c>
      <c r="AV1237" s="18">
        <v>40.841999999999999</v>
      </c>
      <c r="AW1237" s="18">
        <v>47.381</v>
      </c>
      <c r="AX1237" s="18">
        <v>43.16</v>
      </c>
      <c r="AY1237" s="18">
        <v>0</v>
      </c>
      <c r="AZ1237" s="18">
        <v>88.156000000000006</v>
      </c>
      <c r="BA1237" s="18">
        <v>113.21</v>
      </c>
      <c r="BB1237" s="18">
        <v>80.876000000000005</v>
      </c>
      <c r="BC1237" s="18">
        <v>192.125</v>
      </c>
      <c r="BD1237" s="18">
        <v>161.46100000000001</v>
      </c>
      <c r="BE1237" s="25">
        <v>1.34</v>
      </c>
      <c r="BF1237" s="25">
        <v>0</v>
      </c>
      <c r="BG1237" s="25">
        <v>0</v>
      </c>
      <c r="BH1237" s="25">
        <v>0</v>
      </c>
      <c r="BI1237" s="115">
        <v>0</v>
      </c>
      <c r="BJ1237" s="115">
        <v>0</v>
      </c>
      <c r="BK1237" s="115">
        <v>0</v>
      </c>
      <c r="BL1237" s="115">
        <v>0</v>
      </c>
      <c r="BM1237" s="115">
        <v>0</v>
      </c>
      <c r="BN1237" s="115">
        <v>0</v>
      </c>
      <c r="BO1237" s="115">
        <v>0</v>
      </c>
      <c r="BP1237" s="115">
        <v>0</v>
      </c>
      <c r="BQ1237" s="101"/>
    </row>
    <row r="1238" spans="2:69">
      <c r="B1238" s="104"/>
      <c r="C1238" s="57" t="s">
        <v>188</v>
      </c>
      <c r="D1238" s="94"/>
      <c r="E1238" s="18"/>
      <c r="F1238" s="18"/>
      <c r="G1238" s="18"/>
      <c r="H1238" s="18"/>
      <c r="I1238" s="18"/>
      <c r="J1238" s="18"/>
      <c r="K1238" s="18"/>
      <c r="L1238" s="18"/>
      <c r="M1238" s="18"/>
      <c r="N1238" s="18"/>
      <c r="O1238" s="18"/>
      <c r="P1238" s="18"/>
      <c r="Q1238" s="18"/>
      <c r="R1238" s="18"/>
      <c r="S1238" s="18"/>
      <c r="T1238" s="18"/>
      <c r="U1238" s="18"/>
      <c r="V1238" s="18"/>
      <c r="W1238" s="18"/>
      <c r="X1238" s="18"/>
      <c r="Y1238" s="18"/>
      <c r="Z1238" s="18"/>
      <c r="AA1238" s="18"/>
      <c r="AB1238" s="18"/>
      <c r="AC1238" s="18"/>
      <c r="AD1238" s="18"/>
      <c r="AE1238" s="18"/>
      <c r="AF1238" s="18"/>
      <c r="AG1238" s="18"/>
      <c r="AH1238" s="18"/>
      <c r="AI1238" s="18"/>
      <c r="AJ1238" s="18">
        <v>0</v>
      </c>
      <c r="AK1238" s="18">
        <v>0</v>
      </c>
      <c r="AL1238" s="18">
        <v>0</v>
      </c>
      <c r="AM1238" s="18">
        <v>0</v>
      </c>
      <c r="AN1238" s="18">
        <v>102</v>
      </c>
      <c r="AO1238" s="18">
        <v>628</v>
      </c>
      <c r="AP1238" s="40" t="s">
        <v>16</v>
      </c>
      <c r="AQ1238" s="18">
        <v>0</v>
      </c>
      <c r="AR1238" s="18">
        <v>0</v>
      </c>
      <c r="AS1238" s="18">
        <v>0</v>
      </c>
      <c r="AT1238" s="18">
        <v>0</v>
      </c>
      <c r="AU1238" s="18">
        <v>0</v>
      </c>
      <c r="AV1238" s="18">
        <v>0</v>
      </c>
      <c r="AW1238" s="18">
        <v>0</v>
      </c>
      <c r="AX1238" s="18">
        <v>0</v>
      </c>
      <c r="AY1238" s="18">
        <v>0</v>
      </c>
      <c r="AZ1238" s="18">
        <v>0</v>
      </c>
      <c r="BA1238" s="18">
        <v>0</v>
      </c>
      <c r="BB1238" s="18">
        <v>0</v>
      </c>
      <c r="BC1238" s="18">
        <v>0</v>
      </c>
      <c r="BD1238" s="18">
        <v>0</v>
      </c>
      <c r="BE1238" s="25">
        <v>0</v>
      </c>
      <c r="BF1238" s="25">
        <v>0</v>
      </c>
      <c r="BG1238" s="25">
        <v>0</v>
      </c>
      <c r="BH1238" s="25">
        <v>0</v>
      </c>
      <c r="BI1238" s="115">
        <v>0</v>
      </c>
      <c r="BJ1238" s="115">
        <v>0</v>
      </c>
      <c r="BK1238" s="115">
        <v>0</v>
      </c>
      <c r="BL1238" s="115">
        <v>0</v>
      </c>
      <c r="BM1238" s="115">
        <v>0</v>
      </c>
      <c r="BN1238" s="115">
        <v>0</v>
      </c>
      <c r="BO1238" s="115">
        <v>0</v>
      </c>
      <c r="BP1238" s="115">
        <v>0</v>
      </c>
      <c r="BQ1238" s="101"/>
    </row>
    <row r="1239" spans="2:69" ht="15.5">
      <c r="B1239" s="104" t="str">
        <f>IF(LEFT(C1242,1)&lt;&gt;"",IF(LEFT(C1242,1)&lt;&gt;" ",COUNT($B$66:B1237)+1,""),"")</f>
        <v/>
      </c>
      <c r="C1239" s="78"/>
      <c r="D1239" s="95"/>
      <c r="E1239" s="18"/>
      <c r="F1239" s="18"/>
      <c r="G1239" s="18"/>
      <c r="H1239" s="18"/>
      <c r="I1239" s="18"/>
      <c r="J1239" s="18"/>
      <c r="K1239" s="18"/>
      <c r="L1239" s="18"/>
      <c r="M1239" s="18"/>
      <c r="N1239" s="18"/>
      <c r="O1239" s="18"/>
      <c r="P1239" s="18"/>
      <c r="Q1239" s="18"/>
      <c r="R1239" s="18"/>
      <c r="S1239" s="18"/>
      <c r="T1239" s="18"/>
      <c r="U1239" s="18"/>
      <c r="V1239" s="18"/>
      <c r="W1239" s="18"/>
      <c r="X1239" s="18"/>
      <c r="Y1239" s="18"/>
      <c r="Z1239" s="18"/>
      <c r="AA1239" s="18"/>
      <c r="AB1239" s="18"/>
      <c r="AC1239" s="18"/>
      <c r="AD1239" s="18"/>
      <c r="AE1239" s="18"/>
      <c r="AF1239" s="18"/>
      <c r="AG1239" s="18"/>
      <c r="AH1239" s="18"/>
      <c r="AI1239" s="18"/>
      <c r="AJ1239" s="18"/>
      <c r="AK1239" s="31"/>
      <c r="AL1239" s="31"/>
      <c r="AM1239" s="31"/>
      <c r="AN1239" s="31"/>
      <c r="AO1239" s="31"/>
      <c r="AP1239" s="31"/>
      <c r="AQ1239" s="31"/>
      <c r="AR1239" s="31"/>
      <c r="AS1239" s="31"/>
      <c r="AT1239" s="31"/>
      <c r="AU1239" s="18"/>
      <c r="AV1239" s="18"/>
      <c r="AW1239" s="18"/>
      <c r="AX1239" s="18"/>
      <c r="AY1239" s="18"/>
      <c r="AZ1239" s="18"/>
      <c r="BA1239" s="18"/>
      <c r="BB1239" s="18"/>
      <c r="BC1239" s="18"/>
      <c r="BD1239" s="18"/>
      <c r="BE1239" s="18"/>
      <c r="BF1239" s="25"/>
      <c r="BG1239" s="18"/>
      <c r="BH1239" s="22"/>
      <c r="BI1239" s="2"/>
      <c r="BJ1239" s="22"/>
      <c r="BK1239" s="2"/>
      <c r="BL1239" s="2"/>
      <c r="BM1239" s="22"/>
      <c r="BN1239" s="2"/>
      <c r="BO1239" s="2"/>
      <c r="BP1239" s="2"/>
      <c r="BQ1239" s="101"/>
    </row>
    <row r="1240" spans="2:69">
      <c r="B1240" s="103">
        <f>IF(LEFT(C1240,1)&lt;&gt;"",IF(LEFT(C1240,1)&lt;&gt;" ",COUNT($B$66:B1239)+1,""),"")</f>
        <v>159</v>
      </c>
      <c r="C1240" s="54" t="s">
        <v>150</v>
      </c>
      <c r="D1240" s="94">
        <v>3</v>
      </c>
      <c r="E1240" s="18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>
        <v>0</v>
      </c>
      <c r="Z1240" s="22">
        <v>0</v>
      </c>
      <c r="AA1240" s="22">
        <v>0</v>
      </c>
      <c r="AB1240" s="22">
        <v>0</v>
      </c>
      <c r="AC1240" s="22">
        <v>0</v>
      </c>
      <c r="AD1240" s="22">
        <v>0</v>
      </c>
      <c r="AE1240" s="22">
        <v>0</v>
      </c>
      <c r="AF1240" s="22">
        <v>0</v>
      </c>
      <c r="AG1240" s="22">
        <v>0</v>
      </c>
      <c r="AH1240" s="22">
        <v>0</v>
      </c>
      <c r="AI1240" s="22">
        <v>0</v>
      </c>
      <c r="AJ1240" s="22">
        <v>5.5839999999999996</v>
      </c>
      <c r="AK1240" s="22">
        <v>0</v>
      </c>
      <c r="AL1240" s="22">
        <v>0</v>
      </c>
      <c r="AM1240" s="22">
        <v>0</v>
      </c>
      <c r="AN1240" s="22">
        <v>0</v>
      </c>
      <c r="AO1240" s="22">
        <v>0</v>
      </c>
      <c r="AP1240" s="22">
        <v>0</v>
      </c>
      <c r="AQ1240" s="22">
        <v>0</v>
      </c>
      <c r="AR1240" s="22">
        <v>0</v>
      </c>
      <c r="AS1240" s="22">
        <v>0</v>
      </c>
      <c r="AT1240" s="22">
        <v>0</v>
      </c>
      <c r="AU1240" s="22">
        <v>0</v>
      </c>
      <c r="AV1240" s="22">
        <v>10</v>
      </c>
      <c r="AW1240" s="22">
        <v>0.51623589999999997</v>
      </c>
      <c r="AX1240" s="22">
        <v>4.8500107999999997</v>
      </c>
      <c r="AY1240" s="22">
        <v>0.626892</v>
      </c>
      <c r="AZ1240" s="22">
        <v>0.7007196</v>
      </c>
      <c r="BA1240" s="22">
        <v>0.66244919999999996</v>
      </c>
      <c r="BB1240" s="22">
        <v>0</v>
      </c>
      <c r="BC1240" s="22">
        <v>0</v>
      </c>
      <c r="BD1240" s="22">
        <v>0</v>
      </c>
      <c r="BE1240" s="22">
        <v>0</v>
      </c>
      <c r="BF1240" s="22">
        <v>10</v>
      </c>
      <c r="BG1240" s="22">
        <v>0</v>
      </c>
      <c r="BH1240" s="22">
        <v>3</v>
      </c>
      <c r="BI1240" s="22">
        <v>3</v>
      </c>
      <c r="BJ1240" s="22">
        <v>3</v>
      </c>
      <c r="BK1240" s="22">
        <v>2.8</v>
      </c>
      <c r="BL1240" s="22">
        <v>0</v>
      </c>
      <c r="BM1240" s="22">
        <v>0</v>
      </c>
      <c r="BN1240" s="22">
        <v>0</v>
      </c>
      <c r="BO1240" s="22">
        <v>0</v>
      </c>
      <c r="BP1240" s="22">
        <v>0</v>
      </c>
      <c r="BQ1240" s="101"/>
    </row>
    <row r="1241" spans="2:69">
      <c r="B1241" s="103"/>
      <c r="C1241" s="57" t="s">
        <v>181</v>
      </c>
      <c r="D1241" s="94"/>
      <c r="E1241" s="18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34">
        <v>0</v>
      </c>
      <c r="Z1241" s="34">
        <v>0</v>
      </c>
      <c r="AA1241" s="34">
        <v>0</v>
      </c>
      <c r="AB1241" s="34">
        <v>0</v>
      </c>
      <c r="AC1241" s="34">
        <v>0</v>
      </c>
      <c r="AD1241" s="34">
        <v>0</v>
      </c>
      <c r="AE1241" s="34">
        <v>0</v>
      </c>
      <c r="AF1241" s="34">
        <v>0</v>
      </c>
      <c r="AG1241" s="34">
        <v>0</v>
      </c>
      <c r="AH1241" s="34">
        <v>0</v>
      </c>
      <c r="AI1241" s="34">
        <v>0</v>
      </c>
      <c r="AJ1241" s="34">
        <v>0</v>
      </c>
      <c r="AK1241" s="34">
        <v>0</v>
      </c>
      <c r="AL1241" s="34">
        <v>0</v>
      </c>
      <c r="AM1241" s="34">
        <v>0</v>
      </c>
      <c r="AN1241" s="34">
        <v>0</v>
      </c>
      <c r="AO1241" s="34">
        <v>0</v>
      </c>
      <c r="AP1241" s="34">
        <v>0</v>
      </c>
      <c r="AQ1241" s="34">
        <v>0</v>
      </c>
      <c r="AR1241" s="34">
        <v>0</v>
      </c>
      <c r="AS1241" s="34">
        <v>0</v>
      </c>
      <c r="AT1241" s="34">
        <v>0</v>
      </c>
      <c r="AU1241" s="34">
        <v>0</v>
      </c>
      <c r="AV1241" s="71">
        <v>10</v>
      </c>
      <c r="AW1241" s="34">
        <v>0</v>
      </c>
      <c r="AX1241" s="18">
        <v>3.7339449541284404</v>
      </c>
      <c r="AY1241" s="18">
        <v>0</v>
      </c>
      <c r="AZ1241" s="18">
        <v>0</v>
      </c>
      <c r="BA1241" s="18">
        <v>0</v>
      </c>
      <c r="BB1241" s="18">
        <v>0</v>
      </c>
      <c r="BC1241" s="18">
        <v>0</v>
      </c>
      <c r="BD1241" s="18">
        <v>0</v>
      </c>
      <c r="BE1241" s="18">
        <v>0</v>
      </c>
      <c r="BF1241" s="71">
        <v>10</v>
      </c>
      <c r="BG1241" s="18">
        <v>0</v>
      </c>
      <c r="BH1241" s="18">
        <v>3</v>
      </c>
      <c r="BI1241" s="18">
        <v>3</v>
      </c>
      <c r="BJ1241" s="18">
        <v>3</v>
      </c>
      <c r="BK1241" s="115">
        <v>2.8</v>
      </c>
      <c r="BL1241" s="115">
        <v>0</v>
      </c>
      <c r="BM1241" s="115">
        <v>0</v>
      </c>
      <c r="BN1241" s="115">
        <v>0</v>
      </c>
      <c r="BO1241" s="115">
        <v>0</v>
      </c>
      <c r="BP1241" s="115">
        <v>0</v>
      </c>
      <c r="BQ1241" s="101"/>
    </row>
    <row r="1242" spans="2:69">
      <c r="B1242" s="104"/>
      <c r="C1242" s="57" t="s">
        <v>3</v>
      </c>
      <c r="D1242" s="95"/>
      <c r="E1242" s="18"/>
      <c r="F1242" s="34"/>
      <c r="G1242" s="34"/>
      <c r="H1242" s="34"/>
      <c r="I1242" s="34"/>
      <c r="J1242" s="34"/>
      <c r="K1242" s="34"/>
      <c r="L1242" s="34"/>
      <c r="M1242" s="34"/>
      <c r="N1242" s="34"/>
      <c r="O1242" s="34"/>
      <c r="P1242" s="34"/>
      <c r="Q1242" s="34"/>
      <c r="R1242" s="34"/>
      <c r="S1242" s="34"/>
      <c r="T1242" s="34"/>
      <c r="U1242" s="34"/>
      <c r="V1242" s="34"/>
      <c r="W1242" s="34"/>
      <c r="X1242" s="34"/>
      <c r="Y1242" s="34">
        <v>0</v>
      </c>
      <c r="Z1242" s="34">
        <v>0</v>
      </c>
      <c r="AA1242" s="34">
        <v>0</v>
      </c>
      <c r="AB1242" s="34">
        <v>0</v>
      </c>
      <c r="AC1242" s="34">
        <v>0</v>
      </c>
      <c r="AD1242" s="34">
        <v>0</v>
      </c>
      <c r="AE1242" s="34">
        <v>0</v>
      </c>
      <c r="AF1242" s="34">
        <v>0</v>
      </c>
      <c r="AG1242" s="34">
        <v>0</v>
      </c>
      <c r="AH1242" s="34">
        <v>0</v>
      </c>
      <c r="AI1242" s="34">
        <v>0</v>
      </c>
      <c r="AJ1242" s="34">
        <v>5.5839999999999996</v>
      </c>
      <c r="AK1242" s="34">
        <v>0</v>
      </c>
      <c r="AL1242" s="34">
        <v>0</v>
      </c>
      <c r="AM1242" s="34">
        <v>0</v>
      </c>
      <c r="AN1242" s="34">
        <v>0</v>
      </c>
      <c r="AO1242" s="34">
        <v>0</v>
      </c>
      <c r="AP1242" s="34">
        <v>0</v>
      </c>
      <c r="AQ1242" s="34">
        <v>0</v>
      </c>
      <c r="AR1242" s="34">
        <v>0</v>
      </c>
      <c r="AS1242" s="34">
        <v>0</v>
      </c>
      <c r="AT1242" s="34">
        <v>0</v>
      </c>
      <c r="AU1242" s="34">
        <v>0</v>
      </c>
      <c r="AV1242" s="34">
        <v>0</v>
      </c>
      <c r="AW1242" s="34">
        <v>0.51623589999999997</v>
      </c>
      <c r="AX1242" s="34">
        <v>1.1160658458715593</v>
      </c>
      <c r="AY1242" s="34">
        <v>0.626892</v>
      </c>
      <c r="AZ1242" s="34">
        <v>0.7007196</v>
      </c>
      <c r="BA1242" s="34">
        <v>0.66244919999999996</v>
      </c>
      <c r="BB1242" s="34">
        <v>0</v>
      </c>
      <c r="BC1242" s="34">
        <v>0</v>
      </c>
      <c r="BD1242" s="34">
        <v>0</v>
      </c>
      <c r="BE1242" s="34">
        <v>0</v>
      </c>
      <c r="BF1242" s="42">
        <v>0</v>
      </c>
      <c r="BG1242" s="34">
        <v>0</v>
      </c>
      <c r="BH1242" s="34">
        <v>0</v>
      </c>
      <c r="BI1242" s="34">
        <v>0</v>
      </c>
      <c r="BJ1242" s="34">
        <v>0</v>
      </c>
      <c r="BK1242" s="115">
        <v>0</v>
      </c>
      <c r="BL1242" s="115">
        <v>0</v>
      </c>
      <c r="BM1242" s="115">
        <v>0</v>
      </c>
      <c r="BN1242" s="115">
        <v>0</v>
      </c>
      <c r="BO1242" s="115">
        <v>0</v>
      </c>
      <c r="BP1242" s="115">
        <v>0</v>
      </c>
      <c r="BQ1242" s="101"/>
    </row>
    <row r="1243" spans="2:69">
      <c r="B1243" s="104"/>
      <c r="C1243" s="19" t="s">
        <v>184</v>
      </c>
      <c r="D1243" s="95"/>
      <c r="E1243" s="18"/>
      <c r="F1243" s="34"/>
      <c r="G1243" s="34"/>
      <c r="H1243" s="34"/>
      <c r="I1243" s="34"/>
      <c r="J1243" s="34"/>
      <c r="K1243" s="34"/>
      <c r="L1243" s="34"/>
      <c r="M1243" s="34"/>
      <c r="N1243" s="34"/>
      <c r="O1243" s="34"/>
      <c r="P1243" s="34"/>
      <c r="Q1243" s="34"/>
      <c r="R1243" s="34"/>
      <c r="S1243" s="34"/>
      <c r="T1243" s="34"/>
      <c r="U1243" s="34"/>
      <c r="V1243" s="34"/>
      <c r="W1243" s="34"/>
      <c r="X1243" s="34"/>
      <c r="Y1243" s="34">
        <v>0</v>
      </c>
      <c r="Z1243" s="34">
        <v>0</v>
      </c>
      <c r="AA1243" s="34">
        <v>0</v>
      </c>
      <c r="AB1243" s="34">
        <v>0</v>
      </c>
      <c r="AC1243" s="34">
        <v>0</v>
      </c>
      <c r="AD1243" s="34">
        <v>0</v>
      </c>
      <c r="AE1243" s="34">
        <v>0</v>
      </c>
      <c r="AF1243" s="34">
        <v>0</v>
      </c>
      <c r="AG1243" s="34">
        <v>0</v>
      </c>
      <c r="AH1243" s="34">
        <v>0</v>
      </c>
      <c r="AI1243" s="34">
        <v>0</v>
      </c>
      <c r="AJ1243" s="34">
        <v>0</v>
      </c>
      <c r="AK1243" s="34">
        <v>0</v>
      </c>
      <c r="AL1243" s="34">
        <v>0</v>
      </c>
      <c r="AM1243" s="34">
        <v>0</v>
      </c>
      <c r="AN1243" s="34">
        <v>0</v>
      </c>
      <c r="AO1243" s="34">
        <v>0</v>
      </c>
      <c r="AP1243" s="34">
        <v>0</v>
      </c>
      <c r="AQ1243" s="34">
        <v>0</v>
      </c>
      <c r="AR1243" s="34">
        <v>0</v>
      </c>
      <c r="AS1243" s="34">
        <v>0</v>
      </c>
      <c r="AT1243" s="34">
        <v>0</v>
      </c>
      <c r="AU1243" s="34">
        <v>0</v>
      </c>
      <c r="AV1243" s="34">
        <v>0</v>
      </c>
      <c r="AW1243" s="34">
        <v>0</v>
      </c>
      <c r="AX1243" s="34">
        <v>0</v>
      </c>
      <c r="AY1243" s="34">
        <v>0</v>
      </c>
      <c r="AZ1243" s="34">
        <v>0</v>
      </c>
      <c r="BA1243" s="34">
        <v>0</v>
      </c>
      <c r="BB1243" s="34">
        <v>0</v>
      </c>
      <c r="BC1243" s="34">
        <v>0</v>
      </c>
      <c r="BD1243" s="34">
        <v>0</v>
      </c>
      <c r="BE1243" s="34">
        <v>0</v>
      </c>
      <c r="BF1243" s="42">
        <v>0</v>
      </c>
      <c r="BG1243" s="34">
        <v>0</v>
      </c>
      <c r="BH1243" s="34">
        <v>0</v>
      </c>
      <c r="BI1243" s="34">
        <v>0</v>
      </c>
      <c r="BJ1243" s="34">
        <v>0</v>
      </c>
      <c r="BK1243" s="115">
        <v>0</v>
      </c>
      <c r="BL1243" s="115">
        <v>0</v>
      </c>
      <c r="BM1243" s="115">
        <v>0</v>
      </c>
      <c r="BN1243" s="115">
        <v>0</v>
      </c>
      <c r="BO1243" s="115">
        <v>0</v>
      </c>
      <c r="BP1243" s="115">
        <v>0</v>
      </c>
      <c r="BQ1243" s="101"/>
    </row>
    <row r="1244" spans="2:69">
      <c r="B1244" s="104"/>
      <c r="C1244" s="57" t="s">
        <v>188</v>
      </c>
      <c r="D1244" s="95"/>
      <c r="E1244" s="18"/>
      <c r="F1244" s="34"/>
      <c r="G1244" s="34"/>
      <c r="H1244" s="34"/>
      <c r="I1244" s="34"/>
      <c r="J1244" s="34"/>
      <c r="K1244" s="34"/>
      <c r="L1244" s="34"/>
      <c r="M1244" s="34"/>
      <c r="N1244" s="34"/>
      <c r="O1244" s="34"/>
      <c r="P1244" s="34"/>
      <c r="Q1244" s="34"/>
      <c r="R1244" s="34"/>
      <c r="S1244" s="34"/>
      <c r="T1244" s="34"/>
      <c r="U1244" s="34"/>
      <c r="V1244" s="34"/>
      <c r="W1244" s="34"/>
      <c r="X1244" s="34"/>
      <c r="Y1244" s="34"/>
      <c r="Z1244" s="34"/>
      <c r="AA1244" s="34"/>
      <c r="AB1244" s="34"/>
      <c r="AC1244" s="34"/>
      <c r="AD1244" s="34"/>
      <c r="AE1244" s="34"/>
      <c r="AF1244" s="34"/>
      <c r="AG1244" s="34"/>
      <c r="AH1244" s="34"/>
      <c r="AI1244" s="34">
        <v>0</v>
      </c>
      <c r="AJ1244" s="34">
        <v>0</v>
      </c>
      <c r="AK1244" s="34">
        <v>0</v>
      </c>
      <c r="AL1244" s="34">
        <v>0.44444444444444442</v>
      </c>
      <c r="AM1244" s="34">
        <v>0</v>
      </c>
      <c r="AN1244" s="34">
        <v>0</v>
      </c>
      <c r="AO1244" s="34">
        <v>0</v>
      </c>
      <c r="AP1244" s="34">
        <v>1.0412371134020619</v>
      </c>
      <c r="AQ1244" s="34">
        <v>0</v>
      </c>
      <c r="AR1244" s="34">
        <v>0</v>
      </c>
      <c r="AS1244" s="34">
        <v>0</v>
      </c>
      <c r="AT1244" s="34">
        <v>0</v>
      </c>
      <c r="AU1244" s="34">
        <v>0.19354838709677419</v>
      </c>
      <c r="AV1244" s="34">
        <v>0.45977011494252873</v>
      </c>
      <c r="AW1244" s="34">
        <v>0</v>
      </c>
      <c r="AX1244" s="34">
        <v>0</v>
      </c>
      <c r="AY1244" s="34">
        <v>0</v>
      </c>
      <c r="AZ1244" s="34">
        <v>0</v>
      </c>
      <c r="BA1244" s="34">
        <v>0</v>
      </c>
      <c r="BB1244" s="34">
        <v>0</v>
      </c>
      <c r="BC1244" s="34">
        <v>0</v>
      </c>
      <c r="BD1244" s="34">
        <v>0</v>
      </c>
      <c r="BE1244" s="34">
        <v>0</v>
      </c>
      <c r="BF1244" s="42">
        <v>0</v>
      </c>
      <c r="BG1244" s="34">
        <v>0</v>
      </c>
      <c r="BH1244" s="34">
        <v>0</v>
      </c>
      <c r="BI1244" s="34">
        <v>0</v>
      </c>
      <c r="BJ1244" s="34">
        <v>0</v>
      </c>
      <c r="BK1244" s="115">
        <v>0</v>
      </c>
      <c r="BL1244" s="115">
        <v>0</v>
      </c>
      <c r="BM1244" s="115">
        <v>0</v>
      </c>
      <c r="BN1244" s="115">
        <v>0</v>
      </c>
      <c r="BO1244" s="115">
        <v>0</v>
      </c>
      <c r="BP1244" s="115">
        <v>0</v>
      </c>
      <c r="BQ1244" s="101"/>
    </row>
    <row r="1245" spans="2:69" ht="15.5">
      <c r="B1245" s="104" t="str">
        <f>IF(LEFT(C1250,1)&lt;&gt;"",IF(LEFT(C1250,1)&lt;&gt;" ",COUNT($B$66:B1242)+1,""),"")</f>
        <v/>
      </c>
      <c r="C1245" s="37"/>
      <c r="D1245" s="95"/>
      <c r="E1245" s="18"/>
      <c r="F1245" s="18"/>
      <c r="G1245" s="18"/>
      <c r="H1245" s="18"/>
      <c r="I1245" s="18"/>
      <c r="J1245" s="18"/>
      <c r="K1245" s="18"/>
      <c r="L1245" s="18"/>
      <c r="M1245" s="18"/>
      <c r="N1245" s="18"/>
      <c r="O1245" s="18"/>
      <c r="P1245" s="18"/>
      <c r="Q1245" s="18"/>
      <c r="R1245" s="18"/>
      <c r="S1245" s="18"/>
      <c r="T1245" s="18"/>
      <c r="U1245" s="18"/>
      <c r="V1245" s="18"/>
      <c r="W1245" s="18"/>
      <c r="X1245" s="18"/>
      <c r="Y1245" s="18"/>
      <c r="Z1245" s="18"/>
      <c r="AA1245" s="18"/>
      <c r="AB1245" s="18"/>
      <c r="AC1245" s="18"/>
      <c r="AD1245" s="18"/>
      <c r="AE1245" s="18"/>
      <c r="AF1245" s="18"/>
      <c r="AG1245" s="18"/>
      <c r="AH1245" s="18"/>
      <c r="AI1245" s="18"/>
      <c r="AJ1245" s="18"/>
      <c r="AK1245" s="18"/>
      <c r="AL1245" s="18"/>
      <c r="AM1245" s="18"/>
      <c r="AN1245" s="18"/>
      <c r="AO1245" s="18"/>
      <c r="AP1245" s="18"/>
      <c r="AQ1245" s="18"/>
      <c r="AR1245" s="18"/>
      <c r="AS1245" s="18"/>
      <c r="AT1245" s="18"/>
      <c r="AU1245" s="18"/>
      <c r="AV1245" s="18"/>
      <c r="AW1245" s="18"/>
      <c r="AX1245" s="18"/>
      <c r="AY1245" s="18"/>
      <c r="AZ1245" s="18"/>
      <c r="BA1245" s="18"/>
      <c r="BB1245" s="18"/>
      <c r="BC1245" s="18"/>
      <c r="BD1245" s="18"/>
      <c r="BE1245" s="18"/>
      <c r="BF1245" s="25"/>
      <c r="BG1245" s="18"/>
      <c r="BH1245" s="22"/>
      <c r="BI1245" s="2"/>
      <c r="BJ1245" s="22"/>
      <c r="BK1245" s="115"/>
      <c r="BL1245" s="2"/>
      <c r="BM1245" s="22"/>
      <c r="BN1245" s="2"/>
      <c r="BO1245" s="2"/>
      <c r="BP1245" s="2"/>
      <c r="BQ1245" s="101"/>
    </row>
    <row r="1246" spans="2:69">
      <c r="B1246" s="103">
        <f>IF(LEFT(C1246,1)&lt;&gt;"",IF(LEFT(C1246,1)&lt;&gt;" ",COUNT($B$66:B1245)+1,""),"")</f>
        <v>160</v>
      </c>
      <c r="C1246" s="52" t="s">
        <v>151</v>
      </c>
      <c r="D1246" s="95">
        <v>4</v>
      </c>
      <c r="E1246" s="18"/>
      <c r="F1246" s="22">
        <v>0</v>
      </c>
      <c r="G1246" s="22">
        <v>0</v>
      </c>
      <c r="H1246" s="22">
        <v>0</v>
      </c>
      <c r="I1246" s="22">
        <v>0</v>
      </c>
      <c r="J1246" s="22">
        <v>0</v>
      </c>
      <c r="K1246" s="22">
        <v>0</v>
      </c>
      <c r="L1246" s="22">
        <v>0</v>
      </c>
      <c r="M1246" s="22">
        <v>0</v>
      </c>
      <c r="N1246" s="22">
        <v>0</v>
      </c>
      <c r="O1246" s="22">
        <v>0</v>
      </c>
      <c r="P1246" s="22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  <c r="V1246" s="22">
        <v>0</v>
      </c>
      <c r="W1246" s="22">
        <v>52.9</v>
      </c>
      <c r="X1246" s="22">
        <v>160.20000000000002</v>
      </c>
      <c r="Y1246" s="22">
        <v>51.4</v>
      </c>
      <c r="Z1246" s="22">
        <v>5.8</v>
      </c>
      <c r="AA1246" s="22">
        <v>5.4</v>
      </c>
      <c r="AB1246" s="22">
        <v>14977.956400596002</v>
      </c>
      <c r="AC1246" s="22">
        <v>16988.809978000001</v>
      </c>
      <c r="AD1246" s="22">
        <v>18737.853999999999</v>
      </c>
      <c r="AE1246" s="22">
        <v>20329.599999999999</v>
      </c>
      <c r="AF1246" s="22">
        <v>20360.599999999999</v>
      </c>
      <c r="AG1246" s="22">
        <v>20338.8</v>
      </c>
      <c r="AH1246" s="22">
        <v>20288.8</v>
      </c>
      <c r="AI1246" s="22">
        <v>19585</v>
      </c>
      <c r="AJ1246" s="22">
        <v>0</v>
      </c>
      <c r="AK1246" s="22">
        <v>618.5</v>
      </c>
      <c r="AL1246" s="22">
        <v>2013.3</v>
      </c>
      <c r="AM1246" s="22">
        <v>1540.1</v>
      </c>
      <c r="AN1246" s="22">
        <v>1420.1</v>
      </c>
      <c r="AO1246" s="22">
        <v>546.5</v>
      </c>
      <c r="AP1246" s="22">
        <v>698.7</v>
      </c>
      <c r="AQ1246" s="22">
        <v>484.7</v>
      </c>
      <c r="AR1246" s="22">
        <v>183.89999999999998</v>
      </c>
      <c r="AS1246" s="22">
        <v>137.9</v>
      </c>
      <c r="AT1246" s="22">
        <v>54.5</v>
      </c>
      <c r="AU1246" s="22">
        <v>5186.2</v>
      </c>
      <c r="AV1246" s="22">
        <v>1104.7</v>
      </c>
      <c r="AW1246" s="22">
        <v>16.05</v>
      </c>
      <c r="AX1246" s="22">
        <v>942.94399999999996</v>
      </c>
      <c r="AY1246" s="22">
        <v>0.40699999999999997</v>
      </c>
      <c r="AZ1246" s="22">
        <v>178.15200000000002</v>
      </c>
      <c r="BA1246" s="22">
        <v>6.0749999999999993</v>
      </c>
      <c r="BB1246" s="22">
        <v>1.4730000000000001</v>
      </c>
      <c r="BC1246" s="22">
        <v>1490.1760429999999</v>
      </c>
      <c r="BD1246" s="22">
        <v>0.11040849999999999</v>
      </c>
      <c r="BE1246" s="22">
        <v>6.2E-2</v>
      </c>
      <c r="BF1246" s="22">
        <v>0.16499999999999998</v>
      </c>
      <c r="BG1246" s="22">
        <v>0.55600000000000005</v>
      </c>
      <c r="BH1246" s="22">
        <v>2.6720790000000001</v>
      </c>
      <c r="BI1246" s="22">
        <v>14517.786213899999</v>
      </c>
      <c r="BJ1246" s="22">
        <v>30669.369193099999</v>
      </c>
      <c r="BK1246" s="22">
        <v>75624.773480599993</v>
      </c>
      <c r="BL1246" s="22">
        <v>78264.237947400004</v>
      </c>
      <c r="BM1246" s="22">
        <v>87248.588027552018</v>
      </c>
      <c r="BN1246" s="22">
        <v>86701.905948654079</v>
      </c>
      <c r="BO1246" s="22">
        <v>90467</v>
      </c>
      <c r="BP1246" s="22">
        <v>92254</v>
      </c>
      <c r="BQ1246" s="101"/>
    </row>
    <row r="1247" spans="2:69">
      <c r="B1247" s="103"/>
      <c r="C1247" s="53" t="s">
        <v>214</v>
      </c>
      <c r="D1247" s="95"/>
      <c r="E1247" s="18"/>
      <c r="F1247" s="18">
        <v>0</v>
      </c>
      <c r="G1247" s="18">
        <v>0</v>
      </c>
      <c r="H1247" s="18">
        <v>0</v>
      </c>
      <c r="I1247" s="18">
        <v>0</v>
      </c>
      <c r="J1247" s="18">
        <v>0</v>
      </c>
      <c r="K1247" s="18">
        <v>0</v>
      </c>
      <c r="L1247" s="18">
        <v>0</v>
      </c>
      <c r="M1247" s="18">
        <v>0</v>
      </c>
      <c r="N1247" s="18">
        <v>0</v>
      </c>
      <c r="O1247" s="18">
        <v>0</v>
      </c>
      <c r="P1247" s="18">
        <v>0</v>
      </c>
      <c r="Q1247" s="18">
        <v>0</v>
      </c>
      <c r="R1247" s="18">
        <v>0</v>
      </c>
      <c r="S1247" s="18">
        <v>0</v>
      </c>
      <c r="T1247" s="18">
        <v>0</v>
      </c>
      <c r="U1247" s="18">
        <v>0</v>
      </c>
      <c r="V1247" s="18">
        <v>0</v>
      </c>
      <c r="W1247" s="18">
        <v>0</v>
      </c>
      <c r="X1247" s="18">
        <v>0</v>
      </c>
      <c r="Y1247" s="18">
        <v>0</v>
      </c>
      <c r="Z1247" s="18">
        <v>0</v>
      </c>
      <c r="AA1247" s="18">
        <v>0</v>
      </c>
      <c r="AB1247" s="18">
        <v>0</v>
      </c>
      <c r="AC1247" s="18">
        <v>0</v>
      </c>
      <c r="AD1247" s="18">
        <v>0</v>
      </c>
      <c r="AE1247" s="18">
        <v>0</v>
      </c>
      <c r="AF1247" s="18">
        <v>0</v>
      </c>
      <c r="AG1247" s="18">
        <v>0</v>
      </c>
      <c r="AH1247" s="18">
        <v>0</v>
      </c>
      <c r="AI1247" s="18">
        <v>0</v>
      </c>
      <c r="AJ1247" s="18">
        <v>0</v>
      </c>
      <c r="AK1247" s="18">
        <v>0</v>
      </c>
      <c r="AL1247" s="18">
        <v>0</v>
      </c>
      <c r="AM1247" s="18">
        <v>0</v>
      </c>
      <c r="AN1247" s="18">
        <v>0</v>
      </c>
      <c r="AO1247" s="18">
        <v>0</v>
      </c>
      <c r="AP1247" s="18">
        <v>0</v>
      </c>
      <c r="AQ1247" s="18">
        <v>0</v>
      </c>
      <c r="AR1247" s="18">
        <v>0</v>
      </c>
      <c r="AS1247" s="18">
        <v>0</v>
      </c>
      <c r="AT1247" s="18">
        <v>0</v>
      </c>
      <c r="AU1247" s="18">
        <v>0</v>
      </c>
      <c r="AV1247" s="18">
        <v>0</v>
      </c>
      <c r="AW1247" s="18">
        <v>0</v>
      </c>
      <c r="AX1247" s="18">
        <v>0</v>
      </c>
      <c r="AY1247" s="18">
        <v>0</v>
      </c>
      <c r="AZ1247" s="18">
        <v>0</v>
      </c>
      <c r="BA1247" s="18">
        <v>0</v>
      </c>
      <c r="BB1247" s="18">
        <v>0</v>
      </c>
      <c r="BC1247" s="18">
        <v>0</v>
      </c>
      <c r="BD1247" s="18">
        <v>0</v>
      </c>
      <c r="BE1247" s="18">
        <v>0</v>
      </c>
      <c r="BF1247" s="18">
        <v>0</v>
      </c>
      <c r="BG1247" s="18">
        <v>0</v>
      </c>
      <c r="BH1247" s="18">
        <v>0</v>
      </c>
      <c r="BI1247" s="18">
        <v>0</v>
      </c>
      <c r="BJ1247" s="18">
        <v>0</v>
      </c>
      <c r="BK1247" s="146">
        <v>2091</v>
      </c>
      <c r="BL1247" s="146">
        <v>2173</v>
      </c>
      <c r="BM1247" s="146">
        <v>2232</v>
      </c>
      <c r="BN1247" s="146">
        <v>2283</v>
      </c>
      <c r="BO1247" s="146">
        <v>2361</v>
      </c>
      <c r="BP1247" s="115">
        <v>2487</v>
      </c>
      <c r="BQ1247" s="101"/>
    </row>
    <row r="1248" spans="2:69">
      <c r="B1248" s="103"/>
      <c r="C1248" s="19" t="s">
        <v>2</v>
      </c>
      <c r="D1248" s="95"/>
      <c r="E1248" s="18"/>
      <c r="F1248" s="18">
        <v>0</v>
      </c>
      <c r="G1248" s="18">
        <v>0</v>
      </c>
      <c r="H1248" s="18">
        <v>0</v>
      </c>
      <c r="I1248" s="18">
        <v>0</v>
      </c>
      <c r="J1248" s="18">
        <v>0</v>
      </c>
      <c r="K1248" s="18">
        <v>0</v>
      </c>
      <c r="L1248" s="18">
        <v>0</v>
      </c>
      <c r="M1248" s="18">
        <v>0</v>
      </c>
      <c r="N1248" s="18">
        <v>0</v>
      </c>
      <c r="O1248" s="18">
        <v>0</v>
      </c>
      <c r="P1248" s="18">
        <v>0</v>
      </c>
      <c r="Q1248" s="18">
        <v>0</v>
      </c>
      <c r="R1248" s="18">
        <v>0</v>
      </c>
      <c r="S1248" s="18">
        <v>0</v>
      </c>
      <c r="T1248" s="18">
        <v>0</v>
      </c>
      <c r="U1248" s="18">
        <v>0</v>
      </c>
      <c r="V1248" s="18">
        <v>0</v>
      </c>
      <c r="W1248" s="18">
        <v>0</v>
      </c>
      <c r="X1248" s="18">
        <v>0</v>
      </c>
      <c r="Y1248" s="18">
        <v>0</v>
      </c>
      <c r="Z1248" s="18">
        <v>0</v>
      </c>
      <c r="AA1248" s="18">
        <v>0</v>
      </c>
      <c r="AB1248" s="18">
        <v>0</v>
      </c>
      <c r="AC1248" s="18">
        <v>0</v>
      </c>
      <c r="AD1248" s="18">
        <v>0</v>
      </c>
      <c r="AE1248" s="18">
        <v>0</v>
      </c>
      <c r="AF1248" s="18">
        <v>0</v>
      </c>
      <c r="AG1248" s="18">
        <v>0</v>
      </c>
      <c r="AH1248" s="18">
        <v>0</v>
      </c>
      <c r="AI1248" s="18">
        <v>0</v>
      </c>
      <c r="AJ1248" s="18">
        <v>0</v>
      </c>
      <c r="AK1248" s="18">
        <v>0</v>
      </c>
      <c r="AL1248" s="18">
        <v>0</v>
      </c>
      <c r="AM1248" s="18">
        <v>0</v>
      </c>
      <c r="AN1248" s="18">
        <v>0</v>
      </c>
      <c r="AO1248" s="18">
        <v>0</v>
      </c>
      <c r="AP1248" s="18">
        <v>0</v>
      </c>
      <c r="AQ1248" s="18">
        <v>0</v>
      </c>
      <c r="AR1248" s="18">
        <v>0</v>
      </c>
      <c r="AS1248" s="18">
        <v>0</v>
      </c>
      <c r="AT1248" s="18">
        <v>0</v>
      </c>
      <c r="AU1248" s="18">
        <v>0</v>
      </c>
      <c r="AV1248" s="18">
        <v>0</v>
      </c>
      <c r="AW1248" s="18">
        <v>0</v>
      </c>
      <c r="AX1248" s="18">
        <v>0</v>
      </c>
      <c r="AY1248" s="18">
        <v>0</v>
      </c>
      <c r="AZ1248" s="18">
        <v>0</v>
      </c>
      <c r="BA1248" s="18">
        <v>0</v>
      </c>
      <c r="BB1248" s="18">
        <v>0</v>
      </c>
      <c r="BC1248" s="18">
        <v>0</v>
      </c>
      <c r="BD1248" s="18">
        <v>0</v>
      </c>
      <c r="BE1248" s="18">
        <v>0</v>
      </c>
      <c r="BF1248" s="18">
        <v>0</v>
      </c>
      <c r="BG1248" s="18">
        <v>0</v>
      </c>
      <c r="BH1248" s="18">
        <v>0</v>
      </c>
      <c r="BI1248" s="18">
        <v>0</v>
      </c>
      <c r="BJ1248" s="18">
        <v>263</v>
      </c>
      <c r="BK1248" s="115">
        <v>6538</v>
      </c>
      <c r="BL1248" s="115">
        <v>7338</v>
      </c>
      <c r="BM1248" s="115">
        <v>7579</v>
      </c>
      <c r="BN1248" s="115">
        <v>7820</v>
      </c>
      <c r="BO1248" s="115">
        <v>8062</v>
      </c>
      <c r="BP1248" s="115">
        <v>8304</v>
      </c>
      <c r="BQ1248" s="101"/>
    </row>
    <row r="1249" spans="1:69">
      <c r="B1249" s="103"/>
      <c r="C1249" s="19" t="s">
        <v>181</v>
      </c>
      <c r="D1249" s="95"/>
      <c r="E1249" s="18"/>
      <c r="F1249" s="18"/>
      <c r="G1249" s="18"/>
      <c r="H1249" s="18"/>
      <c r="I1249" s="18"/>
      <c r="J1249" s="18"/>
      <c r="K1249" s="18"/>
      <c r="L1249" s="18"/>
      <c r="M1249" s="18"/>
      <c r="N1249" s="18"/>
      <c r="O1249" s="18"/>
      <c r="P1249" s="18"/>
      <c r="Q1249" s="18"/>
      <c r="R1249" s="18"/>
      <c r="S1249" s="18"/>
      <c r="T1249" s="18"/>
      <c r="U1249" s="18"/>
      <c r="V1249" s="18"/>
      <c r="W1249" s="18"/>
      <c r="X1249" s="18"/>
      <c r="Y1249" s="18"/>
      <c r="Z1249" s="18"/>
      <c r="AA1249" s="18"/>
      <c r="AB1249" s="18"/>
      <c r="AC1249" s="18"/>
      <c r="AD1249" s="18"/>
      <c r="AE1249" s="18"/>
      <c r="AF1249" s="18"/>
      <c r="AG1249" s="18"/>
      <c r="AH1249" s="18"/>
      <c r="AI1249" s="18"/>
      <c r="AJ1249" s="18"/>
      <c r="AK1249" s="18"/>
      <c r="AL1249" s="18"/>
      <c r="AM1249" s="18"/>
      <c r="AN1249" s="18"/>
      <c r="AO1249" s="18"/>
      <c r="AP1249" s="18"/>
      <c r="AQ1249" s="18"/>
      <c r="AR1249" s="18"/>
      <c r="AS1249" s="18"/>
      <c r="AT1249" s="18"/>
      <c r="AU1249" s="18"/>
      <c r="AV1249" s="18"/>
      <c r="AW1249" s="18"/>
      <c r="AX1249" s="18"/>
      <c r="AY1249" s="18"/>
      <c r="AZ1249" s="18"/>
      <c r="BA1249" s="18"/>
      <c r="BB1249" s="18"/>
      <c r="BC1249" s="18"/>
      <c r="BD1249" s="40" t="s">
        <v>16</v>
      </c>
      <c r="BE1249" s="18"/>
      <c r="BF1249" s="25"/>
      <c r="BG1249" s="40" t="s">
        <v>16</v>
      </c>
      <c r="BH1249" s="40" t="s">
        <v>16</v>
      </c>
      <c r="BI1249" s="18">
        <v>6000</v>
      </c>
      <c r="BJ1249" s="18"/>
      <c r="BK1249" s="115">
        <v>19000</v>
      </c>
      <c r="BL1249" s="115">
        <v>13500</v>
      </c>
      <c r="BM1249" s="115">
        <v>18533</v>
      </c>
      <c r="BN1249" s="115">
        <v>13500</v>
      </c>
      <c r="BO1249" s="115">
        <v>13500</v>
      </c>
      <c r="BP1249" s="115">
        <v>12000</v>
      </c>
      <c r="BQ1249" s="101"/>
    </row>
    <row r="1250" spans="1:69">
      <c r="B1250" s="104" t="str">
        <f>IF(LEFT(C1251,1)&lt;&gt;"",IF(LEFT(C1251,1)&lt;&gt;" ",COUNT($B$66:B1245)+1,""),"")</f>
        <v/>
      </c>
      <c r="C1250" s="107" t="s">
        <v>3</v>
      </c>
      <c r="D1250" s="95"/>
      <c r="E1250" s="18"/>
      <c r="F1250" s="18">
        <v>0</v>
      </c>
      <c r="G1250" s="18">
        <v>0</v>
      </c>
      <c r="H1250" s="18">
        <v>0</v>
      </c>
      <c r="I1250" s="18">
        <v>0</v>
      </c>
      <c r="J1250" s="18">
        <v>0</v>
      </c>
      <c r="K1250" s="18">
        <v>0</v>
      </c>
      <c r="L1250" s="18">
        <v>0</v>
      </c>
      <c r="M1250" s="18">
        <v>0</v>
      </c>
      <c r="N1250" s="18">
        <v>0</v>
      </c>
      <c r="O1250" s="18">
        <v>0</v>
      </c>
      <c r="P1250" s="18">
        <v>0</v>
      </c>
      <c r="Q1250" s="18">
        <v>0</v>
      </c>
      <c r="R1250" s="18">
        <v>0</v>
      </c>
      <c r="S1250" s="18">
        <v>0</v>
      </c>
      <c r="T1250" s="18">
        <v>0</v>
      </c>
      <c r="U1250" s="18">
        <v>0</v>
      </c>
      <c r="V1250" s="18">
        <v>0</v>
      </c>
      <c r="W1250" s="18">
        <v>0.9</v>
      </c>
      <c r="X1250" s="18">
        <v>3.4</v>
      </c>
      <c r="Y1250" s="18">
        <v>0</v>
      </c>
      <c r="Z1250" s="18">
        <v>0</v>
      </c>
      <c r="AA1250" s="18">
        <v>0</v>
      </c>
      <c r="AB1250" s="18">
        <v>0</v>
      </c>
      <c r="AC1250" s="18">
        <v>7</v>
      </c>
      <c r="AD1250" s="18">
        <v>14.8</v>
      </c>
      <c r="AE1250" s="18">
        <v>22.6</v>
      </c>
      <c r="AF1250" s="18">
        <v>22.6</v>
      </c>
      <c r="AG1250" s="18">
        <v>0.8</v>
      </c>
      <c r="AH1250" s="18">
        <v>0.8</v>
      </c>
      <c r="AI1250" s="18">
        <v>0</v>
      </c>
      <c r="AJ1250" s="18">
        <v>0</v>
      </c>
      <c r="AK1250" s="18">
        <v>30.7</v>
      </c>
      <c r="AL1250" s="18">
        <v>49.5</v>
      </c>
      <c r="AM1250" s="18">
        <v>128.69999999999999</v>
      </c>
      <c r="AN1250" s="18">
        <v>128.1</v>
      </c>
      <c r="AO1250" s="18">
        <v>116.5</v>
      </c>
      <c r="AP1250" s="18">
        <v>86.7</v>
      </c>
      <c r="AQ1250" s="18">
        <v>86.7</v>
      </c>
      <c r="AR1250" s="18">
        <v>84.7</v>
      </c>
      <c r="AS1250" s="18">
        <v>75.3</v>
      </c>
      <c r="AT1250" s="18">
        <v>3</v>
      </c>
      <c r="AU1250" s="18">
        <v>1.6</v>
      </c>
      <c r="AV1250" s="18">
        <v>1.5</v>
      </c>
      <c r="AW1250" s="18">
        <v>0.5</v>
      </c>
      <c r="AX1250" s="18">
        <v>0.8</v>
      </c>
      <c r="AY1250" s="18">
        <v>0.3</v>
      </c>
      <c r="AZ1250" s="18">
        <v>177.76000000000002</v>
      </c>
      <c r="BA1250" s="18">
        <v>5.89</v>
      </c>
      <c r="BB1250" s="18">
        <v>1.36</v>
      </c>
      <c r="BC1250" s="18">
        <v>1490.078</v>
      </c>
      <c r="BD1250" s="18">
        <v>5.1999999999999998E-2</v>
      </c>
      <c r="BE1250" s="18">
        <v>4.4999999999999998E-2</v>
      </c>
      <c r="BF1250" s="25">
        <v>0.14799999999999999</v>
      </c>
      <c r="BG1250" s="25">
        <v>0.55600000000000005</v>
      </c>
      <c r="BH1250" s="18">
        <v>1.862079</v>
      </c>
      <c r="BI1250" s="18">
        <v>867.45722799999999</v>
      </c>
      <c r="BJ1250" s="18">
        <v>4736.7330935999998</v>
      </c>
      <c r="BK1250" s="18">
        <v>2916.1544908000001</v>
      </c>
      <c r="BL1250" s="115">
        <v>3877.1602285999998</v>
      </c>
      <c r="BM1250" s="115">
        <v>4000</v>
      </c>
      <c r="BN1250" s="115">
        <v>4645</v>
      </c>
      <c r="BO1250" s="115">
        <v>4500</v>
      </c>
      <c r="BP1250" s="115">
        <v>3600</v>
      </c>
      <c r="BQ1250" s="101"/>
    </row>
    <row r="1251" spans="1:69">
      <c r="B1251" s="104"/>
      <c r="C1251" s="19" t="s">
        <v>18</v>
      </c>
      <c r="D1251" s="95"/>
      <c r="E1251" s="18"/>
      <c r="F1251" s="18">
        <v>0</v>
      </c>
      <c r="G1251" s="18">
        <v>0</v>
      </c>
      <c r="H1251" s="18">
        <v>0</v>
      </c>
      <c r="I1251" s="18">
        <v>0</v>
      </c>
      <c r="J1251" s="18">
        <v>0</v>
      </c>
      <c r="K1251" s="18">
        <v>0</v>
      </c>
      <c r="L1251" s="18">
        <v>0</v>
      </c>
      <c r="M1251" s="18">
        <v>0</v>
      </c>
      <c r="N1251" s="18">
        <v>0</v>
      </c>
      <c r="O1251" s="18">
        <v>0</v>
      </c>
      <c r="P1251" s="18">
        <v>0</v>
      </c>
      <c r="Q1251" s="18">
        <v>0</v>
      </c>
      <c r="R1251" s="18">
        <v>0</v>
      </c>
      <c r="S1251" s="18">
        <v>0</v>
      </c>
      <c r="T1251" s="18">
        <v>0</v>
      </c>
      <c r="U1251" s="18">
        <v>0</v>
      </c>
      <c r="V1251" s="18">
        <v>0</v>
      </c>
      <c r="W1251" s="18">
        <v>0</v>
      </c>
      <c r="X1251" s="18">
        <v>0</v>
      </c>
      <c r="Y1251" s="18">
        <v>0</v>
      </c>
      <c r="Z1251" s="18">
        <v>0</v>
      </c>
      <c r="AA1251" s="18">
        <v>0</v>
      </c>
      <c r="AB1251" s="18">
        <v>14977.956400596002</v>
      </c>
      <c r="AC1251" s="18">
        <v>16981.809978000001</v>
      </c>
      <c r="AD1251" s="18">
        <v>18723.054</v>
      </c>
      <c r="AE1251" s="18">
        <v>20307</v>
      </c>
      <c r="AF1251" s="18">
        <v>20338</v>
      </c>
      <c r="AG1251" s="18">
        <v>20338</v>
      </c>
      <c r="AH1251" s="18">
        <v>20288</v>
      </c>
      <c r="AI1251" s="18">
        <v>19585</v>
      </c>
      <c r="AJ1251" s="18">
        <v>0</v>
      </c>
      <c r="AK1251" s="18">
        <v>0</v>
      </c>
      <c r="AL1251" s="18">
        <v>0</v>
      </c>
      <c r="AM1251" s="18">
        <v>0</v>
      </c>
      <c r="AN1251" s="18">
        <v>352</v>
      </c>
      <c r="AO1251" s="18">
        <v>430</v>
      </c>
      <c r="AP1251" s="18">
        <v>612</v>
      </c>
      <c r="AQ1251" s="18">
        <v>128</v>
      </c>
      <c r="AR1251" s="18">
        <v>0</v>
      </c>
      <c r="AS1251" s="18">
        <v>0</v>
      </c>
      <c r="AT1251" s="18">
        <v>0</v>
      </c>
      <c r="AU1251" s="18">
        <v>0</v>
      </c>
      <c r="AV1251" s="18">
        <v>0</v>
      </c>
      <c r="AW1251" s="18">
        <v>0</v>
      </c>
      <c r="AX1251" s="18">
        <v>0</v>
      </c>
      <c r="AY1251" s="18">
        <v>0</v>
      </c>
      <c r="AZ1251" s="18">
        <v>0</v>
      </c>
      <c r="BA1251" s="18">
        <v>0</v>
      </c>
      <c r="BB1251" s="18">
        <v>0</v>
      </c>
      <c r="BC1251" s="18">
        <v>0</v>
      </c>
      <c r="BD1251" s="18">
        <v>0</v>
      </c>
      <c r="BE1251" s="18">
        <v>0</v>
      </c>
      <c r="BF1251" s="25">
        <v>0</v>
      </c>
      <c r="BG1251" s="18">
        <v>0</v>
      </c>
      <c r="BH1251" s="18">
        <v>0</v>
      </c>
      <c r="BI1251" s="18">
        <v>0</v>
      </c>
      <c r="BJ1251" s="18">
        <v>0</v>
      </c>
      <c r="BK1251" s="115">
        <v>0</v>
      </c>
      <c r="BL1251" s="115">
        <v>0</v>
      </c>
      <c r="BM1251" s="115">
        <v>0</v>
      </c>
      <c r="BN1251" s="115">
        <v>0</v>
      </c>
      <c r="BO1251" s="115">
        <v>0</v>
      </c>
      <c r="BP1251" s="115">
        <v>0</v>
      </c>
      <c r="BQ1251" s="101"/>
    </row>
    <row r="1252" spans="1:69">
      <c r="B1252" s="104"/>
      <c r="C1252" s="53" t="s">
        <v>25</v>
      </c>
      <c r="D1252" s="95"/>
      <c r="E1252" s="18"/>
      <c r="F1252" s="34">
        <v>0</v>
      </c>
      <c r="G1252" s="34">
        <v>0</v>
      </c>
      <c r="H1252" s="34">
        <v>0</v>
      </c>
      <c r="I1252" s="34">
        <v>0</v>
      </c>
      <c r="J1252" s="34">
        <v>0</v>
      </c>
      <c r="K1252" s="34">
        <v>0</v>
      </c>
      <c r="L1252" s="34">
        <v>0</v>
      </c>
      <c r="M1252" s="34">
        <v>0</v>
      </c>
      <c r="N1252" s="34">
        <v>0</v>
      </c>
      <c r="O1252" s="34">
        <v>0</v>
      </c>
      <c r="P1252" s="34">
        <v>0</v>
      </c>
      <c r="Q1252" s="34">
        <v>0</v>
      </c>
      <c r="R1252" s="34">
        <v>0</v>
      </c>
      <c r="S1252" s="34">
        <v>0</v>
      </c>
      <c r="T1252" s="34">
        <v>0</v>
      </c>
      <c r="U1252" s="34">
        <v>0</v>
      </c>
      <c r="V1252" s="34">
        <v>0</v>
      </c>
      <c r="W1252" s="34">
        <v>0</v>
      </c>
      <c r="X1252" s="34">
        <v>0</v>
      </c>
      <c r="Y1252" s="34">
        <v>0</v>
      </c>
      <c r="Z1252" s="34">
        <v>0</v>
      </c>
      <c r="AA1252" s="34">
        <v>0</v>
      </c>
      <c r="AB1252" s="34">
        <v>0</v>
      </c>
      <c r="AC1252" s="34">
        <v>0</v>
      </c>
      <c r="AD1252" s="34">
        <v>0</v>
      </c>
      <c r="AE1252" s="34">
        <v>0</v>
      </c>
      <c r="AF1252" s="34">
        <v>0</v>
      </c>
      <c r="AG1252" s="34">
        <v>0</v>
      </c>
      <c r="AH1252" s="34">
        <v>0</v>
      </c>
      <c r="AI1252" s="34">
        <v>0</v>
      </c>
      <c r="AJ1252" s="34">
        <v>0</v>
      </c>
      <c r="AK1252" s="34">
        <v>0</v>
      </c>
      <c r="AL1252" s="34">
        <v>0</v>
      </c>
      <c r="AM1252" s="34">
        <v>0</v>
      </c>
      <c r="AN1252" s="34">
        <v>0</v>
      </c>
      <c r="AO1252" s="34">
        <v>0</v>
      </c>
      <c r="AP1252" s="34">
        <v>0</v>
      </c>
      <c r="AQ1252" s="34">
        <v>0</v>
      </c>
      <c r="AR1252" s="34">
        <v>0</v>
      </c>
      <c r="AS1252" s="34">
        <v>0</v>
      </c>
      <c r="AT1252" s="34">
        <v>0</v>
      </c>
      <c r="AU1252" s="34">
        <v>0</v>
      </c>
      <c r="AV1252" s="34">
        <v>0</v>
      </c>
      <c r="AW1252" s="34">
        <v>0.35</v>
      </c>
      <c r="AX1252" s="34">
        <v>0.35</v>
      </c>
      <c r="AY1252" s="34">
        <v>0</v>
      </c>
      <c r="AZ1252" s="34">
        <v>0</v>
      </c>
      <c r="BA1252" s="34">
        <v>0</v>
      </c>
      <c r="BB1252" s="34">
        <v>0</v>
      </c>
      <c r="BC1252" s="34">
        <v>0</v>
      </c>
      <c r="BD1252" s="34">
        <v>0</v>
      </c>
      <c r="BE1252" s="34">
        <v>0</v>
      </c>
      <c r="BF1252" s="42">
        <v>0</v>
      </c>
      <c r="BG1252" s="34">
        <v>0</v>
      </c>
      <c r="BH1252" s="34">
        <v>0</v>
      </c>
      <c r="BI1252" s="34">
        <v>0</v>
      </c>
      <c r="BJ1252" s="34">
        <v>17196</v>
      </c>
      <c r="BK1252" s="115">
        <v>34937</v>
      </c>
      <c r="BL1252" s="115">
        <v>37927.570000000007</v>
      </c>
      <c r="BM1252" s="115">
        <v>40918.140000000014</v>
      </c>
      <c r="BN1252" s="115">
        <v>43908</v>
      </c>
      <c r="BO1252" s="115">
        <v>46898</v>
      </c>
      <c r="BP1252" s="115">
        <v>50093</v>
      </c>
      <c r="BQ1252" s="101"/>
    </row>
    <row r="1253" spans="1:69">
      <c r="B1253" s="104" t="str">
        <f>IF(LEFT(C1252,1)&lt;&gt;"",IF(LEFT(C1252,1)&lt;&gt;" ",COUNT($B$66:B1250)+1,""),"")</f>
        <v/>
      </c>
      <c r="C1253" s="19" t="s">
        <v>184</v>
      </c>
      <c r="D1253" s="95"/>
      <c r="E1253" s="18"/>
      <c r="F1253" s="18">
        <v>0</v>
      </c>
      <c r="G1253" s="18">
        <v>0</v>
      </c>
      <c r="H1253" s="18">
        <v>0</v>
      </c>
      <c r="I1253" s="18">
        <v>0</v>
      </c>
      <c r="J1253" s="18">
        <v>0</v>
      </c>
      <c r="K1253" s="18">
        <v>0</v>
      </c>
      <c r="L1253" s="18">
        <v>0</v>
      </c>
      <c r="M1253" s="18">
        <v>0</v>
      </c>
      <c r="N1253" s="18">
        <v>0</v>
      </c>
      <c r="O1253" s="18">
        <v>0</v>
      </c>
      <c r="P1253" s="18">
        <v>0</v>
      </c>
      <c r="Q1253" s="18">
        <v>0</v>
      </c>
      <c r="R1253" s="18">
        <v>0</v>
      </c>
      <c r="S1253" s="18">
        <v>0</v>
      </c>
      <c r="T1253" s="18">
        <v>0</v>
      </c>
      <c r="U1253" s="18">
        <v>0</v>
      </c>
      <c r="V1253" s="18">
        <v>0</v>
      </c>
      <c r="W1253" s="18">
        <v>52</v>
      </c>
      <c r="X1253" s="18">
        <v>156.80000000000001</v>
      </c>
      <c r="Y1253" s="18">
        <v>51.4</v>
      </c>
      <c r="Z1253" s="18">
        <v>5.8</v>
      </c>
      <c r="AA1253" s="18">
        <v>5.4</v>
      </c>
      <c r="AB1253" s="40" t="s">
        <v>16</v>
      </c>
      <c r="AC1253" s="40" t="s">
        <v>16</v>
      </c>
      <c r="AD1253" s="40" t="s">
        <v>16</v>
      </c>
      <c r="AE1253" s="40" t="s">
        <v>16</v>
      </c>
      <c r="AF1253" s="40" t="s">
        <v>16</v>
      </c>
      <c r="AG1253" s="40" t="s">
        <v>16</v>
      </c>
      <c r="AH1253" s="40" t="s">
        <v>16</v>
      </c>
      <c r="AI1253" s="40" t="s">
        <v>16</v>
      </c>
      <c r="AJ1253" s="18">
        <v>0</v>
      </c>
      <c r="AK1253" s="18">
        <v>587.79999999999995</v>
      </c>
      <c r="AL1253" s="18">
        <v>973.8</v>
      </c>
      <c r="AM1253" s="18">
        <v>1411.3999999999999</v>
      </c>
      <c r="AN1253" s="40" t="s">
        <v>16</v>
      </c>
      <c r="AO1253" s="40" t="s">
        <v>16</v>
      </c>
      <c r="AP1253" s="40" t="s">
        <v>16</v>
      </c>
      <c r="AQ1253" s="40" t="s">
        <v>16</v>
      </c>
      <c r="AR1253" s="18">
        <v>99.199999999999989</v>
      </c>
      <c r="AS1253" s="18">
        <v>62.6</v>
      </c>
      <c r="AT1253" s="18">
        <v>51.5</v>
      </c>
      <c r="AU1253" s="18">
        <v>54.599999999999994</v>
      </c>
      <c r="AV1253" s="18">
        <v>10.199999999999999</v>
      </c>
      <c r="AW1253" s="18">
        <v>15.2</v>
      </c>
      <c r="AX1253" s="18">
        <v>1.794</v>
      </c>
      <c r="AY1253" s="18">
        <v>0.107</v>
      </c>
      <c r="AZ1253" s="18">
        <v>0.39200000000000002</v>
      </c>
      <c r="BA1253" s="18">
        <v>0.185</v>
      </c>
      <c r="BB1253" s="18">
        <v>0.113</v>
      </c>
      <c r="BC1253" s="18">
        <v>9.8043000000000005E-2</v>
      </c>
      <c r="BD1253" s="18">
        <v>5.8408500000000002E-2</v>
      </c>
      <c r="BE1253" s="18">
        <v>1.7000000000000001E-2</v>
      </c>
      <c r="BF1253" s="25">
        <v>1.7000000000000001E-2</v>
      </c>
      <c r="BG1253" s="25">
        <v>0</v>
      </c>
      <c r="BH1253" s="25">
        <v>0.81</v>
      </c>
      <c r="BI1253" s="25">
        <v>7395.3289858999997</v>
      </c>
      <c r="BJ1253" s="18">
        <v>8473.6360994999995</v>
      </c>
      <c r="BK1253" s="18">
        <v>10142.618989799999</v>
      </c>
      <c r="BL1253" s="18">
        <v>13448.5077188</v>
      </c>
      <c r="BM1253" s="115">
        <v>13986.448027552</v>
      </c>
      <c r="BN1253" s="115">
        <v>14545.905948654081</v>
      </c>
      <c r="BO1253" s="115">
        <v>15146</v>
      </c>
      <c r="BP1253" s="115">
        <v>15770</v>
      </c>
      <c r="BQ1253" s="101"/>
    </row>
    <row r="1254" spans="1:69">
      <c r="A1254">
        <v>40</v>
      </c>
      <c r="B1254" s="104"/>
      <c r="C1254" s="53" t="s">
        <v>21</v>
      </c>
      <c r="D1254" s="95"/>
      <c r="E1254" s="18"/>
      <c r="F1254" s="34">
        <v>0</v>
      </c>
      <c r="G1254" s="34">
        <v>0</v>
      </c>
      <c r="H1254" s="34">
        <v>0</v>
      </c>
      <c r="I1254" s="34">
        <v>0</v>
      </c>
      <c r="J1254" s="34">
        <v>0</v>
      </c>
      <c r="K1254" s="34">
        <v>0</v>
      </c>
      <c r="L1254" s="34">
        <v>0</v>
      </c>
      <c r="M1254" s="34">
        <v>0</v>
      </c>
      <c r="N1254" s="34">
        <v>0</v>
      </c>
      <c r="O1254" s="34">
        <v>0</v>
      </c>
      <c r="P1254" s="34">
        <v>0</v>
      </c>
      <c r="Q1254" s="34">
        <v>0</v>
      </c>
      <c r="R1254" s="34">
        <v>0</v>
      </c>
      <c r="S1254" s="34">
        <v>0</v>
      </c>
      <c r="T1254" s="34">
        <v>0</v>
      </c>
      <c r="U1254" s="34">
        <v>0</v>
      </c>
      <c r="V1254" s="34">
        <v>0</v>
      </c>
      <c r="W1254" s="34">
        <v>0</v>
      </c>
      <c r="X1254" s="34">
        <v>0</v>
      </c>
      <c r="Y1254" s="34">
        <v>0</v>
      </c>
      <c r="Z1254" s="34">
        <v>0</v>
      </c>
      <c r="AA1254" s="34">
        <v>0</v>
      </c>
      <c r="AB1254" s="34">
        <v>0</v>
      </c>
      <c r="AC1254" s="34">
        <v>0</v>
      </c>
      <c r="AD1254" s="34">
        <v>0</v>
      </c>
      <c r="AE1254" s="34">
        <v>0</v>
      </c>
      <c r="AF1254" s="34">
        <v>0</v>
      </c>
      <c r="AG1254" s="34">
        <v>0</v>
      </c>
      <c r="AH1254" s="34">
        <v>0</v>
      </c>
      <c r="AI1254" s="34">
        <v>0</v>
      </c>
      <c r="AJ1254" s="34">
        <v>0</v>
      </c>
      <c r="AK1254" s="34">
        <v>0</v>
      </c>
      <c r="AL1254" s="34">
        <v>990</v>
      </c>
      <c r="AM1254" s="34">
        <v>0</v>
      </c>
      <c r="AN1254" s="34">
        <v>940</v>
      </c>
      <c r="AO1254" s="34">
        <v>0</v>
      </c>
      <c r="AP1254" s="34">
        <v>0</v>
      </c>
      <c r="AQ1254" s="34">
        <v>270</v>
      </c>
      <c r="AR1254" s="34">
        <v>0</v>
      </c>
      <c r="AS1254" s="34">
        <v>0</v>
      </c>
      <c r="AT1254" s="34">
        <v>0</v>
      </c>
      <c r="AU1254" s="34">
        <v>5130</v>
      </c>
      <c r="AV1254" s="34">
        <v>1093</v>
      </c>
      <c r="AW1254" s="34">
        <v>0</v>
      </c>
      <c r="AX1254" s="34">
        <v>940</v>
      </c>
      <c r="AY1254" s="34">
        <v>0</v>
      </c>
      <c r="AZ1254" s="34">
        <v>0</v>
      </c>
      <c r="BA1254" s="34">
        <v>0</v>
      </c>
      <c r="BB1254" s="34">
        <v>0</v>
      </c>
      <c r="BC1254" s="34">
        <v>0</v>
      </c>
      <c r="BD1254" s="34">
        <v>0</v>
      </c>
      <c r="BE1254" s="34">
        <v>0</v>
      </c>
      <c r="BF1254" s="34">
        <v>0</v>
      </c>
      <c r="BG1254" s="34">
        <v>0</v>
      </c>
      <c r="BH1254" s="34">
        <v>0</v>
      </c>
      <c r="BI1254" s="18">
        <v>255</v>
      </c>
      <c r="BJ1254" s="18">
        <v>0</v>
      </c>
      <c r="BK1254" s="115">
        <v>0</v>
      </c>
      <c r="BL1254" s="115">
        <v>0</v>
      </c>
      <c r="BM1254" s="115">
        <v>0</v>
      </c>
      <c r="BN1254" s="115">
        <v>0</v>
      </c>
      <c r="BO1254" s="115">
        <v>0</v>
      </c>
      <c r="BP1254" s="115">
        <v>0</v>
      </c>
      <c r="BQ1254" s="101"/>
    </row>
    <row r="1255" spans="1:69" ht="15.5">
      <c r="B1255" s="104" t="str">
        <f>IF(LEFT(C1258,1)&lt;&gt;"",IF(LEFT(C1258,1)&lt;&gt;" ",COUNT($B$66:B1253)+1,""),"")</f>
        <v/>
      </c>
      <c r="C1255" s="57" t="s">
        <v>188</v>
      </c>
      <c r="D1255" s="95"/>
      <c r="E1255" s="18"/>
      <c r="F1255" s="18"/>
      <c r="G1255" s="18"/>
      <c r="H1255" s="18"/>
      <c r="I1255" s="18"/>
      <c r="J1255" s="18"/>
      <c r="K1255" s="18"/>
      <c r="L1255" s="18"/>
      <c r="M1255" s="18"/>
      <c r="N1255" s="18"/>
      <c r="O1255" s="18"/>
      <c r="P1255" s="18"/>
      <c r="Q1255" s="18"/>
      <c r="R1255" s="18"/>
      <c r="S1255" s="18"/>
      <c r="T1255" s="18"/>
      <c r="U1255" s="18"/>
      <c r="V1255" s="18"/>
      <c r="W1255" s="60"/>
      <c r="X1255" s="18"/>
      <c r="Y1255" s="40" t="s">
        <v>16</v>
      </c>
      <c r="Z1255" s="18">
        <v>162.98020954598371</v>
      </c>
      <c r="AA1255" s="18"/>
      <c r="AB1255" s="18"/>
      <c r="AC1255" s="18"/>
      <c r="AD1255" s="18"/>
      <c r="AE1255" s="18"/>
      <c r="AF1255" s="18"/>
      <c r="AG1255" s="18"/>
      <c r="AH1255" s="18"/>
      <c r="AI1255" s="18">
        <v>0</v>
      </c>
      <c r="AJ1255" s="18">
        <v>0</v>
      </c>
      <c r="AK1255" s="18">
        <v>0</v>
      </c>
      <c r="AL1255" s="18">
        <v>990</v>
      </c>
      <c r="AM1255" s="18">
        <v>0</v>
      </c>
      <c r="AN1255" s="18">
        <v>1008</v>
      </c>
      <c r="AO1255" s="18">
        <v>135</v>
      </c>
      <c r="AP1255" s="18">
        <v>203</v>
      </c>
      <c r="AQ1255" s="34">
        <v>270</v>
      </c>
      <c r="AR1255" s="18">
        <v>0</v>
      </c>
      <c r="AS1255" s="18">
        <v>0</v>
      </c>
      <c r="AT1255" s="18">
        <v>0</v>
      </c>
      <c r="AU1255" s="18">
        <v>0</v>
      </c>
      <c r="AV1255" s="18">
        <v>0</v>
      </c>
      <c r="AW1255" s="18">
        <v>0</v>
      </c>
      <c r="AX1255" s="18"/>
      <c r="AY1255" s="18"/>
      <c r="AZ1255" s="18"/>
      <c r="BA1255" s="18"/>
      <c r="BB1255" s="18"/>
      <c r="BC1255" s="18"/>
      <c r="BD1255" s="18"/>
      <c r="BE1255" s="18"/>
      <c r="BF1255" s="25"/>
      <c r="BG1255" s="18"/>
      <c r="BH1255" s="22"/>
      <c r="BI1255" s="115">
        <v>255</v>
      </c>
      <c r="BJ1255" s="22"/>
      <c r="BK1255" s="22"/>
      <c r="BL1255" s="22"/>
      <c r="BM1255" s="9"/>
      <c r="BN1255" s="2"/>
      <c r="BO1255" s="2"/>
      <c r="BP1255" s="2"/>
      <c r="BQ1255" s="101"/>
    </row>
    <row r="1256" spans="1:69" ht="15.5">
      <c r="B1256" s="104"/>
      <c r="C1256" s="57"/>
      <c r="D1256" s="95"/>
      <c r="E1256" s="18"/>
      <c r="F1256" s="18"/>
      <c r="G1256" s="18"/>
      <c r="H1256" s="18"/>
      <c r="I1256" s="18"/>
      <c r="J1256" s="18"/>
      <c r="K1256" s="18"/>
      <c r="L1256" s="18"/>
      <c r="M1256" s="18"/>
      <c r="N1256" s="18"/>
      <c r="O1256" s="18"/>
      <c r="P1256" s="18"/>
      <c r="Q1256" s="18"/>
      <c r="R1256" s="18"/>
      <c r="S1256" s="18"/>
      <c r="T1256" s="18"/>
      <c r="U1256" s="18"/>
      <c r="V1256" s="18"/>
      <c r="W1256" s="60"/>
      <c r="X1256" s="18"/>
      <c r="Y1256" s="18"/>
      <c r="Z1256" s="18"/>
      <c r="AA1256" s="18"/>
      <c r="AB1256" s="18"/>
      <c r="AC1256" s="18"/>
      <c r="AD1256" s="18"/>
      <c r="AE1256" s="18"/>
      <c r="AF1256" s="18"/>
      <c r="AG1256" s="18"/>
      <c r="AH1256" s="18"/>
      <c r="AI1256" s="18"/>
      <c r="AJ1256" s="18"/>
      <c r="AK1256" s="18"/>
      <c r="AL1256" s="18"/>
      <c r="AM1256" s="18"/>
      <c r="AN1256" s="18"/>
      <c r="AO1256" s="18"/>
      <c r="AP1256" s="18"/>
      <c r="AQ1256" s="18"/>
      <c r="AR1256" s="18"/>
      <c r="AS1256" s="18"/>
      <c r="AT1256" s="18"/>
      <c r="AU1256" s="18"/>
      <c r="AV1256" s="18"/>
      <c r="AW1256" s="18"/>
      <c r="AX1256" s="18"/>
      <c r="AY1256" s="18"/>
      <c r="AZ1256" s="18"/>
      <c r="BA1256" s="18"/>
      <c r="BB1256" s="18"/>
      <c r="BC1256" s="18"/>
      <c r="BD1256" s="18"/>
      <c r="BE1256" s="18"/>
      <c r="BF1256" s="25"/>
      <c r="BG1256" s="18"/>
      <c r="BH1256" s="22"/>
      <c r="BI1256" s="2"/>
      <c r="BJ1256" s="22"/>
      <c r="BK1256" s="22"/>
      <c r="BL1256" s="22"/>
      <c r="BM1256" s="9"/>
      <c r="BN1256" s="2"/>
      <c r="BO1256" s="2"/>
      <c r="BP1256" s="2"/>
      <c r="BQ1256" s="101"/>
    </row>
    <row r="1257" spans="1:69">
      <c r="B1257" s="103">
        <f>IF(LEFT(C1257,1)&lt;&gt;"",IF(LEFT(C1257,1)&lt;&gt;" ",COUNT($B$66:B1255)+1,""),"")</f>
        <v>161</v>
      </c>
      <c r="C1257" s="52" t="s">
        <v>152</v>
      </c>
      <c r="D1257" s="95">
        <v>3</v>
      </c>
      <c r="E1257" s="22">
        <v>0</v>
      </c>
      <c r="F1257" s="22">
        <v>0</v>
      </c>
      <c r="G1257" s="22">
        <v>0</v>
      </c>
      <c r="H1257" s="22">
        <v>0</v>
      </c>
      <c r="I1257" s="22">
        <v>0</v>
      </c>
      <c r="J1257" s="22">
        <v>0</v>
      </c>
      <c r="K1257" s="22">
        <v>0</v>
      </c>
      <c r="L1257" s="22">
        <v>0</v>
      </c>
      <c r="M1257" s="22">
        <v>0</v>
      </c>
      <c r="N1257" s="22">
        <v>0</v>
      </c>
      <c r="O1257" s="22">
        <v>0</v>
      </c>
      <c r="P1257" s="22">
        <v>0</v>
      </c>
      <c r="Q1257" s="22">
        <v>0</v>
      </c>
      <c r="R1257" s="22">
        <v>0</v>
      </c>
      <c r="S1257" s="22">
        <v>0</v>
      </c>
      <c r="T1257" s="22">
        <v>516</v>
      </c>
      <c r="U1257" s="22">
        <v>0</v>
      </c>
      <c r="V1257" s="22">
        <v>0</v>
      </c>
      <c r="W1257" s="22">
        <v>467</v>
      </c>
      <c r="X1257" s="22">
        <v>0</v>
      </c>
      <c r="Y1257" s="22">
        <v>33</v>
      </c>
      <c r="Z1257" s="22">
        <v>1389</v>
      </c>
      <c r="AA1257" s="22">
        <v>1406.8</v>
      </c>
      <c r="AB1257" s="22">
        <v>1604</v>
      </c>
      <c r="AC1257" s="22">
        <v>1593.1080252569363</v>
      </c>
      <c r="AD1257" s="22">
        <v>2720.3288522699695</v>
      </c>
      <c r="AE1257" s="22">
        <v>1976.3608835952341</v>
      </c>
      <c r="AF1257" s="22">
        <v>603.8956250939475</v>
      </c>
      <c r="AG1257" s="22">
        <v>1169.4578428817617</v>
      </c>
      <c r="AH1257" s="22">
        <v>1527.1890409042389</v>
      </c>
      <c r="AI1257" s="22">
        <v>2730.070398304325</v>
      </c>
      <c r="AJ1257" s="22">
        <v>4832.1888798374139</v>
      </c>
      <c r="AK1257" s="22">
        <v>7017.6637717807353</v>
      </c>
      <c r="AL1257" s="22">
        <v>7492.4633245737132</v>
      </c>
      <c r="AM1257" s="22">
        <v>9276.4808834750002</v>
      </c>
      <c r="AN1257" s="22">
        <v>11295.459585500001</v>
      </c>
      <c r="AO1257" s="22">
        <v>13255.6011344</v>
      </c>
      <c r="AP1257" s="22">
        <v>9791.9694204999996</v>
      </c>
      <c r="AQ1257" s="22">
        <v>10379.449051399999</v>
      </c>
      <c r="AR1257" s="22">
        <v>10285.0830929</v>
      </c>
      <c r="AS1257" s="22">
        <v>10219.652348400001</v>
      </c>
      <c r="AT1257" s="22">
        <v>1457.1148962000002</v>
      </c>
      <c r="AU1257" s="22">
        <v>1439.5023544000001</v>
      </c>
      <c r="AV1257" s="22">
        <v>1445.0868310999999</v>
      </c>
      <c r="AW1257" s="22">
        <v>1406.3591418999999</v>
      </c>
      <c r="AX1257" s="22">
        <v>1423.1403598000002</v>
      </c>
      <c r="AY1257" s="22">
        <v>14.329099300000001</v>
      </c>
      <c r="AZ1257" s="22">
        <v>16.0850185</v>
      </c>
      <c r="BA1257" s="22">
        <v>13.788119199999999</v>
      </c>
      <c r="BB1257" s="22">
        <v>13.597750699999999</v>
      </c>
      <c r="BC1257" s="22">
        <v>18.3721614</v>
      </c>
      <c r="BD1257" s="22">
        <v>17.271575299999999</v>
      </c>
      <c r="BE1257" s="22">
        <v>12.9785389</v>
      </c>
      <c r="BF1257" s="22">
        <v>11.1732174</v>
      </c>
      <c r="BG1257" s="22">
        <v>33.466742100000005</v>
      </c>
      <c r="BH1257" s="22">
        <v>36.464256800000001</v>
      </c>
      <c r="BI1257" s="22">
        <v>50.036088799999995</v>
      </c>
      <c r="BJ1257" s="22">
        <v>54.754995700000002</v>
      </c>
      <c r="BK1257" s="9">
        <v>56.657818800000001</v>
      </c>
      <c r="BL1257" s="9">
        <v>59.6497058</v>
      </c>
      <c r="BM1257" s="9">
        <v>63.582558899999995</v>
      </c>
      <c r="BN1257" s="9">
        <v>63.744028300000004</v>
      </c>
      <c r="BO1257" s="9">
        <v>61.743167999999997</v>
      </c>
      <c r="BP1257" s="9">
        <v>62.033131699999998</v>
      </c>
      <c r="BQ1257" s="101"/>
    </row>
    <row r="1258" spans="1:69">
      <c r="B1258" s="104"/>
      <c r="C1258" s="24" t="s">
        <v>15</v>
      </c>
      <c r="D1258" s="95"/>
      <c r="E1258" s="58">
        <v>0</v>
      </c>
      <c r="F1258" s="58">
        <v>0</v>
      </c>
      <c r="G1258" s="58">
        <v>0</v>
      </c>
      <c r="H1258" s="58">
        <v>0</v>
      </c>
      <c r="I1258" s="58">
        <v>0</v>
      </c>
      <c r="J1258" s="58">
        <v>0</v>
      </c>
      <c r="K1258" s="58">
        <v>0</v>
      </c>
      <c r="L1258" s="58">
        <v>0</v>
      </c>
      <c r="M1258" s="58">
        <v>0</v>
      </c>
      <c r="N1258" s="58">
        <v>0</v>
      </c>
      <c r="O1258" s="58">
        <v>0</v>
      </c>
      <c r="P1258" s="58">
        <v>0</v>
      </c>
      <c r="Q1258" s="58">
        <v>0</v>
      </c>
      <c r="R1258" s="58">
        <v>0</v>
      </c>
      <c r="S1258" s="58">
        <v>0</v>
      </c>
      <c r="T1258" s="58">
        <v>0</v>
      </c>
      <c r="U1258" s="82">
        <v>0</v>
      </c>
      <c r="V1258" s="59">
        <v>0</v>
      </c>
      <c r="W1258" s="59">
        <v>0</v>
      </c>
      <c r="X1258" s="58">
        <v>0</v>
      </c>
      <c r="Y1258" s="58">
        <v>33</v>
      </c>
      <c r="Z1258" s="58">
        <v>25</v>
      </c>
      <c r="AA1258" s="58">
        <v>2.8</v>
      </c>
      <c r="AB1258" s="58">
        <v>30</v>
      </c>
      <c r="AC1258" s="58">
        <v>97.108025256936372</v>
      </c>
      <c r="AD1258" s="58">
        <v>120.45050325941402</v>
      </c>
      <c r="AE1258" s="58">
        <v>145.64888899945285</v>
      </c>
      <c r="AF1258" s="58">
        <v>181.45136962447563</v>
      </c>
      <c r="AG1258" s="58">
        <v>185.42878783164181</v>
      </c>
      <c r="AH1258" s="58">
        <v>186.4856482866939</v>
      </c>
      <c r="AI1258" s="58">
        <v>214.33121209896885</v>
      </c>
      <c r="AJ1258" s="58">
        <v>224.40065493182911</v>
      </c>
      <c r="AK1258" s="58">
        <v>231.84530800653113</v>
      </c>
      <c r="AL1258" s="58">
        <v>245.83691299011994</v>
      </c>
      <c r="AM1258" s="58">
        <v>0</v>
      </c>
      <c r="AN1258" s="58">
        <v>0</v>
      </c>
      <c r="AO1258" s="58">
        <v>0</v>
      </c>
      <c r="AP1258" s="58">
        <v>0</v>
      </c>
      <c r="AQ1258" s="58">
        <v>0</v>
      </c>
      <c r="AR1258" s="58">
        <v>0</v>
      </c>
      <c r="AS1258" s="58">
        <v>0</v>
      </c>
      <c r="AT1258" s="58">
        <v>0</v>
      </c>
      <c r="AU1258" s="58">
        <v>0</v>
      </c>
      <c r="AV1258" s="58">
        <v>0</v>
      </c>
      <c r="AW1258" s="58">
        <v>0</v>
      </c>
      <c r="AX1258" s="58">
        <v>0</v>
      </c>
      <c r="AY1258" s="58">
        <v>0</v>
      </c>
      <c r="AZ1258" s="58">
        <v>0</v>
      </c>
      <c r="BA1258" s="58">
        <v>0</v>
      </c>
      <c r="BB1258" s="58">
        <v>0</v>
      </c>
      <c r="BC1258" s="58">
        <v>0</v>
      </c>
      <c r="BD1258" s="58">
        <v>0</v>
      </c>
      <c r="BE1258" s="18">
        <v>0</v>
      </c>
      <c r="BF1258" s="25">
        <v>0</v>
      </c>
      <c r="BG1258" s="18">
        <v>0</v>
      </c>
      <c r="BH1258" s="18">
        <v>0</v>
      </c>
      <c r="BI1258" s="18">
        <v>0</v>
      </c>
      <c r="BJ1258" s="18">
        <v>0</v>
      </c>
      <c r="BK1258" s="115">
        <v>0</v>
      </c>
      <c r="BL1258" s="115">
        <v>0</v>
      </c>
      <c r="BM1258" s="115">
        <v>0</v>
      </c>
      <c r="BN1258" s="115">
        <v>0</v>
      </c>
      <c r="BO1258" s="115">
        <v>0</v>
      </c>
      <c r="BP1258" s="115">
        <v>0</v>
      </c>
      <c r="BQ1258" s="101"/>
    </row>
    <row r="1259" spans="1:69">
      <c r="B1259" s="104"/>
      <c r="C1259" s="19" t="s">
        <v>2</v>
      </c>
      <c r="D1259" s="95"/>
      <c r="E1259" s="58">
        <v>0</v>
      </c>
      <c r="F1259" s="58">
        <v>0</v>
      </c>
      <c r="G1259" s="58">
        <v>0</v>
      </c>
      <c r="H1259" s="58">
        <v>0</v>
      </c>
      <c r="I1259" s="58">
        <v>0</v>
      </c>
      <c r="J1259" s="58">
        <v>0</v>
      </c>
      <c r="K1259" s="58">
        <v>0</v>
      </c>
      <c r="L1259" s="58">
        <v>0</v>
      </c>
      <c r="M1259" s="58">
        <v>0</v>
      </c>
      <c r="N1259" s="58">
        <v>0</v>
      </c>
      <c r="O1259" s="58">
        <v>0</v>
      </c>
      <c r="P1259" s="58">
        <v>0</v>
      </c>
      <c r="Q1259" s="58">
        <v>0</v>
      </c>
      <c r="R1259" s="58">
        <v>0</v>
      </c>
      <c r="S1259" s="58">
        <v>0</v>
      </c>
      <c r="T1259" s="120">
        <v>0</v>
      </c>
      <c r="U1259" s="106">
        <v>0</v>
      </c>
      <c r="V1259" s="106">
        <v>0</v>
      </c>
      <c r="W1259" s="106">
        <v>0</v>
      </c>
      <c r="X1259" s="106">
        <v>0</v>
      </c>
      <c r="Y1259" s="106">
        <v>0</v>
      </c>
      <c r="Z1259" s="106">
        <v>0</v>
      </c>
      <c r="AA1259" s="106">
        <v>0</v>
      </c>
      <c r="AB1259" s="40" t="s">
        <v>16</v>
      </c>
      <c r="AC1259" s="40" t="s">
        <v>16</v>
      </c>
      <c r="AD1259" s="40" t="s">
        <v>16</v>
      </c>
      <c r="AE1259" s="40" t="s">
        <v>16</v>
      </c>
      <c r="AF1259" s="40" t="s">
        <v>16</v>
      </c>
      <c r="AG1259" s="58">
        <v>521</v>
      </c>
      <c r="AH1259" s="58">
        <v>512</v>
      </c>
      <c r="AI1259" s="40" t="s">
        <v>16</v>
      </c>
      <c r="AJ1259" s="40" t="s">
        <v>16</v>
      </c>
      <c r="AK1259" s="40" t="s">
        <v>16</v>
      </c>
      <c r="AL1259" s="58">
        <v>544</v>
      </c>
      <c r="AM1259" s="40" t="s">
        <v>16</v>
      </c>
      <c r="AN1259" s="40" t="s">
        <v>16</v>
      </c>
      <c r="AO1259" s="40" t="s">
        <v>16</v>
      </c>
      <c r="AP1259" s="40" t="s">
        <v>16</v>
      </c>
      <c r="AQ1259" s="40" t="s">
        <v>16</v>
      </c>
      <c r="AR1259" s="40" t="s">
        <v>16</v>
      </c>
      <c r="AS1259" s="58">
        <v>9691</v>
      </c>
      <c r="AT1259" s="58">
        <v>0</v>
      </c>
      <c r="AU1259" s="58">
        <v>0</v>
      </c>
      <c r="AV1259" s="58">
        <v>0</v>
      </c>
      <c r="AW1259" s="58">
        <v>0</v>
      </c>
      <c r="AX1259" s="58">
        <v>0</v>
      </c>
      <c r="AY1259" s="34">
        <v>0</v>
      </c>
      <c r="AZ1259" s="34">
        <v>0</v>
      </c>
      <c r="BA1259" s="34">
        <v>0</v>
      </c>
      <c r="BB1259" s="34">
        <v>0</v>
      </c>
      <c r="BC1259" s="34">
        <v>0</v>
      </c>
      <c r="BD1259" s="34">
        <v>0</v>
      </c>
      <c r="BE1259" s="34">
        <v>0</v>
      </c>
      <c r="BF1259" s="34">
        <v>0</v>
      </c>
      <c r="BG1259" s="34">
        <v>0</v>
      </c>
      <c r="BH1259" s="34">
        <v>0</v>
      </c>
      <c r="BI1259" s="34">
        <v>0</v>
      </c>
      <c r="BJ1259" s="34">
        <v>0</v>
      </c>
      <c r="BK1259" s="115">
        <v>0</v>
      </c>
      <c r="BL1259" s="115">
        <v>0</v>
      </c>
      <c r="BM1259" s="115">
        <v>0</v>
      </c>
      <c r="BN1259" s="115">
        <v>0</v>
      </c>
      <c r="BO1259" s="115">
        <v>0</v>
      </c>
      <c r="BP1259" s="115">
        <v>0</v>
      </c>
      <c r="BQ1259" s="101"/>
    </row>
    <row r="1260" spans="1:69">
      <c r="B1260" s="104"/>
      <c r="C1260" s="19" t="s">
        <v>181</v>
      </c>
      <c r="D1260" s="95"/>
      <c r="E1260" s="115">
        <v>0</v>
      </c>
      <c r="F1260" s="115">
        <v>0</v>
      </c>
      <c r="G1260" s="115">
        <v>0</v>
      </c>
      <c r="H1260" s="115">
        <v>0</v>
      </c>
      <c r="I1260" s="115">
        <v>0</v>
      </c>
      <c r="J1260" s="115">
        <v>0</v>
      </c>
      <c r="K1260" s="115">
        <v>0</v>
      </c>
      <c r="L1260" s="115">
        <v>0</v>
      </c>
      <c r="M1260" s="115">
        <v>0</v>
      </c>
      <c r="N1260" s="115">
        <v>0</v>
      </c>
      <c r="O1260" s="115">
        <v>0</v>
      </c>
      <c r="P1260" s="115">
        <v>0</v>
      </c>
      <c r="Q1260" s="115">
        <v>0</v>
      </c>
      <c r="R1260" s="115">
        <v>0</v>
      </c>
      <c r="S1260" s="115">
        <v>0</v>
      </c>
      <c r="T1260" s="115">
        <v>0</v>
      </c>
      <c r="U1260" s="115">
        <v>0</v>
      </c>
      <c r="V1260" s="115">
        <v>0</v>
      </c>
      <c r="W1260" s="115">
        <v>0</v>
      </c>
      <c r="X1260" s="115">
        <v>0</v>
      </c>
      <c r="Y1260" s="115">
        <v>0</v>
      </c>
      <c r="Z1260" s="115">
        <v>0</v>
      </c>
      <c r="AA1260" s="115">
        <v>0</v>
      </c>
      <c r="AB1260" s="115">
        <v>0</v>
      </c>
      <c r="AC1260" s="115">
        <v>0</v>
      </c>
      <c r="AD1260" s="115">
        <v>0</v>
      </c>
      <c r="AE1260" s="115">
        <v>0</v>
      </c>
      <c r="AF1260" s="115">
        <v>0</v>
      </c>
      <c r="AG1260" s="115">
        <v>0</v>
      </c>
      <c r="AH1260" s="115">
        <v>314.3695353</v>
      </c>
      <c r="AI1260" s="115">
        <v>348.87621209999998</v>
      </c>
      <c r="AJ1260" s="115">
        <v>351.559755</v>
      </c>
      <c r="AK1260" s="115">
        <v>353.722579</v>
      </c>
      <c r="AL1260" s="115">
        <v>356.47509170000001</v>
      </c>
      <c r="AM1260" s="115">
        <v>353.17995769999999</v>
      </c>
      <c r="AN1260" s="115">
        <v>355.39007360000005</v>
      </c>
      <c r="AO1260" s="115">
        <v>355.42645289999996</v>
      </c>
      <c r="AP1260" s="115">
        <v>355.46147289999999</v>
      </c>
      <c r="AQ1260" s="115">
        <v>355.46356480000003</v>
      </c>
      <c r="AR1260" s="115">
        <v>355.4620352</v>
      </c>
      <c r="AS1260" s="115">
        <v>355.46604980000001</v>
      </c>
      <c r="AT1260" s="115">
        <v>355.46719280000002</v>
      </c>
      <c r="AU1260" s="115">
        <v>355.46623839999995</v>
      </c>
      <c r="AV1260" s="115">
        <v>355.46738360000001</v>
      </c>
      <c r="AW1260" s="115">
        <v>355.46776539999996</v>
      </c>
      <c r="AX1260" s="115">
        <v>355.87166150000002</v>
      </c>
      <c r="AY1260" s="115">
        <v>0</v>
      </c>
      <c r="AZ1260" s="34">
        <v>0</v>
      </c>
      <c r="BA1260" s="34">
        <v>0</v>
      </c>
      <c r="BB1260" s="34">
        <v>0</v>
      </c>
      <c r="BC1260" s="34">
        <v>0</v>
      </c>
      <c r="BD1260" s="34">
        <v>0</v>
      </c>
      <c r="BE1260" s="34">
        <v>0.54486769999999995</v>
      </c>
      <c r="BF1260" s="34">
        <v>0.74888569999999999</v>
      </c>
      <c r="BG1260" s="34">
        <v>4.2814859000000007</v>
      </c>
      <c r="BH1260" s="34">
        <v>7.7518422999999999</v>
      </c>
      <c r="BI1260" s="34">
        <v>21.555122600000001</v>
      </c>
      <c r="BJ1260" s="34">
        <v>25.678766899999999</v>
      </c>
      <c r="BK1260" s="34">
        <v>28.415719500000002</v>
      </c>
      <c r="BL1260" s="34">
        <v>31.539835399999998</v>
      </c>
      <c r="BM1260" s="34">
        <v>35.681962399999996</v>
      </c>
      <c r="BN1260" s="34">
        <v>35.9980811</v>
      </c>
      <c r="BO1260" s="34">
        <v>34.8914744</v>
      </c>
      <c r="BP1260" s="34">
        <v>35</v>
      </c>
      <c r="BQ1260" s="101"/>
    </row>
    <row r="1261" spans="1:69">
      <c r="B1261" s="104" t="str">
        <f>IF(LEFT(C1262,1)&lt;&gt;"",IF(LEFT(C1262,1)&lt;&gt;" ",COUNT($B$66:B1257)+1,""),"")</f>
        <v/>
      </c>
      <c r="C1261" s="57" t="s">
        <v>3</v>
      </c>
      <c r="D1261" s="95"/>
      <c r="E1261" s="58">
        <v>0</v>
      </c>
      <c r="F1261" s="58">
        <v>0</v>
      </c>
      <c r="G1261" s="58">
        <v>0</v>
      </c>
      <c r="H1261" s="58">
        <v>0</v>
      </c>
      <c r="I1261" s="58">
        <v>0</v>
      </c>
      <c r="J1261" s="58">
        <v>0</v>
      </c>
      <c r="K1261" s="58">
        <v>0</v>
      </c>
      <c r="L1261" s="58">
        <v>0</v>
      </c>
      <c r="M1261" s="58">
        <v>0</v>
      </c>
      <c r="N1261" s="58">
        <v>0</v>
      </c>
      <c r="O1261" s="58">
        <v>0</v>
      </c>
      <c r="P1261" s="58">
        <v>0</v>
      </c>
      <c r="Q1261" s="58">
        <v>0</v>
      </c>
      <c r="R1261" s="58">
        <v>0</v>
      </c>
      <c r="S1261" s="58">
        <v>0</v>
      </c>
      <c r="T1261" s="106">
        <v>148</v>
      </c>
      <c r="U1261" s="106">
        <v>0</v>
      </c>
      <c r="V1261" s="106">
        <v>0</v>
      </c>
      <c r="W1261" s="106">
        <v>0</v>
      </c>
      <c r="X1261" s="106">
        <v>0</v>
      </c>
      <c r="Y1261" s="106">
        <v>0</v>
      </c>
      <c r="Z1261" s="34">
        <v>1029</v>
      </c>
      <c r="AA1261" s="34">
        <v>1053</v>
      </c>
      <c r="AB1261" s="34">
        <v>1224</v>
      </c>
      <c r="AC1261" s="34">
        <v>1142</v>
      </c>
      <c r="AD1261" s="34">
        <v>1279</v>
      </c>
      <c r="AE1261" s="34">
        <v>1442</v>
      </c>
      <c r="AF1261" s="199">
        <v>4.5999999999999999E-2</v>
      </c>
      <c r="AG1261" s="40" t="s">
        <v>16</v>
      </c>
      <c r="AH1261" s="40" t="s">
        <v>16</v>
      </c>
      <c r="AI1261" s="168">
        <v>1601.1947230000001</v>
      </c>
      <c r="AJ1261" s="168">
        <v>3649.4510485000001</v>
      </c>
      <c r="AK1261" s="168">
        <v>5795.5604309</v>
      </c>
      <c r="AL1261" s="168">
        <v>5681.8826490000001</v>
      </c>
      <c r="AM1261" s="168">
        <v>8219.8127913999997</v>
      </c>
      <c r="AN1261" s="168">
        <v>10184.6460119</v>
      </c>
      <c r="AO1261" s="168">
        <v>12094.174681500001</v>
      </c>
      <c r="AP1261" s="168">
        <v>8654.5079475999992</v>
      </c>
      <c r="AQ1261" s="168">
        <v>9235.9299620999991</v>
      </c>
      <c r="AR1261" s="168">
        <v>9918.6742694000004</v>
      </c>
      <c r="AS1261" s="168">
        <v>165.11911350000082</v>
      </c>
      <c r="AT1261" s="168">
        <v>1091.8462959000001</v>
      </c>
      <c r="AU1261" s="168">
        <v>1075.5130023000002</v>
      </c>
      <c r="AV1261" s="168">
        <v>1080.2697218000001</v>
      </c>
      <c r="AW1261" s="168">
        <v>1041.1593957</v>
      </c>
      <c r="AX1261" s="168">
        <v>1058.2402826</v>
      </c>
      <c r="AY1261" s="168">
        <v>14.329099300000001</v>
      </c>
      <c r="AZ1261" s="168">
        <v>16.0850185</v>
      </c>
      <c r="BA1261" s="168">
        <v>13.788119199999999</v>
      </c>
      <c r="BB1261" s="168">
        <v>13.597750699999999</v>
      </c>
      <c r="BC1261" s="168">
        <v>18.3721614</v>
      </c>
      <c r="BD1261" s="168">
        <v>17.271575299999999</v>
      </c>
      <c r="BE1261" s="168">
        <v>12.415199600000001</v>
      </c>
      <c r="BF1261" s="168">
        <v>10.387096</v>
      </c>
      <c r="BG1261" s="168">
        <v>29.152475500000001</v>
      </c>
      <c r="BH1261" s="168">
        <v>28.683019600000002</v>
      </c>
      <c r="BI1261" s="168">
        <v>28.452505499999997</v>
      </c>
      <c r="BJ1261" s="168">
        <v>29.043847700000001</v>
      </c>
      <c r="BK1261" s="168">
        <v>28.211184299999999</v>
      </c>
      <c r="BL1261" s="168">
        <v>28.079538600000003</v>
      </c>
      <c r="BM1261" s="168">
        <v>27.8674648</v>
      </c>
      <c r="BN1261" s="168">
        <v>27.715367000000001</v>
      </c>
      <c r="BO1261" s="115">
        <v>26.8228954</v>
      </c>
      <c r="BP1261" s="115">
        <v>27</v>
      </c>
      <c r="BQ1261" s="101"/>
    </row>
    <row r="1262" spans="1:69">
      <c r="B1262" s="104"/>
      <c r="C1262" s="19" t="s">
        <v>18</v>
      </c>
      <c r="D1262" s="98"/>
      <c r="E1262" s="58">
        <v>0</v>
      </c>
      <c r="F1262" s="58">
        <v>0</v>
      </c>
      <c r="G1262" s="58">
        <v>0</v>
      </c>
      <c r="H1262" s="58">
        <v>0</v>
      </c>
      <c r="I1262" s="58">
        <v>0</v>
      </c>
      <c r="J1262" s="58">
        <v>0</v>
      </c>
      <c r="K1262" s="58">
        <v>0</v>
      </c>
      <c r="L1262" s="58">
        <v>0</v>
      </c>
      <c r="M1262" s="58">
        <v>0</v>
      </c>
      <c r="N1262" s="58">
        <v>0</v>
      </c>
      <c r="O1262" s="58">
        <v>0</v>
      </c>
      <c r="P1262" s="58">
        <v>0</v>
      </c>
      <c r="Q1262" s="58">
        <v>0</v>
      </c>
      <c r="R1262" s="58">
        <v>0</v>
      </c>
      <c r="S1262" s="58">
        <v>0</v>
      </c>
      <c r="T1262" s="18">
        <v>0</v>
      </c>
      <c r="U1262" s="34">
        <v>0</v>
      </c>
      <c r="V1262" s="34">
        <v>0</v>
      </c>
      <c r="W1262" s="34">
        <v>0</v>
      </c>
      <c r="X1262" s="34">
        <v>0</v>
      </c>
      <c r="Y1262" s="34">
        <v>0</v>
      </c>
      <c r="Z1262" s="34">
        <v>0</v>
      </c>
      <c r="AA1262" s="34">
        <v>0</v>
      </c>
      <c r="AB1262" s="34">
        <v>0</v>
      </c>
      <c r="AC1262" s="34">
        <v>0</v>
      </c>
      <c r="AD1262" s="34">
        <v>358.87834901055521</v>
      </c>
      <c r="AE1262" s="34">
        <v>388.71199459578145</v>
      </c>
      <c r="AF1262" s="34">
        <v>422.39825546947185</v>
      </c>
      <c r="AG1262" s="34">
        <v>463.02905505011989</v>
      </c>
      <c r="AH1262" s="34">
        <v>514.33385731754504</v>
      </c>
      <c r="AI1262" s="34">
        <v>565.66825110535615</v>
      </c>
      <c r="AJ1262" s="34">
        <v>606.77742140558451</v>
      </c>
      <c r="AK1262" s="34">
        <v>636.53545387420354</v>
      </c>
      <c r="AL1262" s="34">
        <v>664.26867088359359</v>
      </c>
      <c r="AM1262" s="34">
        <v>703.48813437499985</v>
      </c>
      <c r="AN1262" s="34">
        <v>755.42349999999988</v>
      </c>
      <c r="AO1262" s="34">
        <v>806</v>
      </c>
      <c r="AP1262" s="34">
        <v>782</v>
      </c>
      <c r="AQ1262" s="34">
        <v>782</v>
      </c>
      <c r="AR1262" s="34">
        <v>0</v>
      </c>
      <c r="AS1262" s="34">
        <v>0</v>
      </c>
      <c r="AT1262" s="34">
        <v>0</v>
      </c>
      <c r="AU1262" s="34">
        <v>0</v>
      </c>
      <c r="AV1262" s="34">
        <v>0</v>
      </c>
      <c r="AW1262" s="34">
        <v>0</v>
      </c>
      <c r="AX1262" s="34">
        <v>0</v>
      </c>
      <c r="AY1262" s="34">
        <v>0</v>
      </c>
      <c r="AZ1262" s="34">
        <v>0</v>
      </c>
      <c r="BA1262" s="34">
        <v>0</v>
      </c>
      <c r="BB1262" s="34">
        <v>0</v>
      </c>
      <c r="BC1262" s="34">
        <v>0</v>
      </c>
      <c r="BD1262" s="34">
        <v>0</v>
      </c>
      <c r="BE1262" s="34">
        <v>0</v>
      </c>
      <c r="BF1262" s="42">
        <v>0</v>
      </c>
      <c r="BG1262" s="34">
        <v>0</v>
      </c>
      <c r="BH1262" s="34">
        <v>0</v>
      </c>
      <c r="BI1262" s="34">
        <v>0</v>
      </c>
      <c r="BJ1262" s="34">
        <v>0</v>
      </c>
      <c r="BK1262" s="115">
        <v>0</v>
      </c>
      <c r="BL1262" s="115">
        <v>0</v>
      </c>
      <c r="BM1262" s="115">
        <v>0</v>
      </c>
      <c r="BN1262" s="115">
        <v>0</v>
      </c>
      <c r="BO1262" s="115">
        <v>0</v>
      </c>
      <c r="BP1262" s="115">
        <v>0</v>
      </c>
      <c r="BQ1262" s="101"/>
    </row>
    <row r="1263" spans="1:69">
      <c r="B1263" s="104"/>
      <c r="C1263" s="19" t="s">
        <v>184</v>
      </c>
      <c r="D1263" s="95"/>
      <c r="E1263" s="58">
        <v>0</v>
      </c>
      <c r="F1263" s="58">
        <v>0</v>
      </c>
      <c r="G1263" s="58">
        <v>0</v>
      </c>
      <c r="H1263" s="58">
        <v>0</v>
      </c>
      <c r="I1263" s="58">
        <v>0</v>
      </c>
      <c r="J1263" s="58">
        <v>0</v>
      </c>
      <c r="K1263" s="58">
        <v>0</v>
      </c>
      <c r="L1263" s="58">
        <v>0</v>
      </c>
      <c r="M1263" s="58">
        <v>0</v>
      </c>
      <c r="N1263" s="58">
        <v>0</v>
      </c>
      <c r="O1263" s="58">
        <v>0</v>
      </c>
      <c r="P1263" s="58">
        <v>0</v>
      </c>
      <c r="Q1263" s="58">
        <v>0</v>
      </c>
      <c r="R1263" s="58">
        <v>0</v>
      </c>
      <c r="S1263" s="58">
        <v>0</v>
      </c>
      <c r="T1263" s="106">
        <v>0</v>
      </c>
      <c r="U1263" s="106">
        <v>0</v>
      </c>
      <c r="V1263" s="106">
        <v>0</v>
      </c>
      <c r="W1263" s="106">
        <v>0</v>
      </c>
      <c r="X1263" s="106">
        <v>0</v>
      </c>
      <c r="Y1263" s="106">
        <v>0</v>
      </c>
      <c r="Z1263" s="34">
        <v>335</v>
      </c>
      <c r="AA1263" s="34">
        <v>351</v>
      </c>
      <c r="AB1263" s="34">
        <v>350</v>
      </c>
      <c r="AC1263" s="34">
        <v>354</v>
      </c>
      <c r="AD1263" s="18">
        <v>587</v>
      </c>
      <c r="AE1263" s="40" t="s">
        <v>16</v>
      </c>
      <c r="AF1263" s="40">
        <v>0</v>
      </c>
      <c r="AG1263" s="40">
        <v>0</v>
      </c>
      <c r="AH1263" s="40" t="s">
        <v>16</v>
      </c>
      <c r="AI1263" s="40" t="s">
        <v>16</v>
      </c>
      <c r="AJ1263" s="40" t="s">
        <v>16</v>
      </c>
      <c r="AK1263" s="40" t="s">
        <v>16</v>
      </c>
      <c r="AL1263" s="40" t="s">
        <v>16</v>
      </c>
      <c r="AM1263" s="40" t="s">
        <v>16</v>
      </c>
      <c r="AN1263" s="40" t="s">
        <v>16</v>
      </c>
      <c r="AO1263" s="40" t="s">
        <v>16</v>
      </c>
      <c r="AP1263" s="40" t="s">
        <v>16</v>
      </c>
      <c r="AQ1263" s="34">
        <v>6.0555244999999998</v>
      </c>
      <c r="AR1263" s="34">
        <v>10.946788300000001</v>
      </c>
      <c r="AS1263" s="34">
        <v>8.0671850999999997</v>
      </c>
      <c r="AT1263" s="34">
        <v>9.8014074999999998</v>
      </c>
      <c r="AU1263" s="34">
        <v>8.5231136999999997</v>
      </c>
      <c r="AV1263" s="34">
        <v>9.3497256999999987</v>
      </c>
      <c r="AW1263" s="34">
        <v>9.7319808000000005</v>
      </c>
      <c r="AX1263" s="34">
        <v>9.0284157</v>
      </c>
      <c r="AY1263" s="34">
        <v>0</v>
      </c>
      <c r="AZ1263" s="34">
        <v>0</v>
      </c>
      <c r="BA1263" s="34">
        <v>0</v>
      </c>
      <c r="BB1263" s="34">
        <v>0</v>
      </c>
      <c r="BC1263" s="34">
        <v>0</v>
      </c>
      <c r="BD1263" s="34">
        <v>0</v>
      </c>
      <c r="BE1263" s="34">
        <v>1.8471599999999998E-2</v>
      </c>
      <c r="BF1263" s="42">
        <v>3.7235699999999997E-2</v>
      </c>
      <c r="BG1263" s="34">
        <v>3.2780699999999996E-2</v>
      </c>
      <c r="BH1263" s="34">
        <v>2.9394900000000002E-2</v>
      </c>
      <c r="BI1263" s="34">
        <v>2.8460700000000002E-2</v>
      </c>
      <c r="BJ1263" s="34">
        <v>3.2381099999999996E-2</v>
      </c>
      <c r="BK1263" s="105">
        <v>3.0915000000000002E-2</v>
      </c>
      <c r="BL1263" s="105">
        <v>3.0331799999999999E-2</v>
      </c>
      <c r="BM1263" s="105">
        <v>3.31317E-2</v>
      </c>
      <c r="BN1263" s="105">
        <v>3.0580200000000002E-2</v>
      </c>
      <c r="BO1263" s="105">
        <v>2.8798199999999999E-2</v>
      </c>
      <c r="BP1263" s="105">
        <v>3.31317E-2</v>
      </c>
      <c r="BQ1263" s="101"/>
    </row>
    <row r="1264" spans="1:69">
      <c r="A1264">
        <v>41</v>
      </c>
      <c r="B1264" s="104"/>
      <c r="C1264" s="53" t="s">
        <v>21</v>
      </c>
      <c r="D1264" s="98"/>
      <c r="E1264" s="34">
        <v>0</v>
      </c>
      <c r="F1264" s="34">
        <v>0</v>
      </c>
      <c r="G1264" s="34">
        <v>0</v>
      </c>
      <c r="H1264" s="34">
        <v>0</v>
      </c>
      <c r="I1264" s="34">
        <v>0</v>
      </c>
      <c r="J1264" s="34">
        <v>0</v>
      </c>
      <c r="K1264" s="34">
        <v>0</v>
      </c>
      <c r="L1264" s="34">
        <v>0</v>
      </c>
      <c r="M1264" s="34">
        <v>0</v>
      </c>
      <c r="N1264" s="34">
        <v>0</v>
      </c>
      <c r="O1264" s="34">
        <v>0</v>
      </c>
      <c r="P1264" s="34">
        <v>0</v>
      </c>
      <c r="Q1264" s="34">
        <v>0</v>
      </c>
      <c r="R1264" s="34">
        <v>0</v>
      </c>
      <c r="S1264" s="34">
        <v>0</v>
      </c>
      <c r="T1264" s="18">
        <v>368</v>
      </c>
      <c r="U1264" s="34">
        <v>0</v>
      </c>
      <c r="V1264" s="34">
        <v>0</v>
      </c>
      <c r="W1264" s="18">
        <v>467</v>
      </c>
      <c r="X1264" s="34">
        <v>0</v>
      </c>
      <c r="Y1264" s="34">
        <v>0</v>
      </c>
      <c r="Z1264" s="34">
        <v>0</v>
      </c>
      <c r="AA1264" s="34">
        <v>0</v>
      </c>
      <c r="AB1264" s="34">
        <v>0</v>
      </c>
      <c r="AC1264" s="34">
        <v>0</v>
      </c>
      <c r="AD1264" s="18">
        <v>375</v>
      </c>
      <c r="AE1264" s="34">
        <v>0</v>
      </c>
      <c r="AF1264" s="34">
        <v>0</v>
      </c>
      <c r="AG1264" s="34">
        <v>0</v>
      </c>
      <c r="AH1264" s="34">
        <v>0</v>
      </c>
      <c r="AI1264" s="34">
        <v>0</v>
      </c>
      <c r="AJ1264" s="34">
        <v>0</v>
      </c>
      <c r="AK1264" s="34">
        <v>0</v>
      </c>
      <c r="AL1264" s="34">
        <v>0</v>
      </c>
      <c r="AM1264" s="34">
        <v>0</v>
      </c>
      <c r="AN1264" s="34">
        <v>0</v>
      </c>
      <c r="AO1264" s="34">
        <v>0</v>
      </c>
      <c r="AP1264" s="34">
        <v>0</v>
      </c>
      <c r="AQ1264" s="34">
        <v>0</v>
      </c>
      <c r="AR1264" s="34">
        <v>0</v>
      </c>
      <c r="AS1264" s="34">
        <v>0</v>
      </c>
      <c r="AT1264" s="34">
        <v>0</v>
      </c>
      <c r="AU1264" s="34">
        <v>0</v>
      </c>
      <c r="AV1264" s="34">
        <v>0</v>
      </c>
      <c r="AW1264" s="34">
        <v>0</v>
      </c>
      <c r="AX1264" s="34">
        <v>0</v>
      </c>
      <c r="AY1264" s="34">
        <v>0</v>
      </c>
      <c r="AZ1264" s="34">
        <v>0</v>
      </c>
      <c r="BA1264" s="34">
        <v>0</v>
      </c>
      <c r="BB1264" s="34">
        <v>0</v>
      </c>
      <c r="BC1264" s="34">
        <v>0</v>
      </c>
      <c r="BD1264" s="34">
        <v>0</v>
      </c>
      <c r="BE1264" s="34">
        <v>0</v>
      </c>
      <c r="BF1264" s="34">
        <v>0</v>
      </c>
      <c r="BG1264" s="34">
        <v>0</v>
      </c>
      <c r="BH1264" s="34">
        <v>0</v>
      </c>
      <c r="BI1264" s="34">
        <v>0</v>
      </c>
      <c r="BJ1264" s="34">
        <v>0</v>
      </c>
      <c r="BK1264" s="115">
        <v>0</v>
      </c>
      <c r="BL1264" s="115">
        <v>0</v>
      </c>
      <c r="BM1264" s="115">
        <v>0</v>
      </c>
      <c r="BN1264" s="115">
        <v>0</v>
      </c>
      <c r="BO1264" s="115">
        <v>0</v>
      </c>
      <c r="BP1264" s="115">
        <v>0</v>
      </c>
      <c r="BQ1264" s="101"/>
    </row>
    <row r="1265" spans="2:69">
      <c r="B1265" s="104"/>
      <c r="C1265" s="57" t="s">
        <v>188</v>
      </c>
      <c r="D1265" s="98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O1265" s="34"/>
      <c r="P1265" s="34"/>
      <c r="Q1265" s="34"/>
      <c r="R1265" s="34"/>
      <c r="S1265" s="34"/>
      <c r="T1265" s="18"/>
      <c r="U1265" s="34"/>
      <c r="V1265" s="34"/>
      <c r="W1265" s="40" t="s">
        <v>16</v>
      </c>
      <c r="X1265" s="34"/>
      <c r="Y1265" s="34"/>
      <c r="Z1265" s="34"/>
      <c r="AA1265" s="34"/>
      <c r="AB1265" s="34"/>
      <c r="AC1265" s="34"/>
      <c r="AD1265" s="40" t="s">
        <v>16</v>
      </c>
      <c r="AE1265" s="34"/>
      <c r="AF1265" s="34"/>
      <c r="AG1265" s="34"/>
      <c r="AH1265" s="34"/>
      <c r="AI1265" s="34"/>
      <c r="AJ1265" s="34"/>
      <c r="AK1265" s="34"/>
      <c r="AL1265" s="34"/>
      <c r="AM1265" s="34"/>
      <c r="AN1265" s="34"/>
      <c r="AO1265" s="34"/>
      <c r="AP1265" s="34"/>
      <c r="AQ1265" s="34"/>
      <c r="AR1265" s="34"/>
      <c r="AS1265" s="34"/>
      <c r="AT1265" s="34"/>
      <c r="AU1265" s="34"/>
      <c r="AV1265" s="34"/>
      <c r="AW1265" s="34"/>
      <c r="AX1265" s="34"/>
      <c r="AY1265" s="34"/>
      <c r="AZ1265" s="34"/>
      <c r="BA1265" s="34"/>
      <c r="BB1265" s="34"/>
      <c r="BC1265" s="34"/>
      <c r="BD1265" s="34"/>
      <c r="BE1265" s="34"/>
      <c r="BF1265" s="42"/>
      <c r="BG1265" s="34"/>
      <c r="BH1265" s="34"/>
      <c r="BI1265" s="34"/>
      <c r="BJ1265" s="34"/>
      <c r="BK1265" s="115"/>
      <c r="BL1265" s="115"/>
      <c r="BM1265" s="115"/>
      <c r="BN1265" s="115"/>
      <c r="BO1265" s="115"/>
      <c r="BP1265" s="115"/>
      <c r="BQ1265" s="101"/>
    </row>
    <row r="1266" spans="2:69" ht="15.5">
      <c r="B1266" s="104"/>
      <c r="C1266" s="53"/>
      <c r="D1266" s="98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  <c r="R1266" s="34"/>
      <c r="S1266" s="34"/>
      <c r="T1266" s="18"/>
      <c r="U1266" s="34"/>
      <c r="V1266" s="34"/>
      <c r="W1266" s="18"/>
      <c r="X1266" s="34"/>
      <c r="Y1266" s="34"/>
      <c r="Z1266" s="34"/>
      <c r="AA1266" s="34"/>
      <c r="AB1266" s="34"/>
      <c r="AC1266" s="34"/>
      <c r="AD1266" s="18"/>
      <c r="AE1266" s="34"/>
      <c r="AF1266" s="34"/>
      <c r="AG1266" s="34"/>
      <c r="AH1266" s="34"/>
      <c r="AI1266" s="34"/>
      <c r="AJ1266" s="34"/>
      <c r="AK1266" s="34"/>
      <c r="AL1266" s="34"/>
      <c r="AM1266" s="34"/>
      <c r="AN1266" s="34"/>
      <c r="AO1266" s="34"/>
      <c r="AP1266" s="34"/>
      <c r="AQ1266" s="34"/>
      <c r="AR1266" s="34"/>
      <c r="AS1266" s="34"/>
      <c r="AT1266" s="34"/>
      <c r="AU1266" s="34"/>
      <c r="AV1266" s="34"/>
      <c r="AW1266" s="34"/>
      <c r="AX1266" s="34"/>
      <c r="AY1266" s="34"/>
      <c r="AZ1266" s="34"/>
      <c r="BA1266" s="34"/>
      <c r="BB1266" s="34"/>
      <c r="BC1266" s="34"/>
      <c r="BD1266" s="34"/>
      <c r="BE1266" s="34"/>
      <c r="BF1266" s="42"/>
      <c r="BG1266" s="34"/>
      <c r="BH1266" s="34"/>
      <c r="BI1266" s="34"/>
      <c r="BJ1266" s="34"/>
      <c r="BK1266" s="115"/>
      <c r="BL1266" s="115"/>
      <c r="BM1266" s="2"/>
      <c r="BN1266" s="2"/>
      <c r="BO1266" s="2"/>
      <c r="BP1266" s="2"/>
      <c r="BQ1266" s="101"/>
    </row>
    <row r="1267" spans="2:69" ht="15.5">
      <c r="B1267" s="103">
        <f>IF(LEFT(C1267,1)&lt;&gt;"",IF(LEFT(C1267,1)&lt;&gt;" ",COUNT($B$66:B1266)+1,""),"")</f>
        <v>162</v>
      </c>
      <c r="C1267" s="52" t="s">
        <v>195</v>
      </c>
      <c r="D1267" s="98">
        <v>4</v>
      </c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O1267" s="34"/>
      <c r="P1267" s="34"/>
      <c r="Q1267" s="34"/>
      <c r="R1267" s="34"/>
      <c r="S1267" s="34"/>
      <c r="T1267" s="18"/>
      <c r="U1267" s="34"/>
      <c r="V1267" s="34"/>
      <c r="W1267" s="18"/>
      <c r="X1267" s="34"/>
      <c r="Y1267" s="34"/>
      <c r="Z1267" s="34"/>
      <c r="AA1267" s="34"/>
      <c r="AB1267" s="34"/>
      <c r="AC1267" s="34"/>
      <c r="AD1267" s="18"/>
      <c r="AE1267" s="34"/>
      <c r="AF1267" s="34"/>
      <c r="AG1267" s="34"/>
      <c r="AH1267" s="34"/>
      <c r="AI1267" s="34"/>
      <c r="AJ1267" s="34"/>
      <c r="AK1267" s="34"/>
      <c r="AL1267" s="34"/>
      <c r="AM1267" s="34"/>
      <c r="AN1267" s="34"/>
      <c r="AO1267" s="34"/>
      <c r="AP1267" s="34"/>
      <c r="AQ1267" s="34"/>
      <c r="AR1267" s="34"/>
      <c r="AS1267" s="34"/>
      <c r="AT1267" s="34"/>
      <c r="AU1267" s="34"/>
      <c r="AV1267" s="34"/>
      <c r="AW1267" s="34"/>
      <c r="AX1267" s="34"/>
      <c r="AY1267" s="34"/>
      <c r="AZ1267" s="34"/>
      <c r="BA1267" s="34"/>
      <c r="BB1267" s="34"/>
      <c r="BC1267" s="34"/>
      <c r="BD1267" s="34"/>
      <c r="BE1267" s="34"/>
      <c r="BF1267" s="42"/>
      <c r="BG1267" s="34"/>
      <c r="BH1267" s="34"/>
      <c r="BI1267" s="34"/>
      <c r="BJ1267" s="34"/>
      <c r="BK1267" s="115"/>
      <c r="BL1267" s="115"/>
      <c r="BM1267" s="115"/>
      <c r="BN1267" s="2"/>
      <c r="BO1267" s="2"/>
      <c r="BP1267" s="2"/>
      <c r="BQ1267" s="101"/>
    </row>
    <row r="1268" spans="2:69">
      <c r="B1268" s="104"/>
      <c r="C1268" s="57" t="s">
        <v>188</v>
      </c>
      <c r="D1268" s="98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O1268" s="34"/>
      <c r="P1268" s="34"/>
      <c r="Q1268" s="34"/>
      <c r="R1268" s="34"/>
      <c r="S1268" s="34"/>
      <c r="T1268" s="18"/>
      <c r="U1268" s="34"/>
      <c r="V1268" s="34"/>
      <c r="W1268" s="18"/>
      <c r="X1268" s="34"/>
      <c r="Y1268" s="34"/>
      <c r="Z1268" s="34"/>
      <c r="AA1268" s="34"/>
      <c r="AB1268" s="34"/>
      <c r="AC1268" s="34"/>
      <c r="AD1268" s="18"/>
      <c r="AE1268" s="34"/>
      <c r="AF1268" s="34"/>
      <c r="AG1268" s="34"/>
      <c r="AH1268" s="34"/>
      <c r="AI1268" s="34"/>
      <c r="AJ1268" s="34"/>
      <c r="AK1268" s="34"/>
      <c r="AL1268" s="34"/>
      <c r="AM1268" s="34"/>
      <c r="AN1268" s="34">
        <v>10.4</v>
      </c>
      <c r="AO1268" s="34">
        <v>0</v>
      </c>
      <c r="AP1268" s="34">
        <v>5</v>
      </c>
      <c r="AQ1268" s="34">
        <v>74</v>
      </c>
      <c r="AR1268" s="34">
        <v>84</v>
      </c>
      <c r="AS1268" s="34">
        <v>152</v>
      </c>
      <c r="AT1268" s="34">
        <v>361</v>
      </c>
      <c r="AU1268" s="34">
        <v>415</v>
      </c>
      <c r="AV1268" s="34">
        <v>292</v>
      </c>
      <c r="AW1268" s="34">
        <v>195</v>
      </c>
      <c r="AX1268" s="34">
        <v>58</v>
      </c>
      <c r="AY1268" s="34">
        <v>485</v>
      </c>
      <c r="AZ1268" s="34">
        <v>387</v>
      </c>
      <c r="BA1268" s="34">
        <v>0</v>
      </c>
      <c r="BB1268" s="34">
        <v>96.886452000000006</v>
      </c>
      <c r="BC1268" s="34">
        <v>87.982270400000004</v>
      </c>
      <c r="BD1268" s="34">
        <v>264.62160900000003</v>
      </c>
      <c r="BE1268" s="34">
        <v>436.5727296</v>
      </c>
      <c r="BF1268" s="42">
        <v>694.62373320000006</v>
      </c>
      <c r="BG1268" s="34">
        <v>902.47811200000001</v>
      </c>
      <c r="BH1268" s="34">
        <v>179.99411200000009</v>
      </c>
      <c r="BI1268" s="34">
        <v>621.99411200000009</v>
      </c>
      <c r="BJ1268" s="34">
        <v>973.99411200000009</v>
      </c>
      <c r="BK1268" s="115">
        <v>1079.00233</v>
      </c>
      <c r="BL1268" s="115">
        <v>3277</v>
      </c>
      <c r="BM1268" s="18">
        <v>4137</v>
      </c>
      <c r="BN1268" s="115">
        <v>5171</v>
      </c>
      <c r="BO1268" s="115">
        <v>5630</v>
      </c>
      <c r="BP1268" s="115">
        <v>6212</v>
      </c>
      <c r="BQ1268" s="101"/>
    </row>
    <row r="1269" spans="2:69" ht="15.5">
      <c r="B1269" s="104" t="str">
        <f>IF(LEFT(C1275,1)&lt;&gt;"",IF(LEFT(C1275,1)&lt;&gt;" ",COUNT($B$66:B1263)+1,""),"")</f>
        <v/>
      </c>
      <c r="C1269" s="37"/>
      <c r="D1269" s="88"/>
      <c r="E1269" s="36"/>
      <c r="F1269" s="36"/>
      <c r="G1269" s="36"/>
      <c r="H1269" s="36"/>
      <c r="I1269" s="36"/>
      <c r="J1269" s="36"/>
      <c r="K1269" s="36"/>
      <c r="L1269" s="36"/>
      <c r="M1269" s="36"/>
      <c r="N1269" s="36"/>
      <c r="O1269" s="36"/>
      <c r="P1269" s="36"/>
      <c r="Q1269" s="36"/>
      <c r="R1269" s="36"/>
      <c r="S1269" s="36"/>
      <c r="T1269" s="36"/>
      <c r="U1269" s="36"/>
      <c r="V1269" s="36"/>
      <c r="W1269" s="36"/>
      <c r="X1269" s="36"/>
      <c r="Y1269" s="36"/>
      <c r="Z1269" s="36"/>
      <c r="AA1269" s="36"/>
      <c r="AB1269" s="36"/>
      <c r="AC1269" s="36"/>
      <c r="AD1269" s="36"/>
      <c r="AE1269" s="36"/>
      <c r="AF1269" s="36"/>
      <c r="AG1269" s="36"/>
      <c r="AH1269" s="36"/>
      <c r="AI1269" s="36"/>
      <c r="AJ1269" s="36"/>
      <c r="AK1269" s="36"/>
      <c r="AL1269" s="36"/>
      <c r="AM1269" s="36"/>
      <c r="AN1269" s="36"/>
      <c r="AO1269" s="36"/>
      <c r="AP1269" s="36"/>
      <c r="AQ1269" s="36"/>
      <c r="AR1269" s="36"/>
      <c r="AS1269" s="36"/>
      <c r="AT1269" s="36"/>
      <c r="AU1269" s="36"/>
      <c r="AV1269" s="36"/>
      <c r="AW1269" s="36"/>
      <c r="AX1269" s="36"/>
      <c r="AY1269" s="36"/>
      <c r="AZ1269" s="36"/>
      <c r="BA1269" s="36"/>
      <c r="BB1269" s="36"/>
      <c r="BC1269" s="36"/>
      <c r="BD1269" s="36"/>
      <c r="BE1269" s="36"/>
      <c r="BF1269" s="74"/>
      <c r="BG1269" s="34"/>
      <c r="BH1269" s="22"/>
      <c r="BI1269" s="2"/>
      <c r="BJ1269" s="2"/>
      <c r="BK1269" s="2"/>
      <c r="BL1269" s="2"/>
      <c r="BM1269" s="22"/>
      <c r="BN1269" s="2"/>
      <c r="BO1269" s="2"/>
      <c r="BP1269" s="2"/>
      <c r="BQ1269" s="101"/>
    </row>
    <row r="1270" spans="2:69">
      <c r="B1270" s="103">
        <f>IF(LEFT(C1270,1)&lt;&gt;"",IF(LEFT(C1270,1)&lt;&gt;" ",COUNT($B$66:B1269)+1,""),"")</f>
        <v>163</v>
      </c>
      <c r="C1270" s="75" t="s">
        <v>153</v>
      </c>
      <c r="D1270" s="98">
        <v>4</v>
      </c>
      <c r="E1270" s="9"/>
      <c r="F1270" s="9"/>
      <c r="G1270" s="9"/>
      <c r="H1270" s="9"/>
      <c r="I1270" s="9"/>
      <c r="J1270" s="9"/>
      <c r="K1270" s="9"/>
      <c r="L1270" s="9">
        <v>0</v>
      </c>
      <c r="M1270" s="9">
        <v>0</v>
      </c>
      <c r="N1270" s="9">
        <v>0</v>
      </c>
      <c r="O1270" s="9">
        <v>0</v>
      </c>
      <c r="P1270" s="9">
        <v>0</v>
      </c>
      <c r="Q1270" s="9">
        <v>0</v>
      </c>
      <c r="R1270" s="9">
        <v>14.919215900000001</v>
      </c>
      <c r="S1270" s="9">
        <v>22.585941500000001</v>
      </c>
      <c r="T1270" s="9">
        <v>32.795705499999997</v>
      </c>
      <c r="U1270" s="9">
        <v>46.101426099999998</v>
      </c>
      <c r="V1270" s="9">
        <v>104.12655059999999</v>
      </c>
      <c r="W1270" s="9">
        <v>48.802000499999998</v>
      </c>
      <c r="X1270" s="9">
        <v>49.437921199999998</v>
      </c>
      <c r="Y1270" s="9">
        <v>7.6549528000000002</v>
      </c>
      <c r="Z1270" s="9">
        <v>22.362048199999997</v>
      </c>
      <c r="AA1270" s="9">
        <v>40.987471599999999</v>
      </c>
      <c r="AB1270" s="9">
        <v>81.032190900000003</v>
      </c>
      <c r="AC1270" s="9">
        <v>131.77199419999999</v>
      </c>
      <c r="AD1270" s="9">
        <v>194.8690814</v>
      </c>
      <c r="AE1270" s="9">
        <v>278.41362679999997</v>
      </c>
      <c r="AF1270" s="9">
        <v>383.64683530000002</v>
      </c>
      <c r="AG1270" s="9">
        <v>497.51203520000001</v>
      </c>
      <c r="AH1270" s="9">
        <v>605.77368189999993</v>
      </c>
      <c r="AI1270" s="9">
        <v>1183.1682697000001</v>
      </c>
      <c r="AJ1270" s="9">
        <v>972.88736529999994</v>
      </c>
      <c r="AK1270" s="9">
        <v>1134.2716333000001</v>
      </c>
      <c r="AL1270" s="9">
        <v>1299.2691287</v>
      </c>
      <c r="AM1270" s="9">
        <v>1300.9644991</v>
      </c>
      <c r="AN1270" s="9">
        <v>1368.1706653000001</v>
      </c>
      <c r="AO1270" s="9">
        <v>1709.6725564000001</v>
      </c>
      <c r="AP1270" s="9">
        <v>2124.1524675000001</v>
      </c>
      <c r="AQ1270" s="9">
        <v>104.32064939999999</v>
      </c>
      <c r="AR1270" s="9">
        <v>225.09334149999998</v>
      </c>
      <c r="AS1270" s="9">
        <v>148.68650069999998</v>
      </c>
      <c r="AT1270" s="9">
        <v>1211.9855627000002</v>
      </c>
      <c r="AU1270" s="9">
        <v>220.76538060000001</v>
      </c>
      <c r="AV1270" s="9">
        <v>189.4593653</v>
      </c>
      <c r="AW1270" s="9">
        <v>359.50577929999997</v>
      </c>
      <c r="AX1270" s="9">
        <v>365.07257650000003</v>
      </c>
      <c r="AY1270" s="9">
        <v>365.44471770000001</v>
      </c>
      <c r="AZ1270" s="9">
        <v>273.24294429999998</v>
      </c>
      <c r="BA1270" s="9">
        <v>292.48035320000002</v>
      </c>
      <c r="BB1270" s="9">
        <v>282.57692830000002</v>
      </c>
      <c r="BC1270" s="9">
        <v>390.00767519999999</v>
      </c>
      <c r="BD1270" s="9">
        <v>226.87077649999998</v>
      </c>
      <c r="BE1270" s="9">
        <v>334.94644319999998</v>
      </c>
      <c r="BF1270" s="9">
        <v>355.93099339999998</v>
      </c>
      <c r="BG1270" s="9">
        <v>371.98197449999998</v>
      </c>
      <c r="BH1270" s="9">
        <v>397.95912490000001</v>
      </c>
      <c r="BI1270" s="9">
        <v>629.72842720000006</v>
      </c>
      <c r="BJ1270" s="22">
        <v>1718.5899826</v>
      </c>
      <c r="BK1270" s="22">
        <v>1717.3240829000001</v>
      </c>
      <c r="BL1270" s="22">
        <v>1745.7589705</v>
      </c>
      <c r="BM1270" s="22">
        <v>2152.8147561999999</v>
      </c>
      <c r="BN1270" s="22">
        <v>2493.9192524999999</v>
      </c>
      <c r="BO1270" s="22">
        <v>2803.3816590000006</v>
      </c>
      <c r="BP1270" s="22">
        <v>2925</v>
      </c>
      <c r="BQ1270" s="101"/>
    </row>
    <row r="1271" spans="2:69">
      <c r="B1271" s="104"/>
      <c r="C1271" s="19" t="s">
        <v>2</v>
      </c>
      <c r="D1271" s="88"/>
      <c r="E1271" s="9"/>
      <c r="F1271" s="9"/>
      <c r="G1271" s="9"/>
      <c r="H1271" s="9"/>
      <c r="I1271" s="9"/>
      <c r="J1271" s="9"/>
      <c r="K1271" s="9"/>
      <c r="L1271" s="34">
        <v>0</v>
      </c>
      <c r="M1271" s="34">
        <v>0</v>
      </c>
      <c r="N1271" s="34">
        <v>0</v>
      </c>
      <c r="O1271" s="34">
        <v>0</v>
      </c>
      <c r="P1271" s="34">
        <v>0</v>
      </c>
      <c r="Q1271" s="34">
        <v>0</v>
      </c>
      <c r="R1271" s="34">
        <v>0</v>
      </c>
      <c r="S1271" s="34">
        <v>0</v>
      </c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34">
        <v>112</v>
      </c>
      <c r="AP1271" s="34">
        <v>1444</v>
      </c>
      <c r="AQ1271" s="34">
        <v>0</v>
      </c>
      <c r="AR1271" s="34">
        <v>0</v>
      </c>
      <c r="AS1271" s="40" t="s">
        <v>16</v>
      </c>
      <c r="AT1271" s="34">
        <v>420</v>
      </c>
      <c r="AU1271" s="40" t="s">
        <v>16</v>
      </c>
      <c r="AV1271" s="34">
        <v>0</v>
      </c>
      <c r="AW1271" s="34">
        <v>0</v>
      </c>
      <c r="AX1271" s="34">
        <v>0</v>
      </c>
      <c r="AY1271" s="34">
        <v>0</v>
      </c>
      <c r="AZ1271" s="34">
        <v>8</v>
      </c>
      <c r="BA1271" s="34">
        <v>0</v>
      </c>
      <c r="BB1271" s="34">
        <v>0</v>
      </c>
      <c r="BC1271" s="34">
        <v>0</v>
      </c>
      <c r="BD1271" s="34">
        <v>0</v>
      </c>
      <c r="BE1271" s="34">
        <v>0</v>
      </c>
      <c r="BF1271" s="34">
        <v>0</v>
      </c>
      <c r="BG1271" s="34">
        <v>0</v>
      </c>
      <c r="BH1271" s="34">
        <v>0</v>
      </c>
      <c r="BI1271" s="34">
        <v>0</v>
      </c>
      <c r="BJ1271" s="18">
        <v>1519</v>
      </c>
      <c r="BK1271" s="115">
        <v>1612</v>
      </c>
      <c r="BL1271" s="115">
        <v>1638</v>
      </c>
      <c r="BM1271" s="115">
        <v>1683</v>
      </c>
      <c r="BN1271" s="115">
        <v>1664</v>
      </c>
      <c r="BO1271" s="115">
        <v>1701</v>
      </c>
      <c r="BP1271" s="115">
        <v>1705</v>
      </c>
      <c r="BQ1271" s="101"/>
    </row>
    <row r="1272" spans="2:69">
      <c r="B1272" s="104"/>
      <c r="C1272" s="19" t="s">
        <v>181</v>
      </c>
      <c r="D1272" s="88"/>
      <c r="E1272" s="9"/>
      <c r="F1272" s="9"/>
      <c r="G1272" s="9"/>
      <c r="H1272" s="9"/>
      <c r="I1272" s="9"/>
      <c r="J1272" s="9"/>
      <c r="K1272" s="9"/>
      <c r="L1272" s="34"/>
      <c r="M1272" s="34"/>
      <c r="N1272" s="34"/>
      <c r="O1272" s="34">
        <v>0</v>
      </c>
      <c r="P1272" s="34">
        <v>0</v>
      </c>
      <c r="Q1272" s="34">
        <v>0</v>
      </c>
      <c r="R1272" s="34">
        <v>14.919215900000001</v>
      </c>
      <c r="S1272" s="36">
        <v>21.776389699999999</v>
      </c>
      <c r="T1272" s="36">
        <v>23.7503575</v>
      </c>
      <c r="U1272" s="36">
        <v>28.214651199999999</v>
      </c>
      <c r="V1272" s="130">
        <v>38.052205299999997</v>
      </c>
      <c r="W1272" s="34">
        <v>47.810980499999999</v>
      </c>
      <c r="X1272" s="34">
        <v>48.335921200000001</v>
      </c>
      <c r="Y1272" s="34">
        <v>0</v>
      </c>
      <c r="Z1272" s="34">
        <v>0</v>
      </c>
      <c r="AA1272" s="34">
        <v>0</v>
      </c>
      <c r="AB1272" s="34">
        <v>2.2860687000000004</v>
      </c>
      <c r="AC1272" s="34">
        <v>7.8911935</v>
      </c>
      <c r="AD1272" s="34">
        <v>12.8384661</v>
      </c>
      <c r="AE1272" s="34">
        <v>16.287033699999999</v>
      </c>
      <c r="AF1272" s="34">
        <v>22.0977107</v>
      </c>
      <c r="AG1272" s="34">
        <v>26.821194600000002</v>
      </c>
      <c r="AH1272" s="34">
        <v>27.945601700000001</v>
      </c>
      <c r="AI1272" s="34">
        <v>34.410217100000004</v>
      </c>
      <c r="AJ1272" s="34">
        <v>37.962797100000003</v>
      </c>
      <c r="AK1272" s="34">
        <v>39.687539100000002</v>
      </c>
      <c r="AL1272" s="34">
        <v>42.841321899999997</v>
      </c>
      <c r="AM1272" s="34">
        <v>30.813169500000001</v>
      </c>
      <c r="AN1272" s="34">
        <v>34.657247499999997</v>
      </c>
      <c r="AO1272" s="34">
        <v>39.575284100000005</v>
      </c>
      <c r="AP1272" s="34">
        <v>43.261681000000003</v>
      </c>
      <c r="AQ1272" s="34">
        <v>14.560755</v>
      </c>
      <c r="AR1272" s="34">
        <v>19.018701199999999</v>
      </c>
      <c r="AS1272" s="18">
        <v>31.2479987</v>
      </c>
      <c r="AT1272" s="34">
        <v>39.956423899999997</v>
      </c>
      <c r="AU1272" s="34">
        <v>60.357545399999999</v>
      </c>
      <c r="AV1272" s="34">
        <v>66.875774300000003</v>
      </c>
      <c r="AW1272" s="34">
        <v>92.101519800000005</v>
      </c>
      <c r="AX1272" s="34">
        <v>60.507424</v>
      </c>
      <c r="AY1272" s="34">
        <v>64.211381099999997</v>
      </c>
      <c r="AZ1272" s="34">
        <v>68.205698699999999</v>
      </c>
      <c r="BA1272" s="34">
        <v>77.946229500000001</v>
      </c>
      <c r="BB1272" s="34">
        <v>83.934441000000007</v>
      </c>
      <c r="BC1272" s="34">
        <v>91.367260799999997</v>
      </c>
      <c r="BD1272" s="34">
        <v>100.3323793</v>
      </c>
      <c r="BE1272" s="34">
        <v>115.36228240000001</v>
      </c>
      <c r="BF1272" s="42">
        <v>129.0602169</v>
      </c>
      <c r="BG1272" s="34">
        <v>140.55204219999999</v>
      </c>
      <c r="BH1272" s="18">
        <v>151.37486580000001</v>
      </c>
      <c r="BI1272" s="115">
        <v>161.9898326</v>
      </c>
      <c r="BJ1272" s="115">
        <v>199.58998260000001</v>
      </c>
      <c r="BK1272" s="115">
        <v>105.32408290000001</v>
      </c>
      <c r="BL1272" s="115">
        <v>107.7589705</v>
      </c>
      <c r="BM1272" s="115">
        <v>111.74709799999999</v>
      </c>
      <c r="BN1272" s="115">
        <v>115.26833620000001</v>
      </c>
      <c r="BO1272" s="115">
        <v>116.1047937</v>
      </c>
      <c r="BP1272" s="115">
        <v>120</v>
      </c>
      <c r="BQ1272" s="101"/>
    </row>
    <row r="1273" spans="2:69">
      <c r="B1273" s="104"/>
      <c r="C1273" s="57" t="s">
        <v>3</v>
      </c>
      <c r="D1273" s="88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O1273" s="34">
        <v>0</v>
      </c>
      <c r="P1273" s="34">
        <v>0</v>
      </c>
      <c r="Q1273" s="34">
        <v>0</v>
      </c>
      <c r="R1273" s="34">
        <v>0</v>
      </c>
      <c r="S1273" s="34">
        <v>0.80955180000000126</v>
      </c>
      <c r="T1273" s="34">
        <v>9.0453479999999971</v>
      </c>
      <c r="U1273" s="34">
        <v>17.886774899999999</v>
      </c>
      <c r="V1273" s="34">
        <v>66.07434529999999</v>
      </c>
      <c r="W1273" s="34">
        <v>0.9910199999999989</v>
      </c>
      <c r="X1273" s="34">
        <v>1.1019999999999968</v>
      </c>
      <c r="Y1273" s="34">
        <v>3.6438327999999998</v>
      </c>
      <c r="Z1273" s="34">
        <v>12.881878199999999</v>
      </c>
      <c r="AA1273" s="34">
        <v>25.909331599999998</v>
      </c>
      <c r="AB1273" s="34">
        <v>43.131142199999999</v>
      </c>
      <c r="AC1273" s="34">
        <v>70.140620699999999</v>
      </c>
      <c r="AD1273" s="34">
        <v>97.823475299999998</v>
      </c>
      <c r="AE1273" s="34">
        <v>141.74903330000001</v>
      </c>
      <c r="AF1273" s="34">
        <v>174.18909669999999</v>
      </c>
      <c r="AG1273" s="34">
        <v>207.57402059999998</v>
      </c>
      <c r="AH1273" s="34">
        <v>237.89998300000002</v>
      </c>
      <c r="AI1273" s="34">
        <v>625.12851320000004</v>
      </c>
      <c r="AJ1273" s="34">
        <v>282.74394419999999</v>
      </c>
      <c r="AK1273" s="34">
        <v>251.33219769999997</v>
      </c>
      <c r="AL1273" s="34">
        <v>264.92503490000001</v>
      </c>
      <c r="AM1273" s="34">
        <v>148.95458029999998</v>
      </c>
      <c r="AN1273" s="34">
        <v>98.363753799999998</v>
      </c>
      <c r="AO1273" s="34">
        <v>220.27690900000002</v>
      </c>
      <c r="AP1273" s="18">
        <v>127.94763039999998</v>
      </c>
      <c r="AQ1273" s="34">
        <v>85.326948999999999</v>
      </c>
      <c r="AR1273" s="34">
        <v>201.03467479999998</v>
      </c>
      <c r="AS1273" s="34">
        <v>111.7612195</v>
      </c>
      <c r="AT1273" s="34">
        <v>50.630570499999997</v>
      </c>
      <c r="AU1273" s="34">
        <v>151.26107380000002</v>
      </c>
      <c r="AV1273" s="34">
        <v>106.24794899999999</v>
      </c>
      <c r="AW1273" s="34">
        <v>243.37409129999998</v>
      </c>
      <c r="AX1273" s="34">
        <v>239.26765829999999</v>
      </c>
      <c r="AY1273" s="34">
        <v>301.23333660000003</v>
      </c>
      <c r="AZ1273" s="34">
        <v>197.03724559999998</v>
      </c>
      <c r="BA1273" s="34">
        <v>214.53412370000001</v>
      </c>
      <c r="BB1273" s="34">
        <v>198.64248730000003</v>
      </c>
      <c r="BC1273" s="34">
        <v>298.6404144</v>
      </c>
      <c r="BD1273" s="34">
        <v>126.53839719999998</v>
      </c>
      <c r="BE1273" s="34">
        <v>219.58416079999995</v>
      </c>
      <c r="BF1273" s="42">
        <v>226.87077649999998</v>
      </c>
      <c r="BG1273" s="18">
        <v>231.42993229999999</v>
      </c>
      <c r="BH1273" s="18">
        <v>246.5842591</v>
      </c>
      <c r="BI1273" s="18">
        <v>467.73859460000006</v>
      </c>
      <c r="BJ1273" s="40" t="s">
        <v>16</v>
      </c>
      <c r="BK1273" s="40" t="s">
        <v>16</v>
      </c>
      <c r="BL1273" s="40" t="s">
        <v>16</v>
      </c>
      <c r="BM1273" s="115">
        <v>358.06765819999987</v>
      </c>
      <c r="BN1273" s="115">
        <v>714.65091630000006</v>
      </c>
      <c r="BO1273" s="18">
        <v>986.27686530000028</v>
      </c>
      <c r="BP1273" s="18">
        <v>1100</v>
      </c>
      <c r="BQ1273" s="101"/>
    </row>
    <row r="1274" spans="2:69">
      <c r="B1274" s="104"/>
      <c r="C1274" s="19" t="s">
        <v>18</v>
      </c>
      <c r="D1274" s="98"/>
      <c r="E1274" s="34"/>
      <c r="F1274" s="34"/>
      <c r="G1274" s="34"/>
      <c r="H1274" s="34"/>
      <c r="I1274" s="34"/>
      <c r="J1274" s="34"/>
      <c r="K1274" s="34"/>
      <c r="L1274" s="34">
        <v>0</v>
      </c>
      <c r="M1274" s="34">
        <v>0</v>
      </c>
      <c r="N1274" s="34">
        <v>0</v>
      </c>
      <c r="O1274" s="34">
        <v>0</v>
      </c>
      <c r="P1274" s="34">
        <v>0</v>
      </c>
      <c r="Q1274" s="34">
        <v>0</v>
      </c>
      <c r="R1274" s="34">
        <v>0</v>
      </c>
      <c r="S1274" s="34">
        <v>0</v>
      </c>
      <c r="T1274" s="34">
        <v>0</v>
      </c>
      <c r="U1274" s="34">
        <v>0</v>
      </c>
      <c r="V1274" s="34">
        <v>0</v>
      </c>
      <c r="W1274" s="34">
        <v>0</v>
      </c>
      <c r="X1274" s="34">
        <v>0</v>
      </c>
      <c r="Y1274" s="34"/>
      <c r="Z1274" s="34"/>
      <c r="AA1274" s="34"/>
      <c r="AB1274" s="34"/>
      <c r="AC1274" s="34"/>
      <c r="AD1274" s="34"/>
      <c r="AE1274" s="34"/>
      <c r="AF1274" s="34"/>
      <c r="AG1274" s="34"/>
      <c r="AH1274" s="34"/>
      <c r="AI1274" s="34"/>
      <c r="AJ1274" s="40" t="s">
        <v>16</v>
      </c>
      <c r="AK1274" s="40" t="s">
        <v>16</v>
      </c>
      <c r="AL1274" s="40" t="s">
        <v>16</v>
      </c>
      <c r="AM1274" s="40" t="s">
        <v>16</v>
      </c>
      <c r="AN1274" s="40" t="s">
        <v>16</v>
      </c>
      <c r="AO1274" s="40" t="s">
        <v>16</v>
      </c>
      <c r="AP1274" s="40" t="s">
        <v>16</v>
      </c>
      <c r="AQ1274" s="40" t="s">
        <v>16</v>
      </c>
      <c r="AR1274" s="40" t="s">
        <v>16</v>
      </c>
      <c r="AS1274" s="40" t="s">
        <v>16</v>
      </c>
      <c r="AT1274" s="34">
        <v>697</v>
      </c>
      <c r="AU1274" s="34">
        <v>0</v>
      </c>
      <c r="AV1274" s="34">
        <v>0</v>
      </c>
      <c r="AW1274" s="34">
        <v>0</v>
      </c>
      <c r="AX1274" s="34">
        <v>0</v>
      </c>
      <c r="AY1274" s="34">
        <v>0</v>
      </c>
      <c r="AZ1274" s="34">
        <v>0</v>
      </c>
      <c r="BA1274" s="34">
        <v>0</v>
      </c>
      <c r="BB1274" s="34">
        <v>0</v>
      </c>
      <c r="BC1274" s="34">
        <v>0</v>
      </c>
      <c r="BD1274" s="34">
        <v>0</v>
      </c>
      <c r="BE1274" s="34">
        <v>0</v>
      </c>
      <c r="BF1274" s="34">
        <v>0</v>
      </c>
      <c r="BG1274" s="34">
        <v>0</v>
      </c>
      <c r="BH1274" s="34">
        <v>0</v>
      </c>
      <c r="BI1274" s="18">
        <v>0</v>
      </c>
      <c r="BJ1274" s="18">
        <v>0</v>
      </c>
      <c r="BK1274" s="115">
        <v>0</v>
      </c>
      <c r="BL1274" s="115">
        <v>0</v>
      </c>
      <c r="BM1274" s="115">
        <v>0</v>
      </c>
      <c r="BN1274" s="115">
        <v>0</v>
      </c>
      <c r="BO1274" s="115">
        <v>0</v>
      </c>
      <c r="BP1274" s="115">
        <v>0</v>
      </c>
      <c r="BQ1274" s="101"/>
    </row>
    <row r="1275" spans="2:69">
      <c r="B1275" s="104" t="str">
        <f>IF(LEFT(C1369,1)&lt;&gt;"",IF(LEFT(C1369,1)&lt;&gt;" ",COUNT($B$66:B1270)+1,""),"")</f>
        <v/>
      </c>
      <c r="C1275" s="19" t="s">
        <v>184</v>
      </c>
      <c r="D1275" s="88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O1275" s="34">
        <v>0</v>
      </c>
      <c r="P1275" s="34">
        <v>0</v>
      </c>
      <c r="Q1275" s="34">
        <v>0</v>
      </c>
      <c r="R1275" s="34">
        <v>0</v>
      </c>
      <c r="S1275" s="34">
        <v>0</v>
      </c>
      <c r="T1275" s="34">
        <v>0</v>
      </c>
      <c r="U1275" s="34">
        <v>0</v>
      </c>
      <c r="V1275" s="34">
        <v>0</v>
      </c>
      <c r="W1275" s="34">
        <v>0</v>
      </c>
      <c r="X1275" s="34">
        <v>0</v>
      </c>
      <c r="Y1275" s="34">
        <v>4.01112</v>
      </c>
      <c r="Z1275" s="34">
        <v>9.4801699999999993</v>
      </c>
      <c r="AA1275" s="34">
        <v>15.078139999999999</v>
      </c>
      <c r="AB1275" s="34">
        <v>35.614980000000003</v>
      </c>
      <c r="AC1275" s="34">
        <v>53.740180000000002</v>
      </c>
      <c r="AD1275" s="34">
        <v>84.207139999999995</v>
      </c>
      <c r="AE1275" s="34">
        <v>120.3775598</v>
      </c>
      <c r="AF1275" s="34">
        <v>187.36002790000001</v>
      </c>
      <c r="AG1275" s="34">
        <v>263.11682000000002</v>
      </c>
      <c r="AH1275" s="34">
        <v>339.92809719999997</v>
      </c>
      <c r="AI1275" s="34">
        <v>523.6295394</v>
      </c>
      <c r="AJ1275" s="34">
        <v>652.18062399999997</v>
      </c>
      <c r="AK1275" s="34">
        <v>843.25189650000004</v>
      </c>
      <c r="AL1275" s="34">
        <v>991.50277189999997</v>
      </c>
      <c r="AM1275" s="34">
        <v>1121.1967493</v>
      </c>
      <c r="AN1275" s="34">
        <v>1235.149664</v>
      </c>
      <c r="AO1275" s="34">
        <v>1337.8203633000001</v>
      </c>
      <c r="AP1275" s="34">
        <v>508.94315610000001</v>
      </c>
      <c r="AQ1275" s="34">
        <v>4.4329454000000004</v>
      </c>
      <c r="AR1275" s="34">
        <v>5.0399655000000001</v>
      </c>
      <c r="AS1275" s="34">
        <v>5.6772824999999996</v>
      </c>
      <c r="AT1275" s="34">
        <v>4.3985683</v>
      </c>
      <c r="AU1275" s="34">
        <v>9.1467614000000008</v>
      </c>
      <c r="AV1275" s="34">
        <v>16.335642</v>
      </c>
      <c r="AW1275" s="34">
        <v>24.030168199999999</v>
      </c>
      <c r="AX1275" s="34">
        <v>65.297494200000003</v>
      </c>
      <c r="AY1275" s="34">
        <v>0</v>
      </c>
      <c r="AZ1275" s="34">
        <v>0</v>
      </c>
      <c r="BA1275" s="34">
        <v>0</v>
      </c>
      <c r="BB1275" s="34">
        <v>0</v>
      </c>
      <c r="BC1275" s="34">
        <v>0</v>
      </c>
      <c r="BD1275" s="34">
        <v>0</v>
      </c>
      <c r="BE1275" s="34">
        <v>0</v>
      </c>
      <c r="BF1275" s="42">
        <v>0</v>
      </c>
      <c r="BG1275" s="42">
        <v>0</v>
      </c>
      <c r="BH1275" s="18">
        <v>0</v>
      </c>
      <c r="BI1275" s="18">
        <v>0</v>
      </c>
      <c r="BJ1275" s="18">
        <v>0</v>
      </c>
      <c r="BK1275" s="40" t="s">
        <v>16</v>
      </c>
      <c r="BL1275" s="115">
        <v>0</v>
      </c>
      <c r="BM1275" s="115">
        <v>0</v>
      </c>
      <c r="BN1275" s="115">
        <v>0</v>
      </c>
      <c r="BO1275" s="115">
        <v>0</v>
      </c>
      <c r="BP1275" s="115">
        <v>0</v>
      </c>
      <c r="BQ1275" s="101"/>
    </row>
    <row r="1276" spans="2:69">
      <c r="B1276" s="104"/>
      <c r="C1276" s="57" t="s">
        <v>188</v>
      </c>
      <c r="D1276" s="88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O1276" s="34"/>
      <c r="P1276" s="34"/>
      <c r="Q1276" s="34"/>
      <c r="R1276" s="34"/>
      <c r="S1276" s="34"/>
      <c r="T1276" s="34"/>
      <c r="U1276" s="34"/>
      <c r="V1276" s="34"/>
      <c r="W1276" s="34"/>
      <c r="X1276" s="34"/>
      <c r="Y1276" s="34"/>
      <c r="Z1276" s="34"/>
      <c r="AA1276" s="34"/>
      <c r="AB1276" s="34"/>
      <c r="AC1276" s="34"/>
      <c r="AD1276" s="34"/>
      <c r="AE1276" s="34"/>
      <c r="AF1276" s="34"/>
      <c r="AG1276" s="34"/>
      <c r="AH1276" s="34"/>
      <c r="AI1276" s="34">
        <v>0</v>
      </c>
      <c r="AJ1276" s="34">
        <v>0</v>
      </c>
      <c r="AK1276" s="34">
        <v>0</v>
      </c>
      <c r="AL1276" s="34">
        <v>0</v>
      </c>
      <c r="AM1276" s="34">
        <v>0</v>
      </c>
      <c r="AN1276" s="34">
        <v>53.005507474429585</v>
      </c>
      <c r="AO1276" s="34">
        <v>229.14105594956658</v>
      </c>
      <c r="AP1276" s="34">
        <v>157.12643678160919</v>
      </c>
      <c r="AQ1276" s="34">
        <v>22.779043280182233</v>
      </c>
      <c r="AR1276" s="34">
        <v>0</v>
      </c>
      <c r="AS1276" s="34">
        <v>0</v>
      </c>
      <c r="AT1276" s="34">
        <v>0</v>
      </c>
      <c r="AU1276" s="34">
        <v>0</v>
      </c>
      <c r="AV1276" s="34">
        <v>30.76923076923077</v>
      </c>
      <c r="AW1276" s="34">
        <v>0</v>
      </c>
      <c r="AX1276" s="34">
        <v>0</v>
      </c>
      <c r="AY1276" s="40" t="s">
        <v>16</v>
      </c>
      <c r="AZ1276" s="34"/>
      <c r="BA1276" s="34"/>
      <c r="BB1276" s="34"/>
      <c r="BC1276" s="34">
        <v>220.65727699530515</v>
      </c>
      <c r="BD1276" s="34">
        <v>32.786885245901637</v>
      </c>
      <c r="BE1276" s="34">
        <v>0</v>
      </c>
      <c r="BF1276" s="42">
        <v>46.511627906976742</v>
      </c>
      <c r="BG1276" s="18">
        <v>93.023255813953483</v>
      </c>
      <c r="BH1276" s="40" t="s">
        <v>16</v>
      </c>
      <c r="BI1276" s="40" t="s">
        <v>16</v>
      </c>
      <c r="BJ1276" s="40" t="s">
        <v>16</v>
      </c>
      <c r="BK1276" s="40" t="s">
        <v>16</v>
      </c>
      <c r="BL1276" s="40" t="s">
        <v>16</v>
      </c>
      <c r="BM1276" s="40" t="s">
        <v>16</v>
      </c>
      <c r="BN1276" s="115">
        <v>3300</v>
      </c>
      <c r="BO1276" s="40" t="s">
        <v>16</v>
      </c>
      <c r="BP1276" s="40" t="s">
        <v>16</v>
      </c>
      <c r="BQ1276" s="101"/>
    </row>
    <row r="1277" spans="2:69" ht="15.5">
      <c r="B1277" s="104" t="str">
        <f>IF(LEFT(C1281,1)&lt;&gt;"",IF(LEFT(C1281,1)&lt;&gt;" ",COUNT($B$66:B1275)+1,""),"")</f>
        <v/>
      </c>
      <c r="C1277" s="19"/>
      <c r="D1277" s="99"/>
      <c r="E1277" s="36"/>
      <c r="F1277" s="36"/>
      <c r="G1277" s="36"/>
      <c r="H1277" s="36"/>
      <c r="I1277" s="36"/>
      <c r="J1277" s="36"/>
      <c r="K1277" s="36"/>
      <c r="L1277" s="36"/>
      <c r="M1277" s="36"/>
      <c r="N1277" s="36"/>
      <c r="O1277" s="36"/>
      <c r="P1277" s="36"/>
      <c r="Q1277" s="36"/>
      <c r="R1277" s="36"/>
      <c r="S1277" s="36"/>
      <c r="T1277" s="36"/>
      <c r="U1277" s="36"/>
      <c r="V1277" s="36"/>
      <c r="W1277" s="36"/>
      <c r="X1277" s="36"/>
      <c r="Y1277" s="36"/>
      <c r="Z1277" s="36"/>
      <c r="AA1277" s="36"/>
      <c r="AB1277" s="36"/>
      <c r="AC1277" s="36"/>
      <c r="AD1277" s="36"/>
      <c r="AE1277" s="36"/>
      <c r="AF1277" s="36"/>
      <c r="AG1277" s="36"/>
      <c r="AH1277" s="36"/>
      <c r="AI1277" s="36"/>
      <c r="AJ1277" s="36"/>
      <c r="AK1277" s="36"/>
      <c r="AL1277" s="36"/>
      <c r="AM1277" s="36"/>
      <c r="AN1277" s="36"/>
      <c r="AO1277" s="36"/>
      <c r="AP1277" s="36"/>
      <c r="AQ1277" s="36"/>
      <c r="AR1277" s="36"/>
      <c r="AS1277" s="36"/>
      <c r="AT1277" s="36"/>
      <c r="AU1277" s="36"/>
      <c r="AV1277" s="36"/>
      <c r="AW1277" s="36"/>
      <c r="AX1277" s="36"/>
      <c r="AY1277" s="36"/>
      <c r="AZ1277" s="36"/>
      <c r="BA1277" s="36"/>
      <c r="BB1277" s="36"/>
      <c r="BC1277" s="36"/>
      <c r="BD1277" s="36"/>
      <c r="BE1277" s="36"/>
      <c r="BF1277" s="74"/>
      <c r="BG1277" s="36"/>
      <c r="BH1277" s="22"/>
      <c r="BI1277" s="2"/>
      <c r="BJ1277" s="2"/>
      <c r="BK1277" s="229"/>
      <c r="BL1277" s="2"/>
      <c r="BM1277" s="2"/>
      <c r="BN1277" s="2"/>
      <c r="BO1277" s="2"/>
      <c r="BP1277" s="2"/>
      <c r="BQ1277" s="101"/>
    </row>
    <row r="1278" spans="2:69" ht="15.5">
      <c r="B1278" s="103">
        <f>IF(LEFT(C1278,1)&lt;&gt;"",IF(LEFT(C1278,1)&lt;&gt;" ",COUNT($B$66:B1277)+1,""),"")</f>
        <v>164</v>
      </c>
      <c r="C1278" s="32" t="s">
        <v>154</v>
      </c>
      <c r="D1278" s="98">
        <v>3</v>
      </c>
      <c r="E1278" s="9">
        <v>241.31000000000003</v>
      </c>
      <c r="F1278" s="9">
        <v>248.41060000000002</v>
      </c>
      <c r="G1278" s="9">
        <v>255.5112</v>
      </c>
      <c r="H1278" s="9">
        <v>262.61180000000002</v>
      </c>
      <c r="I1278" s="9">
        <v>284.7124</v>
      </c>
      <c r="J1278" s="9">
        <v>595.41300000000001</v>
      </c>
      <c r="K1278" s="9">
        <v>295.51360000000005</v>
      </c>
      <c r="L1278" s="9">
        <v>290.85860000000008</v>
      </c>
      <c r="M1278" s="9">
        <v>15.9</v>
      </c>
      <c r="N1278" s="9">
        <v>0</v>
      </c>
      <c r="O1278" s="9">
        <v>0.7</v>
      </c>
      <c r="P1278" s="9">
        <v>0</v>
      </c>
      <c r="Q1278" s="9">
        <v>0</v>
      </c>
      <c r="R1278" s="9">
        <v>0</v>
      </c>
      <c r="S1278" s="9">
        <v>0</v>
      </c>
      <c r="T1278" s="9">
        <v>0</v>
      </c>
      <c r="U1278" s="9">
        <v>0</v>
      </c>
      <c r="V1278" s="9">
        <v>0</v>
      </c>
      <c r="W1278" s="9">
        <v>0</v>
      </c>
      <c r="X1278" s="9">
        <v>0</v>
      </c>
      <c r="Y1278" s="9">
        <v>0</v>
      </c>
      <c r="Z1278" s="9">
        <v>0</v>
      </c>
      <c r="AA1278" s="9">
        <v>1.7</v>
      </c>
      <c r="AB1278" s="9">
        <v>951.3</v>
      </c>
      <c r="AC1278" s="9">
        <v>2054</v>
      </c>
      <c r="AD1278" s="9">
        <v>4902.8</v>
      </c>
      <c r="AE1278" s="9">
        <v>1636</v>
      </c>
      <c r="AF1278" s="9">
        <v>958.9</v>
      </c>
      <c r="AG1278" s="9">
        <v>7849.5</v>
      </c>
      <c r="AH1278" s="9">
        <v>6768.66</v>
      </c>
      <c r="AI1278" s="9">
        <v>6329.4</v>
      </c>
      <c r="AJ1278" s="9">
        <v>5347.3</v>
      </c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8"/>
      <c r="BG1278" s="36"/>
      <c r="BH1278" s="22"/>
      <c r="BI1278" s="2"/>
      <c r="BJ1278" s="2"/>
      <c r="BK1278" s="2"/>
      <c r="BL1278" s="2"/>
      <c r="BM1278" s="2"/>
      <c r="BN1278" s="2"/>
      <c r="BO1278" s="2"/>
      <c r="BP1278" s="2"/>
      <c r="BQ1278" s="101"/>
    </row>
    <row r="1279" spans="2:69" ht="15.5">
      <c r="B1279" s="103"/>
      <c r="C1279" s="24" t="s">
        <v>15</v>
      </c>
      <c r="D1279" s="98"/>
      <c r="E1279" s="34">
        <v>0</v>
      </c>
      <c r="F1279" s="34">
        <v>0</v>
      </c>
      <c r="G1279" s="34">
        <v>0</v>
      </c>
      <c r="H1279" s="34">
        <v>0</v>
      </c>
      <c r="I1279" s="34">
        <v>15</v>
      </c>
      <c r="J1279" s="34">
        <v>0</v>
      </c>
      <c r="K1279" s="34">
        <v>0</v>
      </c>
      <c r="L1279" s="34">
        <v>0</v>
      </c>
      <c r="M1279" s="34">
        <v>0</v>
      </c>
      <c r="N1279" s="34">
        <v>0</v>
      </c>
      <c r="O1279" s="34">
        <v>0</v>
      </c>
      <c r="P1279" s="34">
        <v>0</v>
      </c>
      <c r="Q1279" s="34">
        <v>0</v>
      </c>
      <c r="R1279" s="34">
        <v>0</v>
      </c>
      <c r="S1279" s="34">
        <v>0</v>
      </c>
      <c r="T1279" s="34">
        <v>0</v>
      </c>
      <c r="U1279" s="34">
        <v>0</v>
      </c>
      <c r="V1279" s="34">
        <v>0</v>
      </c>
      <c r="W1279" s="34">
        <v>0</v>
      </c>
      <c r="X1279" s="34">
        <v>0</v>
      </c>
      <c r="Y1279" s="34">
        <v>0</v>
      </c>
      <c r="Z1279" s="34">
        <v>0</v>
      </c>
      <c r="AA1279" s="34">
        <v>0</v>
      </c>
      <c r="AB1279" s="34">
        <v>0</v>
      </c>
      <c r="AC1279" s="34">
        <v>0</v>
      </c>
      <c r="AD1279" s="34">
        <v>0</v>
      </c>
      <c r="AE1279" s="34">
        <v>0</v>
      </c>
      <c r="AF1279" s="34">
        <v>0</v>
      </c>
      <c r="AG1279" s="34">
        <v>0</v>
      </c>
      <c r="AH1279" s="34">
        <v>0</v>
      </c>
      <c r="AI1279" s="34">
        <v>0</v>
      </c>
      <c r="AJ1279" s="34">
        <v>0</v>
      </c>
      <c r="AK1279" s="34"/>
      <c r="AL1279" s="9" t="s">
        <v>24</v>
      </c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8"/>
      <c r="BG1279" s="9"/>
      <c r="BH1279" s="22"/>
      <c r="BI1279" s="2"/>
      <c r="BJ1279" s="2"/>
      <c r="BK1279" s="2"/>
      <c r="BL1279" s="2"/>
      <c r="BM1279" s="2"/>
      <c r="BN1279" s="2"/>
      <c r="BO1279" s="2"/>
      <c r="BP1279" s="2"/>
      <c r="BQ1279" s="101"/>
    </row>
    <row r="1280" spans="2:69" ht="15.5">
      <c r="B1280" s="104"/>
      <c r="C1280" s="19" t="s">
        <v>2</v>
      </c>
      <c r="D1280" s="99"/>
      <c r="E1280" s="34">
        <v>0</v>
      </c>
      <c r="F1280" s="34">
        <v>0</v>
      </c>
      <c r="G1280" s="34">
        <v>0</v>
      </c>
      <c r="H1280" s="34">
        <v>0</v>
      </c>
      <c r="I1280" s="34">
        <v>0</v>
      </c>
      <c r="J1280" s="34">
        <v>0</v>
      </c>
      <c r="K1280" s="34">
        <v>0</v>
      </c>
      <c r="L1280" s="34">
        <v>0</v>
      </c>
      <c r="M1280" s="34">
        <v>0</v>
      </c>
      <c r="N1280" s="34">
        <v>0</v>
      </c>
      <c r="O1280" s="34">
        <v>0</v>
      </c>
      <c r="P1280" s="34">
        <v>0</v>
      </c>
      <c r="Q1280" s="34">
        <v>0</v>
      </c>
      <c r="R1280" s="34">
        <v>0</v>
      </c>
      <c r="S1280" s="34">
        <v>0</v>
      </c>
      <c r="T1280" s="34">
        <v>0</v>
      </c>
      <c r="U1280" s="34">
        <v>0</v>
      </c>
      <c r="V1280" s="34">
        <v>0</v>
      </c>
      <c r="W1280" s="34">
        <v>0</v>
      </c>
      <c r="X1280" s="34">
        <v>0</v>
      </c>
      <c r="Y1280" s="34">
        <v>0</v>
      </c>
      <c r="Z1280" s="34">
        <v>0</v>
      </c>
      <c r="AA1280" s="34">
        <v>0</v>
      </c>
      <c r="AB1280" s="34">
        <v>0</v>
      </c>
      <c r="AC1280" s="34">
        <v>787</v>
      </c>
      <c r="AD1280" s="34">
        <v>1097</v>
      </c>
      <c r="AE1280" s="34">
        <v>762</v>
      </c>
      <c r="AF1280" s="34">
        <v>0</v>
      </c>
      <c r="AG1280" s="34">
        <v>952</v>
      </c>
      <c r="AH1280" s="40" t="s">
        <v>16</v>
      </c>
      <c r="AI1280" s="18">
        <v>640</v>
      </c>
      <c r="AJ1280" s="18">
        <v>0</v>
      </c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8"/>
      <c r="BG1280" s="9"/>
      <c r="BH1280" s="22"/>
      <c r="BI1280" s="2"/>
      <c r="BJ1280" s="2"/>
      <c r="BK1280" s="2"/>
      <c r="BL1280" s="2"/>
      <c r="BM1280" s="2"/>
      <c r="BN1280" s="2"/>
      <c r="BO1280" s="2"/>
      <c r="BP1280" s="2"/>
      <c r="BQ1280" s="101"/>
    </row>
    <row r="1281" spans="2:69" ht="15.5">
      <c r="B1281" s="104"/>
      <c r="C1281" s="19" t="s">
        <v>3</v>
      </c>
      <c r="D1281" s="99"/>
      <c r="E1281" s="34">
        <v>0</v>
      </c>
      <c r="F1281" s="34">
        <v>0</v>
      </c>
      <c r="G1281" s="34">
        <v>0</v>
      </c>
      <c r="H1281" s="34">
        <v>0</v>
      </c>
      <c r="I1281" s="34">
        <v>0</v>
      </c>
      <c r="J1281" s="34">
        <v>318.60000000000002</v>
      </c>
      <c r="K1281" s="34">
        <v>11.6</v>
      </c>
      <c r="L1281" s="34">
        <v>0</v>
      </c>
      <c r="M1281" s="34">
        <v>15.9</v>
      </c>
      <c r="N1281" s="34">
        <v>0</v>
      </c>
      <c r="O1281" s="34">
        <v>0</v>
      </c>
      <c r="P1281" s="34">
        <v>0</v>
      </c>
      <c r="Q1281" s="34">
        <v>0</v>
      </c>
      <c r="R1281" s="34">
        <v>0</v>
      </c>
      <c r="S1281" s="34">
        <v>0</v>
      </c>
      <c r="T1281" s="34">
        <v>0</v>
      </c>
      <c r="U1281" s="34">
        <v>0</v>
      </c>
      <c r="V1281" s="34">
        <v>0</v>
      </c>
      <c r="W1281" s="34">
        <v>0</v>
      </c>
      <c r="X1281" s="34">
        <v>0</v>
      </c>
      <c r="Y1281" s="34">
        <v>0</v>
      </c>
      <c r="Z1281" s="34">
        <v>0</v>
      </c>
      <c r="AA1281" s="34">
        <v>1.7</v>
      </c>
      <c r="AB1281" s="34">
        <v>1.3</v>
      </c>
      <c r="AC1281" s="34">
        <v>16.899999999999999</v>
      </c>
      <c r="AD1281" s="34">
        <v>0</v>
      </c>
      <c r="AE1281" s="34">
        <v>0</v>
      </c>
      <c r="AF1281" s="34">
        <v>0</v>
      </c>
      <c r="AG1281" s="34">
        <v>2.5</v>
      </c>
      <c r="AH1281" s="34">
        <v>6.7</v>
      </c>
      <c r="AI1281" s="34">
        <v>298.39999999999998</v>
      </c>
      <c r="AJ1281" s="34">
        <v>629</v>
      </c>
      <c r="AK1281" s="34"/>
      <c r="AL1281" s="34"/>
      <c r="AM1281" s="34"/>
      <c r="AN1281" s="34"/>
      <c r="AO1281" s="34"/>
      <c r="AP1281" s="34"/>
      <c r="AQ1281" s="34"/>
      <c r="AR1281" s="34"/>
      <c r="AS1281" s="34"/>
      <c r="AT1281" s="34"/>
      <c r="AU1281" s="34"/>
      <c r="AV1281" s="34"/>
      <c r="AW1281" s="34"/>
      <c r="AX1281" s="34"/>
      <c r="AY1281" s="34"/>
      <c r="AZ1281" s="34"/>
      <c r="BA1281" s="34"/>
      <c r="BB1281" s="34"/>
      <c r="BC1281" s="34"/>
      <c r="BD1281" s="34"/>
      <c r="BE1281" s="34"/>
      <c r="BF1281" s="42"/>
      <c r="BG1281" s="9"/>
      <c r="BH1281" s="22"/>
      <c r="BI1281" s="2"/>
      <c r="BJ1281" s="2"/>
      <c r="BK1281" s="2"/>
      <c r="BL1281" s="2"/>
      <c r="BM1281" s="2"/>
      <c r="BN1281" s="2"/>
      <c r="BO1281" s="2"/>
      <c r="BP1281" s="2"/>
      <c r="BQ1281" s="101"/>
    </row>
    <row r="1282" spans="2:69" ht="15.5">
      <c r="B1282" s="104"/>
      <c r="C1282" s="19" t="s">
        <v>18</v>
      </c>
      <c r="D1282" s="99"/>
      <c r="E1282" s="34">
        <v>0</v>
      </c>
      <c r="F1282" s="34">
        <v>0</v>
      </c>
      <c r="G1282" s="34">
        <v>0</v>
      </c>
      <c r="H1282" s="34">
        <v>0</v>
      </c>
      <c r="I1282" s="34">
        <v>0</v>
      </c>
      <c r="J1282" s="34">
        <v>0</v>
      </c>
      <c r="K1282" s="34">
        <v>0</v>
      </c>
      <c r="L1282" s="34">
        <v>0</v>
      </c>
      <c r="M1282" s="34">
        <v>0</v>
      </c>
      <c r="N1282" s="34">
        <v>0</v>
      </c>
      <c r="O1282" s="34">
        <v>0</v>
      </c>
      <c r="P1282" s="34">
        <v>0</v>
      </c>
      <c r="Q1282" s="34">
        <v>0</v>
      </c>
      <c r="R1282" s="34">
        <v>0</v>
      </c>
      <c r="S1282" s="34">
        <v>0</v>
      </c>
      <c r="T1282" s="34">
        <v>0</v>
      </c>
      <c r="U1282" s="34">
        <v>0</v>
      </c>
      <c r="V1282" s="34">
        <v>0</v>
      </c>
      <c r="W1282" s="34">
        <v>0</v>
      </c>
      <c r="X1282" s="34">
        <v>0</v>
      </c>
      <c r="Y1282" s="34">
        <v>0</v>
      </c>
      <c r="Z1282" s="34">
        <v>0</v>
      </c>
      <c r="AA1282" s="34">
        <v>0</v>
      </c>
      <c r="AB1282" s="34">
        <v>950</v>
      </c>
      <c r="AC1282" s="34">
        <v>1250</v>
      </c>
      <c r="AD1282" s="34">
        <v>3600</v>
      </c>
      <c r="AE1282" s="34">
        <v>800</v>
      </c>
      <c r="AF1282" s="34">
        <v>800</v>
      </c>
      <c r="AG1282" s="34">
        <v>6895</v>
      </c>
      <c r="AH1282" s="34">
        <v>6760</v>
      </c>
      <c r="AI1282" s="34">
        <v>5391</v>
      </c>
      <c r="AJ1282" s="34">
        <v>4710</v>
      </c>
      <c r="AK1282" s="34"/>
      <c r="AL1282" s="34"/>
      <c r="AM1282" s="34"/>
      <c r="AN1282" s="34"/>
      <c r="AO1282" s="34"/>
      <c r="AP1282" s="34"/>
      <c r="AQ1282" s="34"/>
      <c r="AR1282" s="34"/>
      <c r="AS1282" s="34"/>
      <c r="AT1282" s="34"/>
      <c r="AU1282" s="34"/>
      <c r="AV1282" s="34"/>
      <c r="AW1282" s="34"/>
      <c r="AX1282" s="34"/>
      <c r="AY1282" s="34"/>
      <c r="AZ1282" s="34"/>
      <c r="BA1282" s="34"/>
      <c r="BB1282" s="34"/>
      <c r="BC1282" s="34"/>
      <c r="BD1282" s="34"/>
      <c r="BE1282" s="34"/>
      <c r="BF1282" s="42"/>
      <c r="BG1282" s="34"/>
      <c r="BH1282" s="22"/>
      <c r="BI1282" s="2"/>
      <c r="BJ1282" s="2"/>
      <c r="BK1282" s="2"/>
      <c r="BL1282" s="2"/>
      <c r="BM1282" s="2"/>
      <c r="BN1282" s="2"/>
      <c r="BO1282" s="2"/>
      <c r="BP1282" s="2"/>
      <c r="BQ1282" s="101"/>
    </row>
    <row r="1283" spans="2:69" ht="15.5">
      <c r="B1283" s="104"/>
      <c r="C1283" s="53" t="s">
        <v>25</v>
      </c>
      <c r="D1283" s="98"/>
      <c r="E1283" s="34">
        <v>241.31000000000003</v>
      </c>
      <c r="F1283" s="34">
        <v>248.41060000000002</v>
      </c>
      <c r="G1283" s="34">
        <v>255.5112</v>
      </c>
      <c r="H1283" s="34">
        <v>262.61180000000002</v>
      </c>
      <c r="I1283" s="34">
        <v>269.7124</v>
      </c>
      <c r="J1283" s="34">
        <v>276.81300000000005</v>
      </c>
      <c r="K1283" s="34">
        <v>283.91360000000003</v>
      </c>
      <c r="L1283" s="34">
        <v>290.85860000000008</v>
      </c>
      <c r="M1283" s="34">
        <v>0</v>
      </c>
      <c r="N1283" s="34">
        <v>0</v>
      </c>
      <c r="O1283" s="34">
        <v>0</v>
      </c>
      <c r="P1283" s="34">
        <v>0</v>
      </c>
      <c r="Q1283" s="34">
        <v>0</v>
      </c>
      <c r="R1283" s="34">
        <v>0</v>
      </c>
      <c r="S1283" s="34">
        <v>0</v>
      </c>
      <c r="T1283" s="34">
        <v>0</v>
      </c>
      <c r="U1283" s="34">
        <v>0</v>
      </c>
      <c r="V1283" s="34">
        <v>0</v>
      </c>
      <c r="W1283" s="34">
        <v>0</v>
      </c>
      <c r="X1283" s="34">
        <v>0</v>
      </c>
      <c r="Y1283" s="34">
        <v>0</v>
      </c>
      <c r="Z1283" s="34">
        <v>0</v>
      </c>
      <c r="AA1283" s="34">
        <v>0</v>
      </c>
      <c r="AB1283" s="34">
        <v>0</v>
      </c>
      <c r="AC1283" s="34">
        <v>0</v>
      </c>
      <c r="AD1283" s="34">
        <v>0</v>
      </c>
      <c r="AE1283" s="34">
        <v>0</v>
      </c>
      <c r="AF1283" s="34">
        <v>0</v>
      </c>
      <c r="AG1283" s="34">
        <v>0</v>
      </c>
      <c r="AH1283" s="34">
        <v>0</v>
      </c>
      <c r="AI1283" s="34">
        <v>0</v>
      </c>
      <c r="AJ1283" s="34">
        <v>0</v>
      </c>
      <c r="AK1283" s="34"/>
      <c r="AL1283" s="34"/>
      <c r="AM1283" s="34"/>
      <c r="AN1283" s="34"/>
      <c r="AO1283" s="34"/>
      <c r="AP1283" s="34"/>
      <c r="AQ1283" s="34"/>
      <c r="AR1283" s="34"/>
      <c r="AS1283" s="34"/>
      <c r="AT1283" s="34"/>
      <c r="AU1283" s="34"/>
      <c r="AV1283" s="34"/>
      <c r="AW1283" s="34"/>
      <c r="AX1283" s="34"/>
      <c r="AY1283" s="34"/>
      <c r="AZ1283" s="34"/>
      <c r="BA1283" s="34"/>
      <c r="BB1283" s="34"/>
      <c r="BC1283" s="34"/>
      <c r="BD1283" s="34"/>
      <c r="BE1283" s="34"/>
      <c r="BF1283" s="42"/>
      <c r="BG1283" s="34"/>
      <c r="BH1283" s="22"/>
      <c r="BI1283" s="2"/>
      <c r="BJ1283" s="2"/>
      <c r="BK1283" s="2"/>
      <c r="BL1283" s="2"/>
      <c r="BM1283" s="2"/>
      <c r="BN1283" s="2"/>
      <c r="BO1283" s="2"/>
      <c r="BP1283" s="2"/>
      <c r="BQ1283" s="101"/>
    </row>
    <row r="1284" spans="2:69" ht="15.5">
      <c r="B1284" s="104"/>
      <c r="C1284" s="19" t="s">
        <v>184</v>
      </c>
      <c r="D1284" s="99"/>
      <c r="E1284" s="34">
        <v>0</v>
      </c>
      <c r="F1284" s="34">
        <v>0</v>
      </c>
      <c r="G1284" s="34">
        <v>0</v>
      </c>
      <c r="H1284" s="34">
        <v>0</v>
      </c>
      <c r="I1284" s="34">
        <v>0</v>
      </c>
      <c r="J1284" s="34">
        <v>0</v>
      </c>
      <c r="K1284" s="34">
        <v>0</v>
      </c>
      <c r="L1284" s="34">
        <v>0</v>
      </c>
      <c r="M1284" s="34">
        <v>0</v>
      </c>
      <c r="N1284" s="34">
        <v>0</v>
      </c>
      <c r="O1284" s="34">
        <v>0.7</v>
      </c>
      <c r="P1284" s="34">
        <v>0</v>
      </c>
      <c r="Q1284" s="34">
        <v>0</v>
      </c>
      <c r="R1284" s="34">
        <v>0</v>
      </c>
      <c r="S1284" s="34">
        <v>0</v>
      </c>
      <c r="T1284" s="34">
        <v>0</v>
      </c>
      <c r="U1284" s="34">
        <v>0</v>
      </c>
      <c r="V1284" s="34">
        <v>0</v>
      </c>
      <c r="W1284" s="34">
        <v>0</v>
      </c>
      <c r="X1284" s="34">
        <v>0</v>
      </c>
      <c r="Y1284" s="34">
        <v>0</v>
      </c>
      <c r="Z1284" s="34">
        <v>0</v>
      </c>
      <c r="AA1284" s="34">
        <v>0</v>
      </c>
      <c r="AB1284" s="34">
        <v>0</v>
      </c>
      <c r="AC1284" s="34">
        <v>0.1</v>
      </c>
      <c r="AD1284" s="34">
        <v>205.8</v>
      </c>
      <c r="AE1284" s="34">
        <v>74</v>
      </c>
      <c r="AF1284" s="34">
        <v>158.9</v>
      </c>
      <c r="AG1284" s="34">
        <v>0</v>
      </c>
      <c r="AH1284" s="34">
        <v>1.96</v>
      </c>
      <c r="AI1284" s="34">
        <v>0</v>
      </c>
      <c r="AJ1284" s="34">
        <v>8.3000000000000007</v>
      </c>
      <c r="AK1284" s="34"/>
      <c r="AL1284" s="34"/>
      <c r="AM1284" s="34"/>
      <c r="AN1284" s="34"/>
      <c r="AO1284" s="34"/>
      <c r="AP1284" s="34"/>
      <c r="AQ1284" s="34"/>
      <c r="AR1284" s="34"/>
      <c r="AS1284" s="34"/>
      <c r="AT1284" s="34"/>
      <c r="AU1284" s="34"/>
      <c r="AV1284" s="34"/>
      <c r="AW1284" s="34"/>
      <c r="AX1284" s="34"/>
      <c r="AY1284" s="34"/>
      <c r="AZ1284" s="34"/>
      <c r="BA1284" s="34"/>
      <c r="BB1284" s="34"/>
      <c r="BC1284" s="34"/>
      <c r="BD1284" s="34"/>
      <c r="BE1284" s="34"/>
      <c r="BF1284" s="42"/>
      <c r="BG1284" s="34"/>
      <c r="BH1284" s="22"/>
      <c r="BI1284" s="2"/>
      <c r="BJ1284" s="2"/>
      <c r="BK1284" s="2"/>
      <c r="BL1284" s="2"/>
      <c r="BM1284" s="2"/>
      <c r="BN1284" s="2"/>
      <c r="BO1284" s="2"/>
      <c r="BP1284" s="2"/>
      <c r="BQ1284" s="101"/>
    </row>
    <row r="1285" spans="2:69" ht="15.5">
      <c r="B1285" s="104"/>
      <c r="C1285" s="57" t="s">
        <v>188</v>
      </c>
      <c r="D1285" s="99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O1285" s="34"/>
      <c r="P1285" s="34"/>
      <c r="Q1285" s="34"/>
      <c r="R1285" s="34"/>
      <c r="S1285" s="34"/>
      <c r="T1285" s="34"/>
      <c r="U1285" s="34"/>
      <c r="V1285" s="34"/>
      <c r="W1285" s="34"/>
      <c r="X1285" s="34"/>
      <c r="Y1285" s="34"/>
      <c r="Z1285" s="34"/>
      <c r="AA1285" s="34"/>
      <c r="AB1285" s="34"/>
      <c r="AC1285" s="34"/>
      <c r="AD1285" s="34"/>
      <c r="AE1285" s="34"/>
      <c r="AF1285" s="34"/>
      <c r="AG1285" s="34"/>
      <c r="AH1285" s="40" t="s">
        <v>16</v>
      </c>
      <c r="AI1285" s="40" t="s">
        <v>16</v>
      </c>
      <c r="AJ1285" s="40" t="s">
        <v>16</v>
      </c>
      <c r="AK1285" s="34"/>
      <c r="AL1285" s="34"/>
      <c r="AM1285" s="34"/>
      <c r="AN1285" s="34"/>
      <c r="AO1285" s="34"/>
      <c r="AP1285" s="34"/>
      <c r="AQ1285" s="34"/>
      <c r="AR1285" s="34"/>
      <c r="AS1285" s="34"/>
      <c r="AT1285" s="34"/>
      <c r="AU1285" s="34"/>
      <c r="AV1285" s="34"/>
      <c r="AW1285" s="34"/>
      <c r="AX1285" s="34"/>
      <c r="AY1285" s="34"/>
      <c r="AZ1285" s="34"/>
      <c r="BA1285" s="34"/>
      <c r="BB1285" s="34"/>
      <c r="BC1285" s="34"/>
      <c r="BD1285" s="34"/>
      <c r="BE1285" s="34"/>
      <c r="BF1285" s="42"/>
      <c r="BG1285" s="34"/>
      <c r="BH1285" s="22"/>
      <c r="BI1285" s="2"/>
      <c r="BJ1285" s="2"/>
      <c r="BK1285" s="2"/>
      <c r="BL1285" s="2"/>
      <c r="BM1285" s="2"/>
      <c r="BN1285" s="2"/>
      <c r="BO1285" s="2"/>
      <c r="BP1285" s="2"/>
      <c r="BQ1285" s="101"/>
    </row>
    <row r="1286" spans="2:69" ht="15.5">
      <c r="B1286" s="104" t="str">
        <f>IF(LEFT(C1288,1)&lt;&gt;"",IF(LEFT(C1288,1)&lt;&gt;" ",COUNT($B$66:B1284)+1,""),"")</f>
        <v/>
      </c>
      <c r="C1286" s="37"/>
      <c r="D1286" s="99"/>
      <c r="E1286" s="36"/>
      <c r="F1286" s="36"/>
      <c r="G1286" s="36"/>
      <c r="H1286" s="36"/>
      <c r="I1286" s="36"/>
      <c r="J1286" s="36"/>
      <c r="K1286" s="36"/>
      <c r="L1286" s="36"/>
      <c r="M1286" s="36"/>
      <c r="N1286" s="36"/>
      <c r="O1286" s="36"/>
      <c r="P1286" s="36"/>
      <c r="Q1286" s="36"/>
      <c r="R1286" s="36"/>
      <c r="S1286" s="36"/>
      <c r="T1286" s="36"/>
      <c r="U1286" s="36"/>
      <c r="V1286" s="36"/>
      <c r="W1286" s="36"/>
      <c r="X1286" s="36"/>
      <c r="Y1286" s="36"/>
      <c r="Z1286" s="36"/>
      <c r="AA1286" s="36"/>
      <c r="AB1286" s="36"/>
      <c r="AC1286" s="36"/>
      <c r="AD1286" s="36"/>
      <c r="AE1286" s="36"/>
      <c r="AF1286" s="36"/>
      <c r="AG1286" s="36"/>
      <c r="AH1286" s="36"/>
      <c r="AI1286" s="36"/>
      <c r="AJ1286" s="36"/>
      <c r="AK1286" s="36"/>
      <c r="AL1286" s="36"/>
      <c r="AM1286" s="36"/>
      <c r="AN1286" s="36"/>
      <c r="AO1286" s="36"/>
      <c r="AP1286" s="36"/>
      <c r="AQ1286" s="36"/>
      <c r="AR1286" s="36"/>
      <c r="AS1286" s="36"/>
      <c r="AT1286" s="36"/>
      <c r="AU1286" s="36"/>
      <c r="AV1286" s="36"/>
      <c r="AW1286" s="36"/>
      <c r="AX1286" s="36"/>
      <c r="AY1286" s="36"/>
      <c r="AZ1286" s="36"/>
      <c r="BA1286" s="36"/>
      <c r="BB1286" s="36"/>
      <c r="BC1286" s="36"/>
      <c r="BD1286" s="36"/>
      <c r="BE1286" s="36"/>
      <c r="BF1286" s="74"/>
      <c r="BG1286" s="34"/>
      <c r="BH1286" s="22"/>
      <c r="BI1286" s="2"/>
      <c r="BJ1286" s="2"/>
      <c r="BK1286" s="2"/>
      <c r="BL1286" s="2"/>
      <c r="BM1286" s="22"/>
      <c r="BN1286" s="2"/>
      <c r="BO1286" s="2"/>
      <c r="BP1286" s="2"/>
      <c r="BQ1286" s="101"/>
    </row>
    <row r="1287" spans="2:69">
      <c r="B1287" s="103">
        <f>IF(LEFT(C1287,1)&lt;&gt;"",IF(LEFT(C1287,1)&lt;&gt;" ",COUNT($B$66:B1286)+1,""),"")</f>
        <v>165</v>
      </c>
      <c r="C1287" s="52" t="s">
        <v>155</v>
      </c>
      <c r="D1287" s="98">
        <v>3</v>
      </c>
      <c r="E1287" s="9">
        <v>0</v>
      </c>
      <c r="F1287" s="9">
        <v>0</v>
      </c>
      <c r="G1287" s="9">
        <v>0</v>
      </c>
      <c r="H1287" s="9">
        <v>0</v>
      </c>
      <c r="I1287" s="9">
        <v>0</v>
      </c>
      <c r="J1287" s="9">
        <v>0</v>
      </c>
      <c r="K1287" s="9">
        <v>0</v>
      </c>
      <c r="L1287" s="9">
        <v>0</v>
      </c>
      <c r="M1287" s="9">
        <v>0</v>
      </c>
      <c r="N1287" s="9">
        <v>0</v>
      </c>
      <c r="O1287" s="9">
        <v>0</v>
      </c>
      <c r="P1287" s="9">
        <v>0</v>
      </c>
      <c r="Q1287" s="9">
        <v>0</v>
      </c>
      <c r="R1287" s="9">
        <v>0</v>
      </c>
      <c r="S1287" s="9">
        <v>0</v>
      </c>
      <c r="T1287" s="9">
        <v>1.845432</v>
      </c>
      <c r="U1287" s="9">
        <v>1.9986176000000002</v>
      </c>
      <c r="V1287" s="9">
        <v>3.3608194999999998</v>
      </c>
      <c r="W1287" s="9">
        <v>15.3235604</v>
      </c>
      <c r="X1287" s="9">
        <v>38.376974500000003</v>
      </c>
      <c r="Y1287" s="9">
        <v>39.2794867</v>
      </c>
      <c r="Z1287" s="9">
        <v>75.446144200000006</v>
      </c>
      <c r="AA1287" s="9">
        <v>233.2320325</v>
      </c>
      <c r="AB1287" s="9">
        <v>503.95546450000001</v>
      </c>
      <c r="AC1287" s="9">
        <v>382.01879150000002</v>
      </c>
      <c r="AD1287" s="9">
        <v>1484.567541276474</v>
      </c>
      <c r="AE1287" s="9">
        <v>1771.4314042089563</v>
      </c>
      <c r="AF1287" s="9">
        <v>2410.1176269265297</v>
      </c>
      <c r="AG1287" s="9">
        <v>3077.3736177218598</v>
      </c>
      <c r="AH1287" s="9">
        <v>3803.3756781757897</v>
      </c>
      <c r="AI1287" s="9">
        <v>3784.5956415726005</v>
      </c>
      <c r="AJ1287" s="9">
        <v>4025.5325850612353</v>
      </c>
      <c r="AK1287" s="9">
        <v>3306.9307720238544</v>
      </c>
      <c r="AL1287" s="9">
        <v>4245.6094698561556</v>
      </c>
      <c r="AM1287" s="9">
        <v>4257.208121313598</v>
      </c>
      <c r="AN1287" s="9">
        <v>3048.498319087103</v>
      </c>
      <c r="AO1287" s="9">
        <v>736.27391590000002</v>
      </c>
      <c r="AP1287" s="9">
        <v>1012.0317289999999</v>
      </c>
      <c r="AQ1287" s="9">
        <v>968.44775760000005</v>
      </c>
      <c r="AR1287" s="9">
        <v>1174.7238831000002</v>
      </c>
      <c r="AS1287" s="9">
        <v>377.25932109999997</v>
      </c>
      <c r="AT1287" s="9">
        <v>591.45627420000005</v>
      </c>
      <c r="AU1287" s="9">
        <v>832.44103100000007</v>
      </c>
      <c r="AV1287" s="9">
        <v>807.82260919999999</v>
      </c>
      <c r="AW1287" s="9">
        <v>855.65608250000002</v>
      </c>
      <c r="AX1287" s="9">
        <v>2184.3678107999999</v>
      </c>
      <c r="AY1287" s="9">
        <v>4014.0072290000003</v>
      </c>
      <c r="AZ1287" s="9">
        <v>476.74782959999999</v>
      </c>
      <c r="BA1287" s="9">
        <v>442.04700760000003</v>
      </c>
      <c r="BB1287" s="9">
        <v>429.3579623</v>
      </c>
      <c r="BC1287" s="9">
        <v>428.16103600000002</v>
      </c>
      <c r="BD1287" s="9">
        <v>427.2748618</v>
      </c>
      <c r="BE1287" s="9">
        <v>423.28360910000004</v>
      </c>
      <c r="BF1287" s="9">
        <v>420.92355400000002</v>
      </c>
      <c r="BG1287" s="9">
        <v>415.76964730000003</v>
      </c>
      <c r="BH1287" s="9">
        <v>476.40393820000003</v>
      </c>
      <c r="BI1287" s="9">
        <v>426.89284750000002</v>
      </c>
      <c r="BJ1287" s="22">
        <v>2654.5419012000002</v>
      </c>
      <c r="BK1287" s="22">
        <v>3064.5953101</v>
      </c>
      <c r="BL1287" s="22">
        <v>1910.1909508000001</v>
      </c>
      <c r="BM1287" s="22">
        <v>5578.3942551999999</v>
      </c>
      <c r="BN1287" s="217">
        <v>13256.93</v>
      </c>
      <c r="BO1287" s="217">
        <v>14335</v>
      </c>
      <c r="BP1287" s="22">
        <v>15841</v>
      </c>
      <c r="BQ1287" s="101"/>
    </row>
    <row r="1288" spans="2:69">
      <c r="B1288" s="104" t="str">
        <f>IF(LEFT(C1296,1)&lt;&gt;"",IF(LEFT(C1296,1)&lt;&gt;" ",COUNT($B$66:B1287)+1,""),"")</f>
        <v/>
      </c>
      <c r="C1288" s="24" t="s">
        <v>15</v>
      </c>
      <c r="D1288" s="99"/>
      <c r="E1288" s="34">
        <v>0</v>
      </c>
      <c r="F1288" s="34">
        <v>0</v>
      </c>
      <c r="G1288" s="34">
        <v>0</v>
      </c>
      <c r="H1288" s="34">
        <v>0</v>
      </c>
      <c r="I1288" s="34">
        <v>0</v>
      </c>
      <c r="J1288" s="34">
        <v>0</v>
      </c>
      <c r="K1288" s="34">
        <v>0</v>
      </c>
      <c r="L1288" s="34">
        <v>0</v>
      </c>
      <c r="M1288" s="34">
        <v>0</v>
      </c>
      <c r="N1288" s="34">
        <v>0</v>
      </c>
      <c r="O1288" s="34">
        <v>0</v>
      </c>
      <c r="P1288" s="34">
        <v>0</v>
      </c>
      <c r="Q1288" s="34">
        <v>0</v>
      </c>
      <c r="R1288" s="34">
        <v>0</v>
      </c>
      <c r="S1288" s="34">
        <v>0</v>
      </c>
      <c r="T1288" s="34">
        <v>0</v>
      </c>
      <c r="U1288" s="34">
        <v>0</v>
      </c>
      <c r="V1288" s="34">
        <v>0</v>
      </c>
      <c r="W1288" s="34">
        <v>0</v>
      </c>
      <c r="X1288" s="34">
        <v>0</v>
      </c>
      <c r="Y1288" s="34">
        <v>0</v>
      </c>
      <c r="Z1288" s="34">
        <v>0</v>
      </c>
      <c r="AA1288" s="34">
        <v>49</v>
      </c>
      <c r="AB1288" s="34">
        <v>0</v>
      </c>
      <c r="AC1288" s="34">
        <v>0</v>
      </c>
      <c r="AD1288" s="34">
        <v>889.18427317647388</v>
      </c>
      <c r="AE1288" s="34">
        <v>1041.7973411089563</v>
      </c>
      <c r="AF1288" s="34">
        <v>1293.8705088265297</v>
      </c>
      <c r="AG1288" s="34">
        <v>1322.2321802218598</v>
      </c>
      <c r="AH1288" s="34">
        <v>1377.04140537579</v>
      </c>
      <c r="AI1288" s="34">
        <v>1593.3429735726006</v>
      </c>
      <c r="AJ1288" s="34">
        <v>1706.4912937612353</v>
      </c>
      <c r="AK1288" s="34">
        <v>1727.3553694238544</v>
      </c>
      <c r="AL1288" s="34">
        <v>1763.2097812561558</v>
      </c>
      <c r="AM1288" s="34">
        <v>1950.7450048135984</v>
      </c>
      <c r="AN1288" s="34">
        <v>2085.4516855871029</v>
      </c>
      <c r="AO1288" s="34">
        <v>0</v>
      </c>
      <c r="AP1288" s="34">
        <v>0</v>
      </c>
      <c r="AQ1288" s="34">
        <v>0</v>
      </c>
      <c r="AR1288" s="34">
        <v>0</v>
      </c>
      <c r="AS1288" s="34">
        <v>0</v>
      </c>
      <c r="AT1288" s="34">
        <v>0</v>
      </c>
      <c r="AU1288" s="34">
        <v>0</v>
      </c>
      <c r="AV1288" s="34">
        <v>0</v>
      </c>
      <c r="AW1288" s="34">
        <v>0</v>
      </c>
      <c r="AX1288" s="34">
        <v>0</v>
      </c>
      <c r="AY1288" s="34">
        <v>0</v>
      </c>
      <c r="AZ1288" s="34">
        <v>0</v>
      </c>
      <c r="BA1288" s="34">
        <v>0</v>
      </c>
      <c r="BB1288" s="34">
        <v>0</v>
      </c>
      <c r="BC1288" s="34">
        <v>0</v>
      </c>
      <c r="BD1288" s="34">
        <v>0</v>
      </c>
      <c r="BE1288" s="34">
        <v>0</v>
      </c>
      <c r="BF1288" s="42">
        <v>0</v>
      </c>
      <c r="BG1288" s="34">
        <v>0</v>
      </c>
      <c r="BH1288" s="34">
        <v>0</v>
      </c>
      <c r="BI1288" s="34">
        <v>0</v>
      </c>
      <c r="BJ1288" s="34">
        <v>0</v>
      </c>
      <c r="BK1288" s="115">
        <v>0</v>
      </c>
      <c r="BL1288" s="115">
        <v>0</v>
      </c>
      <c r="BM1288" s="115">
        <v>0</v>
      </c>
      <c r="BN1288" s="115">
        <v>0</v>
      </c>
      <c r="BO1288" s="115">
        <v>0</v>
      </c>
      <c r="BP1288" s="115">
        <v>0</v>
      </c>
      <c r="BQ1288" s="101"/>
    </row>
    <row r="1289" spans="2:69">
      <c r="B1289" s="104"/>
      <c r="C1289" s="57" t="s">
        <v>176</v>
      </c>
      <c r="D1289" s="99"/>
      <c r="E1289" s="34">
        <v>0</v>
      </c>
      <c r="F1289" s="34">
        <v>0</v>
      </c>
      <c r="G1289" s="34">
        <v>0</v>
      </c>
      <c r="H1289" s="34">
        <v>0</v>
      </c>
      <c r="I1289" s="34">
        <v>0</v>
      </c>
      <c r="J1289" s="34">
        <v>0</v>
      </c>
      <c r="K1289" s="34">
        <v>0</v>
      </c>
      <c r="L1289" s="34">
        <v>0</v>
      </c>
      <c r="M1289" s="34">
        <v>0</v>
      </c>
      <c r="N1289" s="34">
        <v>0</v>
      </c>
      <c r="O1289" s="34">
        <v>0</v>
      </c>
      <c r="P1289" s="34">
        <v>0</v>
      </c>
      <c r="Q1289" s="34">
        <v>0</v>
      </c>
      <c r="R1289" s="34">
        <v>0</v>
      </c>
      <c r="S1289" s="34">
        <v>0</v>
      </c>
      <c r="T1289" s="34">
        <v>0</v>
      </c>
      <c r="U1289" s="34">
        <v>0</v>
      </c>
      <c r="V1289" s="34">
        <v>0</v>
      </c>
      <c r="W1289" s="34">
        <v>0</v>
      </c>
      <c r="X1289" s="34">
        <v>0</v>
      </c>
      <c r="Y1289" s="34">
        <v>0</v>
      </c>
      <c r="Z1289" s="34">
        <v>0</v>
      </c>
      <c r="AA1289" s="34">
        <v>0</v>
      </c>
      <c r="AB1289" s="34">
        <v>0</v>
      </c>
      <c r="AC1289" s="34">
        <v>0</v>
      </c>
      <c r="AD1289" s="34">
        <v>0</v>
      </c>
      <c r="AE1289" s="34">
        <v>0</v>
      </c>
      <c r="AF1289" s="40" t="s">
        <v>16</v>
      </c>
      <c r="AG1289" s="34">
        <v>103</v>
      </c>
      <c r="AH1289" s="34">
        <v>70</v>
      </c>
      <c r="AI1289" s="34">
        <v>256</v>
      </c>
      <c r="AJ1289" s="34">
        <v>0</v>
      </c>
      <c r="AK1289" s="34">
        <v>0</v>
      </c>
      <c r="AL1289" s="34">
        <v>0</v>
      </c>
      <c r="AM1289" s="34">
        <v>0</v>
      </c>
      <c r="AN1289" s="34">
        <v>0</v>
      </c>
      <c r="AO1289" s="34">
        <v>0</v>
      </c>
      <c r="AP1289" s="34">
        <v>0</v>
      </c>
      <c r="AQ1289" s="34">
        <v>0</v>
      </c>
      <c r="AR1289" s="34">
        <v>0</v>
      </c>
      <c r="AS1289" s="34">
        <v>0</v>
      </c>
      <c r="AT1289" s="34">
        <v>0</v>
      </c>
      <c r="AU1289" s="34">
        <v>0</v>
      </c>
      <c r="AV1289" s="34">
        <v>0</v>
      </c>
      <c r="AW1289" s="34">
        <v>0</v>
      </c>
      <c r="AX1289" s="34">
        <v>0</v>
      </c>
      <c r="AY1289" s="34">
        <v>0</v>
      </c>
      <c r="AZ1289" s="34">
        <v>0</v>
      </c>
      <c r="BA1289" s="34">
        <v>0</v>
      </c>
      <c r="BB1289" s="34">
        <v>0</v>
      </c>
      <c r="BC1289" s="34">
        <v>0</v>
      </c>
      <c r="BD1289" s="34">
        <v>0</v>
      </c>
      <c r="BE1289" s="34">
        <v>0</v>
      </c>
      <c r="BF1289" s="34">
        <v>0</v>
      </c>
      <c r="BG1289" s="34">
        <v>0</v>
      </c>
      <c r="BH1289" s="34">
        <v>0</v>
      </c>
      <c r="BI1289" s="34">
        <v>0</v>
      </c>
      <c r="BJ1289" s="34">
        <v>0</v>
      </c>
      <c r="BK1289" s="115">
        <v>0</v>
      </c>
      <c r="BL1289" s="115">
        <v>0</v>
      </c>
      <c r="BM1289" s="115">
        <v>0</v>
      </c>
      <c r="BN1289" s="115">
        <v>0.93</v>
      </c>
      <c r="BO1289" s="115">
        <v>2</v>
      </c>
      <c r="BP1289" s="115">
        <v>0</v>
      </c>
      <c r="BQ1289" s="101"/>
    </row>
    <row r="1290" spans="2:69">
      <c r="B1290" s="104"/>
      <c r="C1290" s="57" t="s">
        <v>178</v>
      </c>
      <c r="D1290" s="99"/>
      <c r="E1290" s="34">
        <v>0</v>
      </c>
      <c r="F1290" s="34">
        <v>0</v>
      </c>
      <c r="G1290" s="34">
        <v>0</v>
      </c>
      <c r="H1290" s="34">
        <v>0</v>
      </c>
      <c r="I1290" s="34">
        <v>0</v>
      </c>
      <c r="J1290" s="34">
        <v>0</v>
      </c>
      <c r="K1290" s="34">
        <v>0</v>
      </c>
      <c r="L1290" s="34">
        <v>0</v>
      </c>
      <c r="M1290" s="34">
        <v>0</v>
      </c>
      <c r="N1290" s="34">
        <v>0</v>
      </c>
      <c r="O1290" s="34">
        <v>0</v>
      </c>
      <c r="P1290" s="34">
        <v>0</v>
      </c>
      <c r="Q1290" s="34">
        <v>0</v>
      </c>
      <c r="R1290" s="34">
        <v>0</v>
      </c>
      <c r="S1290" s="34">
        <v>0</v>
      </c>
      <c r="T1290" s="34">
        <v>0</v>
      </c>
      <c r="U1290" s="34">
        <v>0</v>
      </c>
      <c r="V1290" s="34">
        <v>0</v>
      </c>
      <c r="W1290" s="34">
        <v>0</v>
      </c>
      <c r="X1290" s="34">
        <v>0</v>
      </c>
      <c r="Y1290" s="34">
        <v>0</v>
      </c>
      <c r="Z1290" s="34">
        <v>0</v>
      </c>
      <c r="AA1290" s="34">
        <v>0</v>
      </c>
      <c r="AB1290" s="34">
        <v>0</v>
      </c>
      <c r="AC1290" s="34">
        <v>0</v>
      </c>
      <c r="AD1290" s="34">
        <v>0</v>
      </c>
      <c r="AE1290" s="34">
        <v>0</v>
      </c>
      <c r="AF1290" s="18">
        <v>0</v>
      </c>
      <c r="AG1290" s="34">
        <v>3</v>
      </c>
      <c r="AH1290" s="34">
        <v>1</v>
      </c>
      <c r="AI1290" s="34">
        <v>11</v>
      </c>
      <c r="AJ1290" s="34">
        <v>0</v>
      </c>
      <c r="AK1290" s="34">
        <v>0</v>
      </c>
      <c r="AL1290" s="34">
        <v>0</v>
      </c>
      <c r="AM1290" s="34">
        <v>0</v>
      </c>
      <c r="AN1290" s="34">
        <v>0</v>
      </c>
      <c r="AO1290" s="34">
        <v>0</v>
      </c>
      <c r="AP1290" s="34">
        <v>0</v>
      </c>
      <c r="AQ1290" s="34">
        <v>0</v>
      </c>
      <c r="AR1290" s="34">
        <v>0</v>
      </c>
      <c r="AS1290" s="34">
        <v>0</v>
      </c>
      <c r="AT1290" s="34">
        <v>0</v>
      </c>
      <c r="AU1290" s="34">
        <v>0</v>
      </c>
      <c r="AV1290" s="34">
        <v>0</v>
      </c>
      <c r="AW1290" s="34">
        <v>0</v>
      </c>
      <c r="AX1290" s="34">
        <v>0</v>
      </c>
      <c r="AY1290" s="34">
        <v>0</v>
      </c>
      <c r="AZ1290" s="34">
        <v>0</v>
      </c>
      <c r="BA1290" s="34">
        <v>0</v>
      </c>
      <c r="BB1290" s="34">
        <v>0</v>
      </c>
      <c r="BC1290" s="34">
        <v>0</v>
      </c>
      <c r="BD1290" s="34">
        <v>0</v>
      </c>
      <c r="BE1290" s="34">
        <v>0</v>
      </c>
      <c r="BF1290" s="42">
        <v>0</v>
      </c>
      <c r="BG1290" s="34">
        <v>0</v>
      </c>
      <c r="BH1290" s="34">
        <v>0</v>
      </c>
      <c r="BI1290" s="34">
        <v>0</v>
      </c>
      <c r="BJ1290" s="34">
        <v>0</v>
      </c>
      <c r="BK1290" s="115">
        <v>0</v>
      </c>
      <c r="BL1290" s="115">
        <v>0</v>
      </c>
      <c r="BM1290" s="115">
        <v>0</v>
      </c>
      <c r="BN1290" s="115">
        <v>0</v>
      </c>
      <c r="BO1290" s="115">
        <v>0</v>
      </c>
      <c r="BP1290" s="115">
        <v>0</v>
      </c>
      <c r="BQ1290" s="101"/>
    </row>
    <row r="1291" spans="2:69">
      <c r="B1291" s="104"/>
      <c r="C1291" s="19" t="s">
        <v>2</v>
      </c>
      <c r="D1291" s="99"/>
      <c r="E1291" s="34">
        <v>0</v>
      </c>
      <c r="F1291" s="34">
        <v>0</v>
      </c>
      <c r="G1291" s="34">
        <v>0</v>
      </c>
      <c r="H1291" s="34">
        <v>0</v>
      </c>
      <c r="I1291" s="34">
        <v>0</v>
      </c>
      <c r="J1291" s="34">
        <v>0</v>
      </c>
      <c r="K1291" s="34">
        <v>0</v>
      </c>
      <c r="L1291" s="34">
        <v>0</v>
      </c>
      <c r="M1291" s="34">
        <v>0</v>
      </c>
      <c r="N1291" s="34">
        <v>0</v>
      </c>
      <c r="O1291" s="34">
        <v>0</v>
      </c>
      <c r="P1291" s="34">
        <v>0</v>
      </c>
      <c r="Q1291" s="34">
        <v>0</v>
      </c>
      <c r="R1291" s="34">
        <v>0</v>
      </c>
      <c r="S1291" s="34">
        <v>0</v>
      </c>
      <c r="T1291" s="34">
        <v>0</v>
      </c>
      <c r="U1291" s="34"/>
      <c r="V1291" s="34"/>
      <c r="W1291" s="34"/>
      <c r="X1291" s="34"/>
      <c r="Y1291" s="34"/>
      <c r="Z1291" s="34"/>
      <c r="AA1291" s="40" t="s">
        <v>16</v>
      </c>
      <c r="AB1291" s="34">
        <v>380</v>
      </c>
      <c r="AC1291" s="34">
        <v>207</v>
      </c>
      <c r="AD1291" s="40" t="s">
        <v>16</v>
      </c>
      <c r="AE1291" s="34">
        <v>547</v>
      </c>
      <c r="AF1291" s="34"/>
      <c r="AG1291" s="34"/>
      <c r="AH1291" s="34"/>
      <c r="AI1291" s="34">
        <v>963</v>
      </c>
      <c r="AJ1291" s="34"/>
      <c r="AK1291" s="34">
        <v>918</v>
      </c>
      <c r="AL1291" s="34"/>
      <c r="AM1291" s="34"/>
      <c r="AN1291" s="34"/>
      <c r="AO1291" s="34">
        <v>566</v>
      </c>
      <c r="AP1291" s="40" t="s">
        <v>16</v>
      </c>
      <c r="AQ1291" s="40" t="s">
        <v>16</v>
      </c>
      <c r="AR1291" s="34">
        <v>1062</v>
      </c>
      <c r="AS1291" s="34"/>
      <c r="AT1291" s="34"/>
      <c r="AU1291" s="34">
        <v>249</v>
      </c>
      <c r="AV1291" s="34"/>
      <c r="AW1291" s="34"/>
      <c r="AX1291" s="34">
        <v>1763</v>
      </c>
      <c r="AY1291" s="40" t="s">
        <v>16</v>
      </c>
      <c r="AZ1291" s="34">
        <v>0</v>
      </c>
      <c r="BA1291" s="34">
        <v>0</v>
      </c>
      <c r="BB1291" s="34">
        <v>0</v>
      </c>
      <c r="BC1291" s="34">
        <v>0</v>
      </c>
      <c r="BD1291" s="34">
        <v>0</v>
      </c>
      <c r="BE1291" s="34">
        <v>0</v>
      </c>
      <c r="BF1291" s="42">
        <v>0</v>
      </c>
      <c r="BG1291" s="34">
        <v>0</v>
      </c>
      <c r="BH1291" s="18">
        <v>0</v>
      </c>
      <c r="BI1291" s="18">
        <v>0</v>
      </c>
      <c r="BJ1291" s="115">
        <v>0</v>
      </c>
      <c r="BK1291" s="115">
        <v>0</v>
      </c>
      <c r="BL1291" s="115">
        <v>0</v>
      </c>
      <c r="BM1291" s="115">
        <v>0</v>
      </c>
      <c r="BN1291" s="154">
        <v>1274</v>
      </c>
      <c r="BO1291" s="115">
        <v>1474</v>
      </c>
      <c r="BP1291" s="115">
        <v>1210</v>
      </c>
      <c r="BQ1291" s="101"/>
    </row>
    <row r="1292" spans="2:69">
      <c r="B1292" s="104"/>
      <c r="C1292" s="19" t="s">
        <v>181</v>
      </c>
      <c r="D1292" s="99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O1292" s="34"/>
      <c r="P1292" s="34"/>
      <c r="Q1292" s="34"/>
      <c r="R1292" s="34"/>
      <c r="S1292" s="34"/>
      <c r="T1292" s="34"/>
      <c r="U1292" s="34"/>
      <c r="V1292" s="34"/>
      <c r="W1292" s="34"/>
      <c r="X1292" s="34"/>
      <c r="Y1292" s="34"/>
      <c r="Z1292" s="34"/>
      <c r="AA1292" s="40"/>
      <c r="AB1292" s="34"/>
      <c r="AC1292" s="34"/>
      <c r="AD1292" s="71">
        <v>0</v>
      </c>
      <c r="AE1292" s="34">
        <v>0</v>
      </c>
      <c r="AF1292" s="34">
        <v>0</v>
      </c>
      <c r="AG1292" s="34">
        <v>1.4475999999999999E-2</v>
      </c>
      <c r="AH1292" s="34">
        <v>2.5687999999999999E-2</v>
      </c>
      <c r="AI1292" s="34">
        <v>0.52500650000000004</v>
      </c>
      <c r="AJ1292" s="34">
        <v>4.8154440000000003</v>
      </c>
      <c r="AK1292" s="34">
        <v>4.8235333000000002</v>
      </c>
      <c r="AL1292" s="34">
        <v>8.1144695000000002</v>
      </c>
      <c r="AM1292" s="34">
        <v>9.8400458999999998</v>
      </c>
      <c r="AN1292" s="34">
        <v>17.058264999999999</v>
      </c>
      <c r="AO1292" s="34">
        <v>31.721557600000001</v>
      </c>
      <c r="AP1292" s="71">
        <v>70.304501099999996</v>
      </c>
      <c r="AQ1292" s="71">
        <v>94.969614100000001</v>
      </c>
      <c r="AR1292" s="34">
        <v>74.133794900000012</v>
      </c>
      <c r="AS1292" s="34">
        <v>73.939426299999994</v>
      </c>
      <c r="AT1292" s="34">
        <v>111.3041772</v>
      </c>
      <c r="AU1292" s="34">
        <v>131.38122530000001</v>
      </c>
      <c r="AV1292" s="34">
        <v>143.176952</v>
      </c>
      <c r="AW1292" s="34">
        <v>121.45454609999999</v>
      </c>
      <c r="AX1292" s="34">
        <v>129.66347479999999</v>
      </c>
      <c r="AY1292" s="34">
        <v>123.73972809999999</v>
      </c>
      <c r="AZ1292" s="34">
        <v>99.667367599999992</v>
      </c>
      <c r="BA1292" s="34">
        <v>62.268153299999994</v>
      </c>
      <c r="BB1292" s="34">
        <v>58.758038599999999</v>
      </c>
      <c r="BC1292" s="34">
        <v>57.942041700000004</v>
      </c>
      <c r="BD1292" s="34">
        <v>57.716871600000005</v>
      </c>
      <c r="BE1292" s="34">
        <v>53.2980819</v>
      </c>
      <c r="BF1292" s="42">
        <v>50.124887299999997</v>
      </c>
      <c r="BG1292" s="34">
        <v>45.759110899999996</v>
      </c>
      <c r="BH1292" s="18">
        <v>110.9379382</v>
      </c>
      <c r="BI1292" s="115">
        <v>61.426847499999994</v>
      </c>
      <c r="BJ1292" s="115">
        <v>62.911901199999996</v>
      </c>
      <c r="BK1292" s="115">
        <v>63.179310100000002</v>
      </c>
      <c r="BL1292" s="115">
        <v>90.885950800000003</v>
      </c>
      <c r="BM1292" s="115">
        <v>296.34839749999998</v>
      </c>
      <c r="BN1292" s="154">
        <v>5935</v>
      </c>
      <c r="BO1292" s="115">
        <v>4137</v>
      </c>
      <c r="BP1292" s="115">
        <v>4779</v>
      </c>
      <c r="BQ1292" s="101"/>
    </row>
    <row r="1293" spans="2:69">
      <c r="B1293" s="104"/>
      <c r="C1293" s="57" t="s">
        <v>3</v>
      </c>
      <c r="D1293" s="99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O1293" s="34">
        <v>0</v>
      </c>
      <c r="P1293" s="34">
        <v>0</v>
      </c>
      <c r="Q1293" s="34">
        <v>0</v>
      </c>
      <c r="R1293" s="34">
        <v>0</v>
      </c>
      <c r="S1293" s="34">
        <v>0</v>
      </c>
      <c r="T1293" s="34">
        <v>0.182115</v>
      </c>
      <c r="U1293" s="34">
        <v>0.50050559999999999</v>
      </c>
      <c r="V1293" s="34">
        <v>0.83569950000000004</v>
      </c>
      <c r="W1293" s="34">
        <v>1.0834498000000001</v>
      </c>
      <c r="X1293" s="34">
        <v>4.8252319999999997</v>
      </c>
      <c r="Y1293" s="34">
        <v>23.6842568</v>
      </c>
      <c r="Z1293" s="34">
        <v>25.251405200000004</v>
      </c>
      <c r="AA1293" s="34">
        <v>71.485401199999998</v>
      </c>
      <c r="AB1293" s="40" t="s">
        <v>16</v>
      </c>
      <c r="AC1293" s="40" t="s">
        <v>16</v>
      </c>
      <c r="AD1293" s="34">
        <v>362.17473669999998</v>
      </c>
      <c r="AE1293" s="40" t="s">
        <v>16</v>
      </c>
      <c r="AF1293" s="34">
        <v>919.96031070000004</v>
      </c>
      <c r="AG1293" s="34">
        <v>1414.7317462999999</v>
      </c>
      <c r="AH1293" s="34">
        <v>2089.4630001</v>
      </c>
      <c r="AI1293" s="34">
        <v>643.47499349999998</v>
      </c>
      <c r="AJ1293" s="34">
        <v>2093.3566687000002</v>
      </c>
      <c r="AK1293" s="34">
        <v>464.17646669999999</v>
      </c>
      <c r="AL1293" s="34">
        <v>2270.9137731000001</v>
      </c>
      <c r="AM1293" s="34">
        <v>1803.9654614999999</v>
      </c>
      <c r="AN1293" s="34">
        <v>819.60059920000003</v>
      </c>
      <c r="AO1293" s="40" t="s">
        <v>16</v>
      </c>
      <c r="AP1293" s="34">
        <v>825.42548219999992</v>
      </c>
      <c r="AQ1293" s="34">
        <v>795.83592070000009</v>
      </c>
      <c r="AR1293" s="40" t="s">
        <v>16</v>
      </c>
      <c r="AS1293" s="34">
        <v>265.3209157</v>
      </c>
      <c r="AT1293" s="34">
        <v>408.66962269999999</v>
      </c>
      <c r="AU1293" s="34">
        <v>276.97857350000004</v>
      </c>
      <c r="AV1293" s="34">
        <v>491.6196324</v>
      </c>
      <c r="AW1293" s="34">
        <v>398.72592529999997</v>
      </c>
      <c r="AX1293" s="40" t="s">
        <v>16</v>
      </c>
      <c r="AY1293" s="18">
        <v>3556.4525009000004</v>
      </c>
      <c r="AZ1293" s="34">
        <v>11.614462000000003</v>
      </c>
      <c r="BA1293" s="34">
        <v>14.312854300000012</v>
      </c>
      <c r="BB1293" s="34">
        <v>5.133923700000004</v>
      </c>
      <c r="BC1293" s="130">
        <v>4.7529942999999975</v>
      </c>
      <c r="BD1293" s="130">
        <v>4.0919901999999979</v>
      </c>
      <c r="BE1293" s="130">
        <v>4.5195271999999989</v>
      </c>
      <c r="BF1293" s="27">
        <v>5.3326667000000043</v>
      </c>
      <c r="BG1293" s="71">
        <v>4.5445364000000055</v>
      </c>
      <c r="BH1293" s="71">
        <v>0</v>
      </c>
      <c r="BI1293" s="71">
        <v>0</v>
      </c>
      <c r="BJ1293" s="71">
        <v>0</v>
      </c>
      <c r="BK1293" s="71">
        <v>0</v>
      </c>
      <c r="BL1293" s="130">
        <v>0</v>
      </c>
      <c r="BM1293" s="71">
        <v>41.545857699999999</v>
      </c>
      <c r="BN1293" s="169">
        <v>91</v>
      </c>
      <c r="BO1293" s="71">
        <v>278</v>
      </c>
      <c r="BP1293" s="115">
        <v>748</v>
      </c>
      <c r="BQ1293" s="101"/>
    </row>
    <row r="1294" spans="2:69">
      <c r="B1294" s="104"/>
      <c r="C1294" s="19" t="s">
        <v>18</v>
      </c>
      <c r="D1294" s="98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O1294" s="34"/>
      <c r="P1294" s="34"/>
      <c r="Q1294" s="34"/>
      <c r="R1294" s="34"/>
      <c r="S1294" s="34"/>
      <c r="T1294" s="34"/>
      <c r="U1294" s="34"/>
      <c r="V1294" s="34"/>
      <c r="W1294" s="34"/>
      <c r="X1294" s="34"/>
      <c r="Y1294" s="34"/>
      <c r="Z1294" s="34"/>
      <c r="AA1294" s="40" t="s">
        <v>16</v>
      </c>
      <c r="AB1294" s="40" t="s">
        <v>16</v>
      </c>
      <c r="AC1294" s="18">
        <v>74</v>
      </c>
      <c r="AD1294" s="40" t="s">
        <v>16</v>
      </c>
      <c r="AE1294" s="40" t="s">
        <v>16</v>
      </c>
      <c r="AF1294" s="40" t="s">
        <v>16</v>
      </c>
      <c r="AG1294" s="40" t="s">
        <v>16</v>
      </c>
      <c r="AH1294" s="40" t="s">
        <v>16</v>
      </c>
      <c r="AI1294" s="40" t="s">
        <v>16</v>
      </c>
      <c r="AJ1294" s="40" t="s">
        <v>16</v>
      </c>
      <c r="AK1294" s="40" t="s">
        <v>16</v>
      </c>
      <c r="AL1294" s="40" t="s">
        <v>16</v>
      </c>
      <c r="AM1294" s="34">
        <v>387</v>
      </c>
      <c r="AN1294" s="34">
        <v>0</v>
      </c>
      <c r="AO1294" s="34">
        <v>0</v>
      </c>
      <c r="AP1294" s="34">
        <v>0</v>
      </c>
      <c r="AQ1294" s="34">
        <v>0</v>
      </c>
      <c r="AR1294" s="34">
        <v>0</v>
      </c>
      <c r="AS1294" s="34">
        <v>0</v>
      </c>
      <c r="AT1294" s="34">
        <v>0</v>
      </c>
      <c r="AU1294" s="34">
        <v>0</v>
      </c>
      <c r="AV1294" s="34">
        <v>0</v>
      </c>
      <c r="AW1294" s="34">
        <v>0</v>
      </c>
      <c r="AX1294" s="34">
        <v>0</v>
      </c>
      <c r="AY1294" s="34">
        <v>0</v>
      </c>
      <c r="AZ1294" s="34">
        <v>0</v>
      </c>
      <c r="BA1294" s="34">
        <v>0</v>
      </c>
      <c r="BB1294" s="34">
        <v>0</v>
      </c>
      <c r="BC1294" s="34">
        <v>0</v>
      </c>
      <c r="BD1294" s="34">
        <v>0</v>
      </c>
      <c r="BE1294" s="34">
        <v>0</v>
      </c>
      <c r="BF1294" s="42">
        <v>0</v>
      </c>
      <c r="BG1294" s="34">
        <v>0</v>
      </c>
      <c r="BH1294" s="34">
        <v>0</v>
      </c>
      <c r="BI1294" s="34">
        <v>0</v>
      </c>
      <c r="BJ1294" s="115">
        <v>0</v>
      </c>
      <c r="BK1294" s="115">
        <v>0</v>
      </c>
      <c r="BL1294" s="115">
        <v>0</v>
      </c>
      <c r="BM1294" s="115">
        <v>0</v>
      </c>
      <c r="BN1294" s="154">
        <v>0</v>
      </c>
      <c r="BO1294" s="115">
        <v>0</v>
      </c>
      <c r="BP1294" s="115">
        <v>0</v>
      </c>
      <c r="BQ1294" s="101"/>
    </row>
    <row r="1295" spans="2:69">
      <c r="B1295" s="104"/>
      <c r="C1295" s="19" t="s">
        <v>25</v>
      </c>
      <c r="D1295" s="98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O1295" s="34">
        <v>0</v>
      </c>
      <c r="P1295" s="34">
        <v>0</v>
      </c>
      <c r="Q1295" s="34">
        <v>0</v>
      </c>
      <c r="R1295" s="34">
        <v>0</v>
      </c>
      <c r="S1295" s="34">
        <v>0</v>
      </c>
      <c r="T1295" s="34">
        <v>0</v>
      </c>
      <c r="U1295" s="34">
        <v>0</v>
      </c>
      <c r="V1295" s="34">
        <v>0</v>
      </c>
      <c r="W1295" s="34">
        <v>0</v>
      </c>
      <c r="X1295" s="34">
        <v>0</v>
      </c>
      <c r="Y1295" s="34">
        <v>0</v>
      </c>
      <c r="Z1295" s="34">
        <v>0</v>
      </c>
      <c r="AA1295" s="71">
        <v>0</v>
      </c>
      <c r="AB1295" s="71">
        <v>0</v>
      </c>
      <c r="AC1295" s="18">
        <v>0</v>
      </c>
      <c r="AD1295" s="18">
        <v>0</v>
      </c>
      <c r="AE1295" s="18">
        <v>0</v>
      </c>
      <c r="AF1295" s="18">
        <v>0</v>
      </c>
      <c r="AG1295" s="18">
        <v>0</v>
      </c>
      <c r="AH1295" s="18">
        <v>0</v>
      </c>
      <c r="AI1295" s="18">
        <v>0</v>
      </c>
      <c r="AJ1295" s="18">
        <v>0</v>
      </c>
      <c r="AK1295" s="18">
        <v>0</v>
      </c>
      <c r="AL1295" s="18">
        <v>0</v>
      </c>
      <c r="AM1295" s="18">
        <v>0</v>
      </c>
      <c r="AN1295" s="18">
        <v>0</v>
      </c>
      <c r="AO1295" s="18">
        <v>0</v>
      </c>
      <c r="AP1295" s="18">
        <v>0</v>
      </c>
      <c r="AQ1295" s="18">
        <v>0</v>
      </c>
      <c r="AR1295" s="18">
        <v>0</v>
      </c>
      <c r="AS1295" s="18">
        <v>0</v>
      </c>
      <c r="AT1295" s="18">
        <v>0</v>
      </c>
      <c r="AU1295" s="18">
        <v>0</v>
      </c>
      <c r="AV1295" s="18">
        <v>0</v>
      </c>
      <c r="AW1295" s="18">
        <v>0</v>
      </c>
      <c r="AX1295" s="18">
        <v>0</v>
      </c>
      <c r="AY1295" s="18">
        <v>0</v>
      </c>
      <c r="AZ1295" s="18">
        <v>0</v>
      </c>
      <c r="BA1295" s="18">
        <v>0</v>
      </c>
      <c r="BB1295" s="18">
        <v>0</v>
      </c>
      <c r="BC1295" s="18">
        <v>0</v>
      </c>
      <c r="BD1295" s="18">
        <v>0</v>
      </c>
      <c r="BE1295" s="18">
        <v>0</v>
      </c>
      <c r="BF1295" s="18">
        <v>0</v>
      </c>
      <c r="BG1295" s="18">
        <v>0</v>
      </c>
      <c r="BH1295" s="18">
        <v>0</v>
      </c>
      <c r="BI1295" s="18">
        <v>0</v>
      </c>
      <c r="BJ1295" s="18">
        <v>0</v>
      </c>
      <c r="BK1295" s="18">
        <v>0</v>
      </c>
      <c r="BL1295" s="18">
        <v>0</v>
      </c>
      <c r="BM1295" s="115">
        <v>3042.5</v>
      </c>
      <c r="BN1295" s="154">
        <v>3280</v>
      </c>
      <c r="BO1295" s="115">
        <v>3517</v>
      </c>
      <c r="BP1295" s="115">
        <v>3726</v>
      </c>
      <c r="BQ1295" s="101"/>
    </row>
    <row r="1296" spans="2:69">
      <c r="B1296" s="104" t="str">
        <f>IF(LEFT(C1383,1)&lt;&gt;"",IF(LEFT(C1383,1)&lt;&gt;" ",COUNT($B$66:B1288)+1,""),"")</f>
        <v/>
      </c>
      <c r="C1296" s="19" t="s">
        <v>184</v>
      </c>
      <c r="D1296" s="99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O1296" s="34">
        <v>0</v>
      </c>
      <c r="P1296" s="34">
        <v>0</v>
      </c>
      <c r="Q1296" s="34">
        <v>0</v>
      </c>
      <c r="R1296" s="34">
        <v>0</v>
      </c>
      <c r="S1296" s="34">
        <v>0</v>
      </c>
      <c r="T1296" s="34">
        <v>1.6633169999999999</v>
      </c>
      <c r="U1296" s="34">
        <v>1.4981120000000001</v>
      </c>
      <c r="V1296" s="34">
        <v>2.5251199999999998</v>
      </c>
      <c r="W1296" s="34">
        <v>14.2401106</v>
      </c>
      <c r="X1296" s="34">
        <v>33.551742500000003</v>
      </c>
      <c r="Y1296" s="34">
        <v>15.595229899999998</v>
      </c>
      <c r="Z1296" s="34">
        <v>50.194738999999998</v>
      </c>
      <c r="AA1296" s="34">
        <v>112.74663129999999</v>
      </c>
      <c r="AB1296" s="34">
        <v>123.95546450000001</v>
      </c>
      <c r="AC1296" s="34">
        <v>101.01879150000001</v>
      </c>
      <c r="AD1296" s="34">
        <v>233.2085314</v>
      </c>
      <c r="AE1296" s="34">
        <v>182.63406309999999</v>
      </c>
      <c r="AF1296" s="34">
        <v>196.28680739999999</v>
      </c>
      <c r="AG1296" s="34">
        <v>234.3952152</v>
      </c>
      <c r="AH1296" s="34">
        <v>265.84558469999996</v>
      </c>
      <c r="AI1296" s="34">
        <v>317.25266800000003</v>
      </c>
      <c r="AJ1296" s="34">
        <v>220.86917860000003</v>
      </c>
      <c r="AK1296" s="34">
        <v>192.57540259999999</v>
      </c>
      <c r="AL1296" s="34">
        <v>203.37144599999999</v>
      </c>
      <c r="AM1296" s="34">
        <v>105.6576091</v>
      </c>
      <c r="AN1296" s="34">
        <v>126.3877693</v>
      </c>
      <c r="AO1296" s="34">
        <v>138.55235830000001</v>
      </c>
      <c r="AP1296" s="34">
        <v>116.3017457</v>
      </c>
      <c r="AQ1296" s="34">
        <v>77.642222799999999</v>
      </c>
      <c r="AR1296" s="34">
        <v>38.590088200000004</v>
      </c>
      <c r="AS1296" s="34">
        <v>37.9989791</v>
      </c>
      <c r="AT1296" s="34">
        <v>71.482474299999993</v>
      </c>
      <c r="AU1296" s="34">
        <v>175.08123219999999</v>
      </c>
      <c r="AV1296" s="34">
        <v>173.02602480000002</v>
      </c>
      <c r="AW1296" s="34">
        <v>335.47561110000004</v>
      </c>
      <c r="AX1296" s="34">
        <v>291.70433600000001</v>
      </c>
      <c r="AY1296" s="231">
        <v>333.815</v>
      </c>
      <c r="AZ1296" s="34">
        <v>365.46600000000001</v>
      </c>
      <c r="BA1296" s="34">
        <v>365.46600000000001</v>
      </c>
      <c r="BB1296" s="34">
        <v>365.46600000000001</v>
      </c>
      <c r="BC1296" s="34">
        <v>365.46600000000001</v>
      </c>
      <c r="BD1296" s="34">
        <v>365.46600000000001</v>
      </c>
      <c r="BE1296" s="34">
        <v>365.46600000000001</v>
      </c>
      <c r="BF1296" s="42">
        <v>365.46600000000001</v>
      </c>
      <c r="BG1296" s="18">
        <v>365.46600000000001</v>
      </c>
      <c r="BH1296" s="18">
        <v>365.46600000000001</v>
      </c>
      <c r="BI1296" s="18">
        <v>365.46600000000001</v>
      </c>
      <c r="BJ1296" s="18">
        <v>2591.63</v>
      </c>
      <c r="BK1296" s="18">
        <v>3001.4160000000002</v>
      </c>
      <c r="BL1296" s="130">
        <v>1819.3050000000001</v>
      </c>
      <c r="BM1296" s="71">
        <v>2198</v>
      </c>
      <c r="BN1296" s="169">
        <v>2676</v>
      </c>
      <c r="BO1296" s="154">
        <v>4927</v>
      </c>
      <c r="BP1296" s="115">
        <v>5378</v>
      </c>
      <c r="BQ1296" s="101"/>
    </row>
    <row r="1297" spans="1:69">
      <c r="B1297" s="104"/>
      <c r="C1297" s="19" t="s">
        <v>188</v>
      </c>
      <c r="D1297" s="99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O1297" s="34"/>
      <c r="P1297" s="34"/>
      <c r="Q1297" s="34"/>
      <c r="R1297" s="34"/>
      <c r="S1297" s="34"/>
      <c r="T1297" s="34"/>
      <c r="U1297" s="34"/>
      <c r="V1297" s="34"/>
      <c r="W1297" s="34"/>
      <c r="X1297" s="34"/>
      <c r="Y1297" s="34"/>
      <c r="Z1297" s="34"/>
      <c r="AA1297" s="34"/>
      <c r="AB1297" s="34"/>
      <c r="AC1297" s="34"/>
      <c r="AD1297" s="34"/>
      <c r="AE1297" s="34"/>
      <c r="AF1297" s="34"/>
      <c r="AG1297" s="34"/>
      <c r="AH1297" s="34">
        <v>16349.95</v>
      </c>
      <c r="AI1297" s="34">
        <v>16354.283333333333</v>
      </c>
      <c r="AJ1297" s="34">
        <v>4657.6857142857143</v>
      </c>
      <c r="AK1297" s="34">
        <v>5705.1277584204418</v>
      </c>
      <c r="AL1297" s="34">
        <v>2168.4105960264901</v>
      </c>
      <c r="AM1297" s="34">
        <v>1489.4851748045435</v>
      </c>
      <c r="AN1297" s="34">
        <v>1071.8840733283882</v>
      </c>
      <c r="AO1297" s="34">
        <v>754.15763856178364</v>
      </c>
      <c r="AP1297" s="34">
        <v>656.95152497421532</v>
      </c>
      <c r="AQ1297" s="34">
        <v>362.82771535580525</v>
      </c>
      <c r="AR1297" s="34">
        <v>263.44410876132929</v>
      </c>
      <c r="AS1297" s="149">
        <v>148.83631220264883</v>
      </c>
      <c r="AT1297" s="149">
        <v>95.900662435211615</v>
      </c>
      <c r="AU1297" s="149">
        <v>139.7789542119439</v>
      </c>
      <c r="AV1297" s="149">
        <v>148.19292175580475</v>
      </c>
      <c r="AW1297" s="149">
        <v>251.30780498012138</v>
      </c>
      <c r="AX1297" s="149">
        <v>212.14157706093189</v>
      </c>
      <c r="AY1297" s="149">
        <v>285.47625659539017</v>
      </c>
      <c r="AZ1297" s="149">
        <v>203.51351351351352</v>
      </c>
      <c r="BA1297" s="149">
        <v>66.329248801278638</v>
      </c>
      <c r="BB1297" s="149">
        <v>222.75069361870788</v>
      </c>
      <c r="BC1297" s="149">
        <v>181.36335209505941</v>
      </c>
      <c r="BD1297" s="149">
        <v>104.50524583419049</v>
      </c>
      <c r="BE1297" s="149">
        <v>1544.7470817120623</v>
      </c>
      <c r="BF1297" s="159">
        <v>1729.6296296296296</v>
      </c>
      <c r="BG1297" s="147">
        <v>2671.2698412698414</v>
      </c>
      <c r="BH1297" s="147">
        <v>1199.6323529411764</v>
      </c>
      <c r="BI1297" s="147">
        <v>2072.7547931382442</v>
      </c>
      <c r="BJ1297" s="147">
        <v>1278.0684104627767</v>
      </c>
      <c r="BK1297" s="147">
        <v>2527.6613579212071</v>
      </c>
      <c r="BL1297" s="149">
        <v>3137.4548083875634</v>
      </c>
      <c r="BM1297" s="154">
        <v>2412.7367424242425</v>
      </c>
      <c r="BN1297" s="147">
        <v>4045.6782713085236</v>
      </c>
      <c r="BO1297" s="115">
        <v>3305.7979017117614</v>
      </c>
      <c r="BP1297" s="115">
        <v>3157.0476190476193</v>
      </c>
      <c r="BQ1297" s="101"/>
    </row>
    <row r="1298" spans="1:69" ht="15.5">
      <c r="B1298" s="104" t="str">
        <f>IF(LEFT(C1300,1)&lt;&gt;"",IF(LEFT(C1300,1)&lt;&gt;" ",COUNT($B$66:B1296)+1,""),"")</f>
        <v/>
      </c>
      <c r="C1298" s="37"/>
      <c r="D1298" s="88"/>
      <c r="E1298" s="36"/>
      <c r="F1298" s="36"/>
      <c r="G1298" s="36"/>
      <c r="H1298" s="36"/>
      <c r="I1298" s="36"/>
      <c r="J1298" s="36"/>
      <c r="K1298" s="36"/>
      <c r="L1298" s="36"/>
      <c r="M1298" s="36"/>
      <c r="N1298" s="36"/>
      <c r="O1298" s="36"/>
      <c r="P1298" s="36"/>
      <c r="Q1298" s="36"/>
      <c r="R1298" s="36"/>
      <c r="S1298" s="36"/>
      <c r="T1298" s="36"/>
      <c r="U1298" s="36"/>
      <c r="V1298" s="36"/>
      <c r="W1298" s="36"/>
      <c r="X1298" s="36"/>
      <c r="Y1298" s="36"/>
      <c r="Z1298" s="36"/>
      <c r="AA1298" s="36"/>
      <c r="AB1298" s="36"/>
      <c r="AC1298" s="36"/>
      <c r="AD1298" s="36"/>
      <c r="AE1298" s="36"/>
      <c r="AF1298" s="36"/>
      <c r="AG1298" s="36"/>
      <c r="AH1298" s="36"/>
      <c r="AI1298" s="36"/>
      <c r="AJ1298" s="36"/>
      <c r="AK1298" s="36"/>
      <c r="AL1298" s="36"/>
      <c r="AM1298" s="36"/>
      <c r="AN1298" s="36"/>
      <c r="AO1298" s="36"/>
      <c r="AP1298" s="36"/>
      <c r="AQ1298" s="36"/>
      <c r="AR1298" s="36"/>
      <c r="AS1298" s="36"/>
      <c r="AT1298" s="36"/>
      <c r="AU1298" s="36"/>
      <c r="AV1298" s="36"/>
      <c r="AW1298" s="36"/>
      <c r="AX1298" s="36"/>
      <c r="AY1298" s="36"/>
      <c r="AZ1298" s="36"/>
      <c r="BA1298" s="36"/>
      <c r="BB1298" s="36"/>
      <c r="BC1298" s="36"/>
      <c r="BD1298" s="36"/>
      <c r="BE1298" s="36"/>
      <c r="BF1298" s="74"/>
      <c r="BG1298" s="36"/>
      <c r="BH1298" s="36"/>
      <c r="BI1298" s="34"/>
      <c r="BJ1298" s="2"/>
      <c r="BK1298" s="2"/>
      <c r="BL1298" s="2"/>
      <c r="BM1298" s="22"/>
      <c r="BN1298" s="2"/>
      <c r="BO1298" s="2"/>
      <c r="BP1298" s="2"/>
      <c r="BQ1298" s="101"/>
    </row>
    <row r="1299" spans="1:69">
      <c r="B1299" s="103">
        <f>IF(LEFT(C1299,1)&lt;&gt;"",IF(LEFT(C1299,1)&lt;&gt;" ",COUNT($B$66:B1298)+1,""),"")</f>
        <v>166</v>
      </c>
      <c r="C1299" s="52" t="s">
        <v>156</v>
      </c>
      <c r="D1299" s="98">
        <v>3</v>
      </c>
      <c r="E1299" s="9"/>
      <c r="F1299" s="9"/>
      <c r="G1299" s="9"/>
      <c r="H1299" s="9"/>
      <c r="I1299" s="9"/>
      <c r="J1299" s="9">
        <v>184.26827048000001</v>
      </c>
      <c r="K1299" s="9">
        <v>191.35462506999994</v>
      </c>
      <c r="L1299" s="9">
        <v>170.09226827999998</v>
      </c>
      <c r="M1299" s="9">
        <v>176.16628649999998</v>
      </c>
      <c r="N1299" s="9">
        <v>182.24030472000001</v>
      </c>
      <c r="O1299" s="9">
        <v>257.34807992775001</v>
      </c>
      <c r="P1299" s="9">
        <v>215.69096793950004</v>
      </c>
      <c r="Q1299" s="9">
        <v>206.75220569550004</v>
      </c>
      <c r="R1299" s="9">
        <v>199.65183168000007</v>
      </c>
      <c r="S1299" s="9">
        <v>206.40925927525009</v>
      </c>
      <c r="T1299" s="9">
        <v>184.05938181700009</v>
      </c>
      <c r="U1299" s="9">
        <v>157.33090258200008</v>
      </c>
      <c r="V1299" s="9">
        <v>177.93334724500014</v>
      </c>
      <c r="W1299" s="9">
        <v>247.42847436375013</v>
      </c>
      <c r="X1299" s="9">
        <v>222.73211301000018</v>
      </c>
      <c r="Y1299" s="9">
        <v>243.86586961625019</v>
      </c>
      <c r="Z1299" s="9">
        <v>63</v>
      </c>
      <c r="AA1299" s="9">
        <v>0</v>
      </c>
      <c r="AB1299" s="9">
        <v>0</v>
      </c>
      <c r="AC1299" s="9">
        <v>0</v>
      </c>
      <c r="AD1299" s="9">
        <v>0.1218397</v>
      </c>
      <c r="AE1299" s="9">
        <v>0.38743259999999996</v>
      </c>
      <c r="AF1299" s="9">
        <v>11.5914587</v>
      </c>
      <c r="AG1299" s="9">
        <v>0.57435309999999995</v>
      </c>
      <c r="AH1299" s="9">
        <v>1.8660000000000001</v>
      </c>
      <c r="AI1299" s="9">
        <v>23.770828399999999</v>
      </c>
      <c r="AJ1299" s="9">
        <v>1.27034E-2</v>
      </c>
      <c r="AK1299" s="9">
        <v>4.1535705000000007</v>
      </c>
      <c r="AL1299" s="9">
        <v>5.1328145000000003</v>
      </c>
      <c r="AM1299" s="9">
        <v>17.161191299999999</v>
      </c>
      <c r="AN1299" s="9">
        <v>89.434113499999995</v>
      </c>
      <c r="AO1299" s="9">
        <v>1.3784911</v>
      </c>
      <c r="AP1299" s="9">
        <v>6.4761885000000001</v>
      </c>
      <c r="AQ1299" s="9">
        <v>14.5310866</v>
      </c>
      <c r="AR1299" s="9">
        <v>21.8294736</v>
      </c>
      <c r="AS1299" s="9">
        <v>244.7020301</v>
      </c>
      <c r="AT1299" s="9">
        <v>2651.8454039300268</v>
      </c>
      <c r="AU1299" s="9">
        <v>1523.3712839020368</v>
      </c>
      <c r="AV1299" s="9">
        <v>2100.8104084015786</v>
      </c>
      <c r="AW1299" s="9">
        <v>2463.9648044400556</v>
      </c>
      <c r="AX1299" s="9">
        <v>2254.6978195850438</v>
      </c>
      <c r="AY1299" s="9">
        <v>2944.7132901465548</v>
      </c>
      <c r="AZ1299" s="9">
        <v>3137.9729014196623</v>
      </c>
      <c r="BA1299" s="9">
        <v>3568.7383617618775</v>
      </c>
      <c r="BB1299" s="9">
        <v>3711.637986108105</v>
      </c>
      <c r="BC1299" s="178">
        <v>3658.6567698312087</v>
      </c>
      <c r="BD1299" s="178">
        <v>3935.3423066461032</v>
      </c>
      <c r="BE1299" s="178">
        <v>4119.7436022700258</v>
      </c>
      <c r="BF1299" s="9">
        <v>4359.1984929107593</v>
      </c>
      <c r="BG1299" s="145">
        <v>4163.5408690441309</v>
      </c>
      <c r="BH1299" s="145">
        <v>4762.6178650382572</v>
      </c>
      <c r="BI1299" s="178">
        <v>5034.2889880017628</v>
      </c>
      <c r="BJ1299" s="176">
        <v>7802</v>
      </c>
      <c r="BK1299" s="176">
        <v>5545.1482261000001</v>
      </c>
      <c r="BL1299" s="176">
        <v>5619.2689416000003</v>
      </c>
      <c r="BM1299" s="176">
        <v>9824.1556099999998</v>
      </c>
      <c r="BN1299" s="176">
        <v>11817.590270000001</v>
      </c>
      <c r="BO1299" s="176">
        <v>11611.7843686</v>
      </c>
      <c r="BP1299" s="176">
        <v>12820</v>
      </c>
      <c r="BQ1299" s="101"/>
    </row>
    <row r="1300" spans="1:69">
      <c r="B1300" s="104" t="str">
        <f>IF(LEFT(C1305,1)&lt;&gt;"",IF(LEFT(C1305,1)&lt;&gt;" ",COUNT($B$66:B1299)+1,""),"")</f>
        <v/>
      </c>
      <c r="C1300" s="24" t="s">
        <v>15</v>
      </c>
      <c r="D1300" s="88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O1300" s="34">
        <v>0</v>
      </c>
      <c r="P1300" s="34">
        <v>0</v>
      </c>
      <c r="Q1300" s="34">
        <v>0</v>
      </c>
      <c r="R1300" s="34">
        <v>0</v>
      </c>
      <c r="S1300" s="34">
        <v>0</v>
      </c>
      <c r="T1300" s="34">
        <v>0</v>
      </c>
      <c r="U1300" s="34">
        <v>0</v>
      </c>
      <c r="V1300" s="34">
        <v>0</v>
      </c>
      <c r="W1300" s="34">
        <v>0</v>
      </c>
      <c r="X1300" s="34">
        <v>0</v>
      </c>
      <c r="Y1300" s="34">
        <v>0</v>
      </c>
      <c r="Z1300" s="34">
        <v>0</v>
      </c>
      <c r="AA1300" s="34">
        <v>0</v>
      </c>
      <c r="AB1300" s="34">
        <v>0</v>
      </c>
      <c r="AC1300" s="34">
        <v>0</v>
      </c>
      <c r="AD1300" s="34">
        <v>0</v>
      </c>
      <c r="AE1300" s="34">
        <v>0</v>
      </c>
      <c r="AF1300" s="34">
        <v>0</v>
      </c>
      <c r="AG1300" s="34">
        <v>0</v>
      </c>
      <c r="AH1300" s="34">
        <v>0</v>
      </c>
      <c r="AI1300" s="34">
        <v>0</v>
      </c>
      <c r="AJ1300" s="34">
        <v>0</v>
      </c>
      <c r="AK1300" s="34">
        <v>0</v>
      </c>
      <c r="AL1300" s="34">
        <v>0</v>
      </c>
      <c r="AM1300" s="34">
        <v>0</v>
      </c>
      <c r="AN1300" s="34">
        <v>0</v>
      </c>
      <c r="AO1300" s="34">
        <v>0</v>
      </c>
      <c r="AP1300" s="34">
        <v>0</v>
      </c>
      <c r="AQ1300" s="34">
        <v>0</v>
      </c>
      <c r="AR1300" s="34">
        <v>0</v>
      </c>
      <c r="AS1300" s="34">
        <v>0</v>
      </c>
      <c r="AT1300" s="34">
        <v>273.23256783002677</v>
      </c>
      <c r="AU1300" s="34">
        <v>300.90950540203676</v>
      </c>
      <c r="AV1300" s="34">
        <v>331.50256140157876</v>
      </c>
      <c r="AW1300" s="34">
        <v>334.01900394005554</v>
      </c>
      <c r="AX1300" s="34">
        <v>159.58063128504341</v>
      </c>
      <c r="AY1300" s="34">
        <v>172.87623244655484</v>
      </c>
      <c r="AZ1300" s="34">
        <v>191.12312451966235</v>
      </c>
      <c r="BA1300" s="34">
        <v>191.51417146187777</v>
      </c>
      <c r="BB1300" s="34">
        <v>197.60077530810486</v>
      </c>
      <c r="BC1300" s="34">
        <v>192.59484813120901</v>
      </c>
      <c r="BD1300" s="34">
        <v>194.68579324610272</v>
      </c>
      <c r="BE1300" s="34">
        <v>189.54043617002623</v>
      </c>
      <c r="BF1300" s="42">
        <v>190.16212601075978</v>
      </c>
      <c r="BG1300" s="149">
        <v>178.97183624413034</v>
      </c>
      <c r="BH1300" s="18">
        <v>171.18962803825661</v>
      </c>
      <c r="BI1300" s="142">
        <v>166.52839040176212</v>
      </c>
      <c r="BJ1300" s="142">
        <v>0</v>
      </c>
      <c r="BK1300" s="142">
        <v>0</v>
      </c>
      <c r="BL1300" s="142">
        <v>0</v>
      </c>
      <c r="BM1300" s="142">
        <v>0</v>
      </c>
      <c r="BN1300" s="142">
        <v>0</v>
      </c>
      <c r="BO1300" s="115">
        <v>0</v>
      </c>
      <c r="BP1300" s="115">
        <v>0</v>
      </c>
      <c r="BQ1300" s="101"/>
    </row>
    <row r="1301" spans="1:69">
      <c r="B1301" s="104" t="str">
        <f>IF(LEFT(C1307,1)&lt;&gt;"",IF(LEFT(C1307,1)&lt;&gt;" ",COUNT($B$66:B1300)+1,""),"")</f>
        <v/>
      </c>
      <c r="C1301" s="57" t="s">
        <v>176</v>
      </c>
      <c r="D1301" s="88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O1301" s="34">
        <v>0</v>
      </c>
      <c r="P1301" s="34">
        <v>0</v>
      </c>
      <c r="Q1301" s="34">
        <v>0</v>
      </c>
      <c r="R1301" s="34">
        <v>0</v>
      </c>
      <c r="S1301" s="34">
        <v>0</v>
      </c>
      <c r="T1301" s="34">
        <v>0</v>
      </c>
      <c r="U1301" s="34">
        <v>0</v>
      </c>
      <c r="V1301" s="34">
        <v>0</v>
      </c>
      <c r="W1301" s="34">
        <v>0</v>
      </c>
      <c r="X1301" s="34">
        <v>0</v>
      </c>
      <c r="Y1301" s="34">
        <v>0</v>
      </c>
      <c r="Z1301" s="34">
        <v>0</v>
      </c>
      <c r="AA1301" s="34">
        <v>0</v>
      </c>
      <c r="AB1301" s="34">
        <v>0</v>
      </c>
      <c r="AC1301" s="34">
        <v>0</v>
      </c>
      <c r="AD1301" s="34">
        <v>0</v>
      </c>
      <c r="AE1301" s="34">
        <v>0</v>
      </c>
      <c r="AF1301" s="34">
        <v>0</v>
      </c>
      <c r="AG1301" s="34">
        <v>0</v>
      </c>
      <c r="AH1301" s="34">
        <v>0</v>
      </c>
      <c r="AI1301" s="34">
        <v>0</v>
      </c>
      <c r="AJ1301" s="34">
        <v>0</v>
      </c>
      <c r="AK1301" s="34">
        <v>0</v>
      </c>
      <c r="AL1301" s="34">
        <v>0</v>
      </c>
      <c r="AM1301" s="34">
        <v>0</v>
      </c>
      <c r="AN1301" s="34">
        <v>0</v>
      </c>
      <c r="AO1301" s="34">
        <v>0</v>
      </c>
      <c r="AP1301" s="34">
        <v>0</v>
      </c>
      <c r="AQ1301" s="34">
        <v>0</v>
      </c>
      <c r="AR1301" s="34">
        <v>0</v>
      </c>
      <c r="AS1301" s="34">
        <v>0</v>
      </c>
      <c r="AT1301" s="34">
        <v>48</v>
      </c>
      <c r="AU1301" s="34">
        <v>117</v>
      </c>
      <c r="AV1301" s="34">
        <v>190</v>
      </c>
      <c r="AW1301" s="34">
        <v>36</v>
      </c>
      <c r="AX1301" s="34">
        <v>300</v>
      </c>
      <c r="AY1301" s="34">
        <v>353</v>
      </c>
      <c r="AZ1301" s="34">
        <v>417</v>
      </c>
      <c r="BA1301" s="34">
        <v>492</v>
      </c>
      <c r="BB1301" s="34">
        <v>565</v>
      </c>
      <c r="BC1301" s="34">
        <v>631</v>
      </c>
      <c r="BD1301" s="34">
        <v>701</v>
      </c>
      <c r="BE1301" s="34">
        <v>761</v>
      </c>
      <c r="BF1301" s="42">
        <v>809</v>
      </c>
      <c r="BG1301" s="149">
        <v>852</v>
      </c>
      <c r="BH1301" s="34">
        <v>873</v>
      </c>
      <c r="BI1301" s="142">
        <v>896</v>
      </c>
      <c r="BJ1301" s="142">
        <v>919</v>
      </c>
      <c r="BK1301" s="142">
        <v>954</v>
      </c>
      <c r="BL1301" s="142">
        <v>988</v>
      </c>
      <c r="BM1301" s="142">
        <v>1015</v>
      </c>
      <c r="BN1301" s="142">
        <v>1042</v>
      </c>
      <c r="BO1301" s="115">
        <v>1074</v>
      </c>
      <c r="BP1301" s="115">
        <v>1100</v>
      </c>
      <c r="BQ1301" s="101"/>
    </row>
    <row r="1302" spans="1:69">
      <c r="B1302" s="104"/>
      <c r="C1302" s="57" t="s">
        <v>178</v>
      </c>
      <c r="D1302" s="88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O1302" s="34">
        <v>0</v>
      </c>
      <c r="P1302" s="34">
        <v>0</v>
      </c>
      <c r="Q1302" s="34">
        <v>0</v>
      </c>
      <c r="R1302" s="34">
        <v>0</v>
      </c>
      <c r="S1302" s="34">
        <v>0</v>
      </c>
      <c r="T1302" s="34">
        <v>0</v>
      </c>
      <c r="U1302" s="34">
        <v>0</v>
      </c>
      <c r="V1302" s="34">
        <v>0</v>
      </c>
      <c r="W1302" s="34">
        <v>0</v>
      </c>
      <c r="X1302" s="34">
        <v>0</v>
      </c>
      <c r="Y1302" s="34">
        <v>0</v>
      </c>
      <c r="Z1302" s="34">
        <v>0</v>
      </c>
      <c r="AA1302" s="34">
        <v>0</v>
      </c>
      <c r="AB1302" s="34">
        <v>0</v>
      </c>
      <c r="AC1302" s="34">
        <v>0</v>
      </c>
      <c r="AD1302" s="34">
        <v>0</v>
      </c>
      <c r="AE1302" s="34">
        <v>0</v>
      </c>
      <c r="AF1302" s="34">
        <v>0</v>
      </c>
      <c r="AG1302" s="34">
        <v>0</v>
      </c>
      <c r="AH1302" s="34">
        <v>0</v>
      </c>
      <c r="AI1302" s="34">
        <v>0</v>
      </c>
      <c r="AJ1302" s="34">
        <v>0</v>
      </c>
      <c r="AK1302" s="34">
        <v>0</v>
      </c>
      <c r="AL1302" s="34">
        <v>0</v>
      </c>
      <c r="AM1302" s="34">
        <v>0</v>
      </c>
      <c r="AN1302" s="34">
        <v>0</v>
      </c>
      <c r="AO1302" s="34">
        <v>0</v>
      </c>
      <c r="AP1302" s="34">
        <v>0</v>
      </c>
      <c r="AQ1302" s="34">
        <v>0</v>
      </c>
      <c r="AR1302" s="34">
        <v>0</v>
      </c>
      <c r="AS1302" s="34">
        <v>0</v>
      </c>
      <c r="AT1302" s="172">
        <v>5</v>
      </c>
      <c r="AU1302" s="172">
        <v>9</v>
      </c>
      <c r="AV1302" s="172">
        <v>20</v>
      </c>
      <c r="AW1302" s="172">
        <v>36</v>
      </c>
      <c r="AX1302" s="172">
        <v>51</v>
      </c>
      <c r="AY1302" s="172">
        <v>67</v>
      </c>
      <c r="AZ1302" s="172">
        <v>85</v>
      </c>
      <c r="BA1302" s="172">
        <v>109</v>
      </c>
      <c r="BB1302" s="172">
        <v>121</v>
      </c>
      <c r="BC1302" s="172">
        <v>132</v>
      </c>
      <c r="BD1302" s="172">
        <v>160</v>
      </c>
      <c r="BE1302" s="172">
        <v>169</v>
      </c>
      <c r="BF1302" s="250">
        <v>188</v>
      </c>
      <c r="BG1302" s="172">
        <v>220</v>
      </c>
      <c r="BH1302" s="172">
        <v>222</v>
      </c>
      <c r="BI1302" s="142">
        <v>242</v>
      </c>
      <c r="BJ1302" s="142">
        <v>262</v>
      </c>
      <c r="BK1302" s="142">
        <v>290</v>
      </c>
      <c r="BL1302" s="142">
        <v>312</v>
      </c>
      <c r="BM1302" s="142">
        <v>361</v>
      </c>
      <c r="BN1302" s="142">
        <v>377</v>
      </c>
      <c r="BO1302" s="142">
        <v>381</v>
      </c>
      <c r="BP1302" s="142">
        <v>407</v>
      </c>
      <c r="BQ1302" s="101"/>
    </row>
    <row r="1303" spans="1:69">
      <c r="B1303" s="104"/>
      <c r="C1303" s="19" t="s">
        <v>2</v>
      </c>
      <c r="D1303" s="88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O1303" s="34">
        <v>0</v>
      </c>
      <c r="P1303" s="34">
        <v>0</v>
      </c>
      <c r="Q1303" s="34">
        <v>0</v>
      </c>
      <c r="R1303" s="34">
        <v>0</v>
      </c>
      <c r="S1303" s="34">
        <v>0</v>
      </c>
      <c r="T1303" s="34">
        <v>0</v>
      </c>
      <c r="U1303" s="34">
        <v>0</v>
      </c>
      <c r="V1303" s="34">
        <v>0</v>
      </c>
      <c r="W1303" s="34">
        <v>0</v>
      </c>
      <c r="X1303" s="34">
        <v>0</v>
      </c>
      <c r="Y1303" s="34">
        <v>0</v>
      </c>
      <c r="Z1303" s="34">
        <v>0</v>
      </c>
      <c r="AA1303" s="34">
        <v>0</v>
      </c>
      <c r="AB1303" s="34">
        <v>0</v>
      </c>
      <c r="AC1303" s="34">
        <v>0</v>
      </c>
      <c r="AD1303" s="34">
        <v>0</v>
      </c>
      <c r="AE1303" s="34">
        <v>0</v>
      </c>
      <c r="AF1303" s="34">
        <v>0</v>
      </c>
      <c r="AG1303" s="34">
        <v>0</v>
      </c>
      <c r="AH1303" s="34">
        <v>0</v>
      </c>
      <c r="AI1303" s="34">
        <v>0</v>
      </c>
      <c r="AJ1303" s="34">
        <v>0</v>
      </c>
      <c r="AK1303" s="34">
        <v>0</v>
      </c>
      <c r="AL1303" s="34">
        <v>0</v>
      </c>
      <c r="AM1303" s="34">
        <v>0</v>
      </c>
      <c r="AN1303" s="34">
        <v>0</v>
      </c>
      <c r="AO1303" s="34">
        <v>0</v>
      </c>
      <c r="AP1303" s="34">
        <v>0</v>
      </c>
      <c r="AQ1303" s="34">
        <v>0</v>
      </c>
      <c r="AR1303" s="34">
        <v>0</v>
      </c>
      <c r="AS1303" s="40" t="s">
        <v>16</v>
      </c>
      <c r="AT1303" s="40" t="s">
        <v>16</v>
      </c>
      <c r="AU1303" s="40" t="s">
        <v>16</v>
      </c>
      <c r="AV1303" s="40" t="s">
        <v>16</v>
      </c>
      <c r="AW1303" s="40" t="s">
        <v>16</v>
      </c>
      <c r="AX1303" s="40" t="s">
        <v>16</v>
      </c>
      <c r="AY1303" s="40" t="s">
        <v>16</v>
      </c>
      <c r="AZ1303" s="40" t="s">
        <v>16</v>
      </c>
      <c r="BA1303" s="71">
        <v>2084</v>
      </c>
      <c r="BB1303" s="71">
        <v>2063</v>
      </c>
      <c r="BC1303" s="71">
        <v>2015</v>
      </c>
      <c r="BD1303" s="71">
        <v>1938</v>
      </c>
      <c r="BE1303" s="71">
        <v>1940</v>
      </c>
      <c r="BF1303" s="71">
        <v>2051</v>
      </c>
      <c r="BG1303" s="169">
        <v>2264</v>
      </c>
      <c r="BH1303" s="71">
        <v>2854</v>
      </c>
      <c r="BI1303" s="177">
        <v>3041</v>
      </c>
      <c r="BJ1303" s="177">
        <v>3230</v>
      </c>
      <c r="BK1303" s="177">
        <v>3469</v>
      </c>
      <c r="BL1303" s="177">
        <v>3435</v>
      </c>
      <c r="BM1303" s="142">
        <v>3782</v>
      </c>
      <c r="BN1303" s="142">
        <v>3877</v>
      </c>
      <c r="BO1303" s="115">
        <v>3650</v>
      </c>
      <c r="BP1303" s="124">
        <v>3700</v>
      </c>
      <c r="BQ1303" s="101"/>
    </row>
    <row r="1304" spans="1:69">
      <c r="B1304" s="104"/>
      <c r="C1304" s="19" t="s">
        <v>181</v>
      </c>
      <c r="D1304" s="88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O1304" s="34"/>
      <c r="P1304" s="34"/>
      <c r="Q1304" s="34"/>
      <c r="R1304" s="34"/>
      <c r="S1304" s="34"/>
      <c r="T1304" s="34"/>
      <c r="U1304" s="34"/>
      <c r="V1304" s="34"/>
      <c r="W1304" s="34"/>
      <c r="X1304" s="34"/>
      <c r="Y1304" s="34"/>
      <c r="Z1304" s="34"/>
      <c r="AA1304" s="34"/>
      <c r="AB1304" s="34"/>
      <c r="AC1304" s="34"/>
      <c r="AD1304" s="34">
        <v>0</v>
      </c>
      <c r="AE1304" s="34">
        <v>0</v>
      </c>
      <c r="AF1304" s="34">
        <v>0</v>
      </c>
      <c r="AG1304" s="34">
        <v>0</v>
      </c>
      <c r="AH1304" s="34">
        <v>0</v>
      </c>
      <c r="AI1304" s="34">
        <v>0</v>
      </c>
      <c r="AJ1304" s="34">
        <v>0</v>
      </c>
      <c r="AK1304" s="34">
        <v>0</v>
      </c>
      <c r="AL1304" s="34">
        <v>0</v>
      </c>
      <c r="AM1304" s="34">
        <v>0</v>
      </c>
      <c r="AN1304" s="34">
        <v>0</v>
      </c>
      <c r="AO1304" s="34">
        <v>0</v>
      </c>
      <c r="AP1304" s="34">
        <v>0</v>
      </c>
      <c r="AQ1304" s="34">
        <v>0</v>
      </c>
      <c r="AR1304" s="34">
        <v>0</v>
      </c>
      <c r="AS1304" s="71">
        <v>9.1658021999999999</v>
      </c>
      <c r="AT1304" s="71">
        <v>11.5545863</v>
      </c>
      <c r="AU1304" s="71">
        <v>30.8779577</v>
      </c>
      <c r="AV1304" s="18">
        <v>25.146777199999999</v>
      </c>
      <c r="AW1304" s="18">
        <v>35.193695099999999</v>
      </c>
      <c r="AX1304" s="71">
        <v>56.448499099999999</v>
      </c>
      <c r="AY1304" s="71">
        <v>68.801977800000003</v>
      </c>
      <c r="AZ1304" s="18">
        <v>97.038442799999999</v>
      </c>
      <c r="BA1304" s="71">
        <v>128.022999</v>
      </c>
      <c r="BB1304" s="71">
        <v>125.1800314</v>
      </c>
      <c r="BC1304" s="71">
        <v>143.0619217</v>
      </c>
      <c r="BD1304" s="71">
        <v>153.92958290000001</v>
      </c>
      <c r="BE1304" s="71">
        <v>187.4811072</v>
      </c>
      <c r="BF1304" s="128">
        <v>249.00132370000003</v>
      </c>
      <c r="BG1304" s="169">
        <v>136.57831290000001</v>
      </c>
      <c r="BH1304" s="71">
        <v>158.428237</v>
      </c>
      <c r="BI1304" s="177">
        <v>230.76059759999998</v>
      </c>
      <c r="BJ1304" s="177">
        <v>519.79165950000004</v>
      </c>
      <c r="BK1304" s="146">
        <v>348.14822610000004</v>
      </c>
      <c r="BL1304" s="146">
        <v>407.26894160000001</v>
      </c>
      <c r="BM1304" s="142">
        <v>511.15561000000002</v>
      </c>
      <c r="BN1304" s="142">
        <v>521.59027000000003</v>
      </c>
      <c r="BO1304" s="115">
        <v>544.78436859999999</v>
      </c>
      <c r="BP1304" s="115">
        <v>990</v>
      </c>
      <c r="BQ1304" s="101"/>
    </row>
    <row r="1305" spans="1:69">
      <c r="B1305" s="104" t="str">
        <f>IF(LEFT(C1306,1)&lt;&gt;"",IF(LEFT(C1306,1)&lt;&gt;" ",COUNT($B$66:B1301)+1,""),"")</f>
        <v/>
      </c>
      <c r="C1305" s="57" t="s">
        <v>3</v>
      </c>
      <c r="D1305" s="88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O1305" s="34">
        <v>7.2984</v>
      </c>
      <c r="P1305" s="34">
        <v>10.7732583</v>
      </c>
      <c r="Q1305" s="34">
        <v>11.301405300000001</v>
      </c>
      <c r="R1305" s="34">
        <v>0</v>
      </c>
      <c r="S1305" s="34">
        <v>0</v>
      </c>
      <c r="T1305" s="34">
        <v>0</v>
      </c>
      <c r="U1305" s="34">
        <v>0</v>
      </c>
      <c r="V1305" s="34">
        <v>0</v>
      </c>
      <c r="W1305" s="34">
        <v>4.2453855999999996</v>
      </c>
      <c r="X1305" s="34">
        <v>0</v>
      </c>
      <c r="Y1305" s="34">
        <v>0</v>
      </c>
      <c r="Z1305" s="34">
        <v>0</v>
      </c>
      <c r="AA1305" s="34">
        <v>0</v>
      </c>
      <c r="AB1305" s="34">
        <v>0</v>
      </c>
      <c r="AC1305" s="34">
        <v>0</v>
      </c>
      <c r="AD1305" s="34">
        <v>0</v>
      </c>
      <c r="AE1305" s="34">
        <v>0</v>
      </c>
      <c r="AF1305" s="34">
        <v>4.3680782999999996</v>
      </c>
      <c r="AG1305" s="34">
        <v>0.57435309999999995</v>
      </c>
      <c r="AH1305" s="34">
        <v>1.8660000000000001</v>
      </c>
      <c r="AI1305" s="34">
        <v>23.770828399999999</v>
      </c>
      <c r="AJ1305" s="34">
        <v>1.27034E-2</v>
      </c>
      <c r="AK1305" s="34">
        <v>0.99629030000000007</v>
      </c>
      <c r="AL1305" s="34">
        <v>2.6062821</v>
      </c>
      <c r="AM1305" s="34">
        <v>14.898059200000001</v>
      </c>
      <c r="AN1305" s="34">
        <v>74.201582999999999</v>
      </c>
      <c r="AO1305" s="34">
        <v>1.2404444999999999</v>
      </c>
      <c r="AP1305" s="34">
        <v>0.49440629999999997</v>
      </c>
      <c r="AQ1305" s="34">
        <v>1.5232936000000001</v>
      </c>
      <c r="AR1305" s="34">
        <v>7.0900906999999993</v>
      </c>
      <c r="AS1305" s="18">
        <v>145.22753739999999</v>
      </c>
      <c r="AT1305" s="34">
        <v>421.44541370000002</v>
      </c>
      <c r="AU1305" s="34">
        <v>793.12204229999998</v>
      </c>
      <c r="AV1305" s="34">
        <v>1181.8532227999999</v>
      </c>
      <c r="AW1305" s="34">
        <v>1589.8063049</v>
      </c>
      <c r="AX1305" s="34">
        <v>1251.5515009000001</v>
      </c>
      <c r="AY1305" s="34">
        <v>1486.1980222</v>
      </c>
      <c r="AZ1305" s="34">
        <v>1690.9615572</v>
      </c>
      <c r="BA1305" s="40" t="s">
        <v>16</v>
      </c>
      <c r="BB1305" s="40" t="s">
        <v>16</v>
      </c>
      <c r="BC1305" s="40" t="s">
        <v>16</v>
      </c>
      <c r="BD1305" s="42">
        <v>220.90661420000015</v>
      </c>
      <c r="BE1305" s="42">
        <v>336.51889279999978</v>
      </c>
      <c r="BF1305" s="42">
        <v>324.99867630000017</v>
      </c>
      <c r="BG1305" s="40" t="s">
        <v>16</v>
      </c>
      <c r="BH1305" s="40" t="s">
        <v>16</v>
      </c>
      <c r="BI1305" s="40" t="s">
        <v>16</v>
      </c>
      <c r="BJ1305" s="146">
        <v>2134.2083404999998</v>
      </c>
      <c r="BK1305" s="40" t="s">
        <v>16</v>
      </c>
      <c r="BL1305" s="40" t="s">
        <v>16</v>
      </c>
      <c r="BM1305" s="40" t="s">
        <v>16</v>
      </c>
      <c r="BN1305" s="146">
        <v>1800</v>
      </c>
      <c r="BO1305" s="115">
        <v>1807</v>
      </c>
      <c r="BP1305" s="115">
        <v>2523</v>
      </c>
      <c r="BQ1305" s="101"/>
    </row>
    <row r="1306" spans="1:69">
      <c r="B1306" s="104"/>
      <c r="C1306" s="53" t="s">
        <v>25</v>
      </c>
      <c r="D1306" s="88"/>
      <c r="E1306" s="34"/>
      <c r="F1306" s="34"/>
      <c r="G1306" s="34"/>
      <c r="H1306" s="34"/>
      <c r="I1306" s="34"/>
      <c r="J1306" s="34">
        <v>184.26827048000001</v>
      </c>
      <c r="K1306" s="34">
        <v>191.35462506999994</v>
      </c>
      <c r="L1306" s="34">
        <v>170.09226827999998</v>
      </c>
      <c r="M1306" s="34">
        <v>176.16628649999998</v>
      </c>
      <c r="N1306" s="34">
        <v>182.24030472000001</v>
      </c>
      <c r="O1306" s="34">
        <v>187.52967992775004</v>
      </c>
      <c r="P1306" s="34">
        <v>204.91770963950003</v>
      </c>
      <c r="Q1306" s="34">
        <v>195.45080039550004</v>
      </c>
      <c r="R1306" s="34">
        <v>199.65183168000007</v>
      </c>
      <c r="S1306" s="34">
        <v>206.40925927525009</v>
      </c>
      <c r="T1306" s="34">
        <v>184.05938181700009</v>
      </c>
      <c r="U1306" s="34">
        <v>157.33090258200008</v>
      </c>
      <c r="V1306" s="34">
        <v>177.93334724500014</v>
      </c>
      <c r="W1306" s="34">
        <v>196.43494696375012</v>
      </c>
      <c r="X1306" s="34">
        <v>222.73211301000018</v>
      </c>
      <c r="Y1306" s="34">
        <v>243.86586961625019</v>
      </c>
      <c r="Z1306" s="34">
        <v>63</v>
      </c>
      <c r="AA1306" s="83">
        <v>0</v>
      </c>
      <c r="AB1306" s="83">
        <v>0</v>
      </c>
      <c r="AC1306" s="83">
        <v>0</v>
      </c>
      <c r="AD1306" s="83">
        <v>0</v>
      </c>
      <c r="AE1306" s="83">
        <v>0</v>
      </c>
      <c r="AF1306" s="83">
        <v>0</v>
      </c>
      <c r="AG1306" s="83">
        <v>0</v>
      </c>
      <c r="AH1306" s="83">
        <v>0</v>
      </c>
      <c r="AI1306" s="83">
        <v>0</v>
      </c>
      <c r="AJ1306" s="83">
        <v>0</v>
      </c>
      <c r="AK1306" s="83">
        <v>0</v>
      </c>
      <c r="AL1306" s="83">
        <v>0</v>
      </c>
      <c r="AM1306" s="83">
        <v>0</v>
      </c>
      <c r="AN1306" s="83">
        <v>0</v>
      </c>
      <c r="AO1306" s="83">
        <v>0</v>
      </c>
      <c r="AP1306" s="83">
        <v>0</v>
      </c>
      <c r="AQ1306" s="83">
        <v>0</v>
      </c>
      <c r="AR1306" s="83">
        <v>0</v>
      </c>
      <c r="AS1306" s="83">
        <v>0</v>
      </c>
      <c r="AT1306" s="83">
        <v>0</v>
      </c>
      <c r="AU1306" s="83">
        <v>0</v>
      </c>
      <c r="AV1306" s="83">
        <v>0</v>
      </c>
      <c r="AW1306" s="83">
        <v>0</v>
      </c>
      <c r="AX1306" s="83">
        <v>0</v>
      </c>
      <c r="AY1306" s="83">
        <v>0</v>
      </c>
      <c r="AZ1306" s="83">
        <v>0</v>
      </c>
      <c r="BA1306" s="83">
        <v>0</v>
      </c>
      <c r="BB1306" s="83">
        <v>31.5</v>
      </c>
      <c r="BC1306" s="83">
        <v>34</v>
      </c>
      <c r="BD1306" s="83">
        <v>36.799999999999997</v>
      </c>
      <c r="BE1306" s="83">
        <v>41</v>
      </c>
      <c r="BF1306" s="83">
        <v>44</v>
      </c>
      <c r="BG1306" s="180">
        <v>47</v>
      </c>
      <c r="BH1306" s="83">
        <v>51</v>
      </c>
      <c r="BI1306" s="179">
        <v>55</v>
      </c>
      <c r="BJ1306" s="142">
        <v>59</v>
      </c>
      <c r="BK1306" s="142">
        <v>63</v>
      </c>
      <c r="BL1306" s="142">
        <v>67</v>
      </c>
      <c r="BM1306" s="142">
        <v>71</v>
      </c>
      <c r="BN1306" s="142">
        <v>75</v>
      </c>
      <c r="BO1306" s="115">
        <v>79</v>
      </c>
      <c r="BP1306" s="115">
        <v>83</v>
      </c>
      <c r="BQ1306" s="101"/>
    </row>
    <row r="1307" spans="1:69">
      <c r="B1307" s="104"/>
      <c r="C1307" s="19" t="s">
        <v>184</v>
      </c>
      <c r="D1307" s="88"/>
      <c r="E1307" s="34"/>
      <c r="F1307" s="34"/>
      <c r="G1307" s="34"/>
      <c r="H1307" s="34"/>
      <c r="I1307" s="34"/>
      <c r="J1307" s="34">
        <v>0</v>
      </c>
      <c r="K1307" s="34">
        <v>0</v>
      </c>
      <c r="L1307" s="34">
        <v>0</v>
      </c>
      <c r="M1307" s="34">
        <v>0</v>
      </c>
      <c r="N1307" s="34">
        <v>0</v>
      </c>
      <c r="O1307" s="34">
        <v>62.52</v>
      </c>
      <c r="P1307" s="34">
        <v>0</v>
      </c>
      <c r="Q1307" s="34">
        <v>0</v>
      </c>
      <c r="R1307" s="34">
        <v>0</v>
      </c>
      <c r="S1307" s="34">
        <v>0</v>
      </c>
      <c r="T1307" s="34">
        <v>0</v>
      </c>
      <c r="U1307" s="34">
        <v>0</v>
      </c>
      <c r="V1307" s="34">
        <v>0</v>
      </c>
      <c r="W1307" s="34">
        <v>46.748141799999999</v>
      </c>
      <c r="X1307" s="34">
        <v>0</v>
      </c>
      <c r="Y1307" s="34">
        <v>0</v>
      </c>
      <c r="Z1307" s="34">
        <v>0</v>
      </c>
      <c r="AA1307" s="34">
        <v>0</v>
      </c>
      <c r="AB1307" s="34">
        <v>0</v>
      </c>
      <c r="AC1307" s="34">
        <v>0</v>
      </c>
      <c r="AD1307" s="34">
        <v>0.1218397</v>
      </c>
      <c r="AE1307" s="34">
        <v>0.38743259999999996</v>
      </c>
      <c r="AF1307" s="34">
        <v>7.2233804000000008</v>
      </c>
      <c r="AG1307" s="34">
        <v>0</v>
      </c>
      <c r="AH1307" s="34">
        <v>0</v>
      </c>
      <c r="AI1307" s="34">
        <v>0</v>
      </c>
      <c r="AJ1307" s="34">
        <v>0</v>
      </c>
      <c r="AK1307" s="34">
        <v>3.1572802000000002</v>
      </c>
      <c r="AL1307" s="34">
        <v>2.5265323999999998</v>
      </c>
      <c r="AM1307" s="34">
        <v>2.2631321</v>
      </c>
      <c r="AN1307" s="34">
        <v>15.232530499999999</v>
      </c>
      <c r="AO1307" s="34">
        <v>0.13804660000000002</v>
      </c>
      <c r="AP1307" s="34">
        <v>5.9817822000000005</v>
      </c>
      <c r="AQ1307" s="34">
        <v>13.007792999999999</v>
      </c>
      <c r="AR1307" s="34">
        <v>14.739382900000001</v>
      </c>
      <c r="AS1307" s="34">
        <v>81.5086905</v>
      </c>
      <c r="AT1307" s="34">
        <v>180.61283609999998</v>
      </c>
      <c r="AU1307" s="34">
        <v>272.46177849999998</v>
      </c>
      <c r="AV1307" s="34">
        <v>352.30784699999998</v>
      </c>
      <c r="AW1307" s="34">
        <v>432.94580050000002</v>
      </c>
      <c r="AX1307" s="34">
        <v>436.11718830000001</v>
      </c>
      <c r="AY1307" s="34">
        <v>509.8370577</v>
      </c>
      <c r="AZ1307" s="34">
        <v>649.84977689999994</v>
      </c>
      <c r="BA1307" s="34">
        <v>564.2011913</v>
      </c>
      <c r="BB1307" s="34">
        <v>608.35717939999995</v>
      </c>
      <c r="BC1307" s="34">
        <v>511</v>
      </c>
      <c r="BD1307" s="34">
        <v>530.02031629999999</v>
      </c>
      <c r="BE1307" s="34">
        <v>495.20316609999998</v>
      </c>
      <c r="BF1307" s="42">
        <v>503.03636689999996</v>
      </c>
      <c r="BG1307" s="147">
        <v>464.99071989999999</v>
      </c>
      <c r="BH1307" s="18">
        <v>433</v>
      </c>
      <c r="BI1307" s="146">
        <v>403</v>
      </c>
      <c r="BJ1307" s="146">
        <v>678</v>
      </c>
      <c r="BK1307" s="177">
        <v>421</v>
      </c>
      <c r="BL1307" s="177">
        <v>410</v>
      </c>
      <c r="BM1307" s="142">
        <v>4084</v>
      </c>
      <c r="BN1307" s="142">
        <v>4125</v>
      </c>
      <c r="BO1307" s="115">
        <v>4076</v>
      </c>
      <c r="BP1307" s="115">
        <v>4017</v>
      </c>
      <c r="BQ1307" s="101"/>
    </row>
    <row r="1308" spans="1:69">
      <c r="A1308">
        <v>42</v>
      </c>
      <c r="B1308" s="104"/>
      <c r="C1308" s="53" t="s">
        <v>21</v>
      </c>
      <c r="D1308" s="88"/>
      <c r="E1308" s="34"/>
      <c r="F1308" s="34"/>
      <c r="G1308" s="34"/>
      <c r="H1308" s="34"/>
      <c r="I1308" s="34"/>
      <c r="J1308" s="34">
        <v>0</v>
      </c>
      <c r="K1308" s="34">
        <v>0</v>
      </c>
      <c r="L1308" s="34">
        <v>0</v>
      </c>
      <c r="M1308" s="34">
        <v>0</v>
      </c>
      <c r="N1308" s="34">
        <v>0</v>
      </c>
      <c r="O1308" s="34">
        <v>0</v>
      </c>
      <c r="P1308" s="34">
        <v>0</v>
      </c>
      <c r="Q1308" s="34">
        <v>0</v>
      </c>
      <c r="R1308" s="34">
        <v>0</v>
      </c>
      <c r="S1308" s="34">
        <v>0</v>
      </c>
      <c r="T1308" s="34">
        <v>0</v>
      </c>
      <c r="U1308" s="34">
        <v>0</v>
      </c>
      <c r="V1308" s="34">
        <v>0</v>
      </c>
      <c r="W1308" s="34">
        <v>0</v>
      </c>
      <c r="X1308" s="34">
        <v>0</v>
      </c>
      <c r="Y1308" s="34">
        <v>0</v>
      </c>
      <c r="Z1308" s="34">
        <v>0</v>
      </c>
      <c r="AA1308" s="83">
        <v>0</v>
      </c>
      <c r="AB1308" s="83">
        <v>0</v>
      </c>
      <c r="AC1308" s="83">
        <v>0</v>
      </c>
      <c r="AD1308" s="83">
        <v>0</v>
      </c>
      <c r="AE1308" s="83">
        <v>0</v>
      </c>
      <c r="AF1308" s="83">
        <v>0</v>
      </c>
      <c r="AG1308" s="83">
        <v>0</v>
      </c>
      <c r="AH1308" s="83">
        <v>0</v>
      </c>
      <c r="AI1308" s="83">
        <v>0</v>
      </c>
      <c r="AJ1308" s="83">
        <v>0</v>
      </c>
      <c r="AK1308" s="83">
        <v>0</v>
      </c>
      <c r="AL1308" s="83">
        <v>0</v>
      </c>
      <c r="AM1308" s="83">
        <v>0</v>
      </c>
      <c r="AN1308" s="83">
        <v>0</v>
      </c>
      <c r="AO1308" s="83">
        <v>0</v>
      </c>
      <c r="AP1308" s="83">
        <v>0</v>
      </c>
      <c r="AQ1308" s="83">
        <v>0</v>
      </c>
      <c r="AR1308" s="83">
        <v>0</v>
      </c>
      <c r="AS1308" s="83">
        <v>8.8000000000000007</v>
      </c>
      <c r="AT1308" s="83">
        <v>1712</v>
      </c>
      <c r="AU1308" s="83">
        <v>0</v>
      </c>
      <c r="AV1308" s="83">
        <v>0</v>
      </c>
      <c r="AW1308" s="83">
        <v>0</v>
      </c>
      <c r="AX1308" s="83">
        <v>0</v>
      </c>
      <c r="AY1308" s="83">
        <v>287</v>
      </c>
      <c r="AZ1308" s="83">
        <v>7</v>
      </c>
      <c r="BA1308" s="83">
        <v>0</v>
      </c>
      <c r="BB1308" s="83">
        <v>0</v>
      </c>
      <c r="BC1308" s="34">
        <v>0</v>
      </c>
      <c r="BD1308" s="34">
        <v>0</v>
      </c>
      <c r="BE1308" s="83">
        <v>0</v>
      </c>
      <c r="BF1308" s="83">
        <v>0</v>
      </c>
      <c r="BG1308" s="180">
        <v>0</v>
      </c>
      <c r="BH1308" s="83">
        <v>0</v>
      </c>
      <c r="BI1308" s="179">
        <v>0</v>
      </c>
      <c r="BJ1308" s="142">
        <v>0</v>
      </c>
      <c r="BK1308" s="142">
        <v>0</v>
      </c>
      <c r="BL1308" s="142">
        <v>0</v>
      </c>
      <c r="BM1308" s="142">
        <v>0</v>
      </c>
      <c r="BN1308" s="142">
        <v>0</v>
      </c>
      <c r="BO1308" s="115">
        <v>0</v>
      </c>
      <c r="BP1308" s="115">
        <v>0</v>
      </c>
      <c r="BQ1308" s="88"/>
    </row>
    <row r="1309" spans="1:69">
      <c r="B1309" s="104"/>
      <c r="C1309" s="53" t="s">
        <v>188</v>
      </c>
      <c r="D1309" s="88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O1309" s="34"/>
      <c r="P1309" s="34"/>
      <c r="Q1309" s="34"/>
      <c r="R1309" s="34"/>
      <c r="S1309" s="34"/>
      <c r="T1309" s="34"/>
      <c r="U1309" s="34"/>
      <c r="V1309" s="34"/>
      <c r="W1309" s="34"/>
      <c r="X1309" s="34"/>
      <c r="Y1309" s="34"/>
      <c r="Z1309" s="34"/>
      <c r="AA1309" s="34"/>
      <c r="AB1309" s="34"/>
      <c r="AC1309" s="34"/>
      <c r="AD1309" s="34">
        <v>0</v>
      </c>
      <c r="AE1309" s="34">
        <v>0</v>
      </c>
      <c r="AF1309" s="34">
        <v>0</v>
      </c>
      <c r="AG1309" s="34">
        <v>0</v>
      </c>
      <c r="AH1309" s="34">
        <v>0</v>
      </c>
      <c r="AI1309" s="34">
        <v>0</v>
      </c>
      <c r="AJ1309" s="34">
        <v>0</v>
      </c>
      <c r="AK1309" s="34">
        <v>0</v>
      </c>
      <c r="AL1309" s="34">
        <v>0</v>
      </c>
      <c r="AM1309" s="34">
        <v>0</v>
      </c>
      <c r="AN1309" s="34">
        <v>0</v>
      </c>
      <c r="AO1309" s="34">
        <v>0</v>
      </c>
      <c r="AP1309" s="34">
        <v>0</v>
      </c>
      <c r="AQ1309" s="34">
        <v>0</v>
      </c>
      <c r="AR1309" s="34">
        <v>0</v>
      </c>
      <c r="AS1309" s="34">
        <v>0</v>
      </c>
      <c r="AT1309" s="34">
        <v>0</v>
      </c>
      <c r="AU1309" s="34">
        <v>0</v>
      </c>
      <c r="AV1309" s="34">
        <v>0</v>
      </c>
      <c r="AW1309" s="34">
        <v>0</v>
      </c>
      <c r="AX1309" s="34">
        <v>0</v>
      </c>
      <c r="AY1309" s="34">
        <v>0</v>
      </c>
      <c r="AZ1309" s="34">
        <v>123</v>
      </c>
      <c r="BA1309" s="34">
        <v>123</v>
      </c>
      <c r="BB1309" s="149">
        <v>75</v>
      </c>
      <c r="BC1309" s="34">
        <v>75</v>
      </c>
      <c r="BD1309" s="34">
        <v>207</v>
      </c>
      <c r="BE1309" s="34">
        <v>213</v>
      </c>
      <c r="BF1309" s="34">
        <v>158</v>
      </c>
      <c r="BG1309" s="149">
        <v>717</v>
      </c>
      <c r="BH1309" s="34">
        <v>664</v>
      </c>
      <c r="BI1309" s="172">
        <v>704</v>
      </c>
      <c r="BJ1309" s="172">
        <v>498.46153846153845</v>
      </c>
      <c r="BK1309" s="172">
        <v>43.095238095238095</v>
      </c>
      <c r="BL1309" s="172">
        <v>37.738095238095234</v>
      </c>
      <c r="BM1309" s="172">
        <v>19.559902200488999</v>
      </c>
      <c r="BN1309" s="142">
        <v>36.271028037383175</v>
      </c>
      <c r="BO1309" s="115">
        <v>6.3011049723756907</v>
      </c>
      <c r="BP1309" s="115">
        <v>0</v>
      </c>
      <c r="BQ1309" s="88"/>
    </row>
    <row r="1310" spans="1:69">
      <c r="B1310" s="104"/>
      <c r="C1310" s="53"/>
      <c r="D1310" s="88"/>
      <c r="E1310" s="88"/>
      <c r="F1310" s="88"/>
      <c r="G1310" s="88"/>
      <c r="H1310" s="88"/>
      <c r="I1310" s="88"/>
      <c r="J1310" s="88"/>
      <c r="K1310" s="88"/>
      <c r="L1310" s="88"/>
      <c r="M1310" s="88"/>
      <c r="N1310" s="88"/>
      <c r="O1310" s="88"/>
      <c r="P1310" s="88"/>
      <c r="Q1310" s="88"/>
      <c r="R1310" s="88"/>
      <c r="S1310" s="88"/>
      <c r="T1310" s="88"/>
      <c r="U1310" s="88"/>
      <c r="V1310" s="88"/>
      <c r="W1310" s="88"/>
      <c r="X1310" s="88"/>
      <c r="Y1310" s="88"/>
      <c r="Z1310" s="88"/>
      <c r="AA1310" s="88"/>
      <c r="AB1310" s="88"/>
      <c r="AC1310" s="88"/>
      <c r="AD1310" s="88"/>
      <c r="AE1310" s="88"/>
      <c r="AF1310" s="88"/>
      <c r="AG1310" s="88"/>
      <c r="AH1310" s="88"/>
      <c r="AI1310" s="88"/>
      <c r="AJ1310" s="88"/>
      <c r="AK1310" s="88"/>
      <c r="AL1310" s="88"/>
      <c r="AM1310" s="88"/>
      <c r="AN1310" s="88"/>
      <c r="AO1310" s="88"/>
      <c r="AP1310" s="88"/>
      <c r="AQ1310" s="88"/>
      <c r="AR1310" s="88"/>
      <c r="AS1310" s="88"/>
      <c r="AT1310" s="88"/>
      <c r="AU1310" s="88"/>
      <c r="AV1310" s="88"/>
      <c r="AW1310" s="88"/>
      <c r="AX1310" s="88"/>
      <c r="AY1310" s="88"/>
      <c r="AZ1310" s="88"/>
      <c r="BA1310" s="88"/>
      <c r="BB1310" s="88"/>
      <c r="BC1310" s="88"/>
      <c r="BD1310" s="88"/>
      <c r="BE1310" s="88"/>
      <c r="BF1310" s="88"/>
      <c r="BG1310" s="88"/>
      <c r="BH1310" s="88"/>
      <c r="BI1310" s="88"/>
      <c r="BJ1310" s="88"/>
      <c r="BK1310" s="88"/>
      <c r="BL1310" s="88"/>
      <c r="BM1310" s="88"/>
      <c r="BN1310" s="88"/>
      <c r="BO1310" s="88"/>
      <c r="BP1310" s="88"/>
      <c r="BQ1310" s="88"/>
    </row>
    <row r="1311" spans="1:69">
      <c r="B1311" s="88"/>
      <c r="C1311" s="53"/>
      <c r="D1311" s="88"/>
      <c r="E1311" s="88"/>
      <c r="F1311" s="88"/>
      <c r="G1311" s="88"/>
      <c r="H1311" s="88"/>
      <c r="I1311" s="88"/>
      <c r="J1311" s="88"/>
      <c r="K1311" s="88"/>
      <c r="L1311" s="88"/>
      <c r="M1311" s="88"/>
      <c r="N1311" s="88"/>
      <c r="O1311" s="88"/>
      <c r="P1311" s="88"/>
      <c r="Q1311" s="88"/>
      <c r="R1311" s="88"/>
      <c r="S1311" s="88"/>
      <c r="T1311" s="88"/>
      <c r="U1311" s="88"/>
      <c r="V1311" s="88"/>
      <c r="W1311" s="88"/>
      <c r="X1311" s="88"/>
      <c r="Y1311" s="88"/>
      <c r="Z1311" s="88"/>
      <c r="AA1311" s="88"/>
      <c r="AB1311" s="88"/>
      <c r="AC1311" s="88"/>
      <c r="AD1311" s="88"/>
      <c r="AE1311" s="88"/>
      <c r="AF1311" s="88"/>
      <c r="AG1311" s="88"/>
      <c r="AH1311" s="88"/>
      <c r="AI1311" s="88"/>
      <c r="AJ1311" s="88"/>
      <c r="AK1311" s="88"/>
      <c r="AL1311" s="88"/>
      <c r="AM1311" s="88"/>
      <c r="AN1311" s="88"/>
      <c r="AO1311" s="88"/>
      <c r="AP1311" s="88"/>
      <c r="AQ1311" s="88"/>
      <c r="AR1311" s="88"/>
      <c r="AS1311" s="88"/>
      <c r="AT1311" s="88"/>
      <c r="AU1311" s="88"/>
      <c r="AV1311" s="88"/>
      <c r="AW1311" s="88"/>
      <c r="AX1311" s="88"/>
      <c r="AY1311" s="88"/>
      <c r="AZ1311" s="88"/>
      <c r="BA1311" s="88"/>
      <c r="BB1311" s="88"/>
      <c r="BC1311" s="122"/>
      <c r="BD1311" s="88"/>
      <c r="BE1311" s="88"/>
      <c r="BF1311" s="88"/>
      <c r="BG1311" s="88"/>
      <c r="BH1311" s="88"/>
      <c r="BI1311" s="88"/>
      <c r="BJ1311" s="88"/>
      <c r="BK1311" s="88"/>
      <c r="BL1311" s="88"/>
      <c r="BM1311" s="88"/>
      <c r="BN1311" s="88"/>
      <c r="BO1311" s="88"/>
      <c r="BP1311" s="88"/>
      <c r="BQ1311" s="88"/>
    </row>
    <row r="1312" spans="1:69">
      <c r="B1312" s="88"/>
      <c r="C1312" s="84" t="s">
        <v>157</v>
      </c>
      <c r="D1312" s="88"/>
      <c r="E1312" s="88"/>
      <c r="F1312" s="88"/>
      <c r="G1312" s="88"/>
      <c r="H1312" s="88"/>
      <c r="I1312" s="88"/>
      <c r="J1312" s="88"/>
      <c r="K1312" s="88"/>
      <c r="L1312" s="88"/>
      <c r="M1312" s="88"/>
      <c r="N1312" s="88"/>
      <c r="O1312" s="88"/>
      <c r="P1312" s="88"/>
      <c r="Q1312" s="88"/>
      <c r="R1312" s="88"/>
      <c r="S1312" s="88"/>
      <c r="T1312" s="88"/>
      <c r="U1312" s="88"/>
      <c r="V1312" s="88"/>
      <c r="W1312" s="88"/>
      <c r="X1312" s="88"/>
      <c r="Y1312" s="88"/>
      <c r="Z1312" s="88"/>
      <c r="AA1312" s="88"/>
      <c r="AB1312" s="88"/>
      <c r="AC1312" s="88"/>
      <c r="AD1312" s="88"/>
      <c r="AE1312" s="88"/>
      <c r="AF1312" s="88"/>
      <c r="AG1312" s="88"/>
      <c r="AH1312" s="88"/>
      <c r="AI1312" s="88"/>
      <c r="AJ1312" s="88"/>
      <c r="AK1312" s="88"/>
      <c r="AL1312" s="88"/>
      <c r="AM1312" s="88"/>
      <c r="AN1312" s="88"/>
      <c r="AO1312" s="88"/>
      <c r="AP1312" s="88"/>
      <c r="AQ1312" s="88"/>
      <c r="AR1312" s="88"/>
      <c r="AS1312" s="88"/>
      <c r="AT1312" s="88"/>
      <c r="AU1312" s="88"/>
      <c r="AV1312" s="88"/>
      <c r="AW1312" s="88"/>
      <c r="AX1312" s="88"/>
      <c r="AY1312" s="88"/>
      <c r="AZ1312" s="88"/>
      <c r="BA1312" s="88"/>
      <c r="BB1312" s="88"/>
      <c r="BC1312" s="122"/>
      <c r="BD1312" s="88"/>
      <c r="BE1312" s="88"/>
      <c r="BF1312" s="88"/>
      <c r="BG1312" s="88"/>
      <c r="BH1312" s="88"/>
      <c r="BI1312" s="88"/>
      <c r="BJ1312" s="88"/>
      <c r="BK1312" s="88"/>
      <c r="BL1312" s="88"/>
      <c r="BM1312" s="88"/>
      <c r="BN1312" s="88"/>
      <c r="BO1312" s="88"/>
      <c r="BP1312" s="88"/>
      <c r="BQ1312" s="88"/>
    </row>
    <row r="1313" spans="2:69">
      <c r="B1313" s="88"/>
      <c r="C1313" s="84" t="s">
        <v>158</v>
      </c>
      <c r="D1313" s="88"/>
      <c r="E1313" s="88"/>
      <c r="F1313" s="88"/>
      <c r="G1313" s="88"/>
      <c r="H1313" s="88"/>
      <c r="I1313" s="88"/>
      <c r="J1313" s="88"/>
      <c r="K1313" s="88"/>
      <c r="L1313" s="88"/>
      <c r="M1313" s="88"/>
      <c r="N1313" s="88"/>
      <c r="O1313" s="88"/>
      <c r="P1313" s="88"/>
      <c r="Q1313" s="88"/>
      <c r="R1313" s="88"/>
      <c r="S1313" s="88"/>
      <c r="T1313" s="88"/>
      <c r="U1313" s="88"/>
      <c r="V1313" s="88"/>
      <c r="W1313" s="88"/>
      <c r="X1313" s="88"/>
      <c r="Y1313" s="88"/>
      <c r="Z1313" s="88"/>
      <c r="AA1313" s="88"/>
      <c r="AB1313" s="88"/>
      <c r="AC1313" s="88"/>
      <c r="AD1313" s="88"/>
      <c r="AE1313" s="88"/>
      <c r="AF1313" s="88"/>
      <c r="AG1313" s="88"/>
      <c r="AH1313" s="88"/>
      <c r="AI1313" s="88"/>
      <c r="AJ1313" s="88"/>
      <c r="AK1313" s="88"/>
      <c r="AL1313" s="88"/>
      <c r="AM1313" s="88"/>
      <c r="AN1313" s="88"/>
      <c r="AO1313" s="88"/>
      <c r="AP1313" s="88"/>
      <c r="AQ1313" s="88"/>
      <c r="AR1313" s="88"/>
      <c r="AS1313" s="88"/>
      <c r="AT1313" s="88"/>
      <c r="AU1313" s="88"/>
      <c r="AV1313" s="88"/>
      <c r="AW1313" s="88"/>
      <c r="AX1313" s="88"/>
      <c r="AY1313" s="88"/>
      <c r="AZ1313" s="88"/>
      <c r="BA1313" s="88"/>
      <c r="BB1313" s="88" t="s">
        <v>24</v>
      </c>
      <c r="BC1313" s="122"/>
      <c r="BD1313" s="88"/>
      <c r="BE1313" s="88"/>
      <c r="BF1313" s="88"/>
      <c r="BG1313" s="88"/>
      <c r="BH1313" s="88"/>
      <c r="BI1313" s="88"/>
      <c r="BJ1313" s="88"/>
      <c r="BK1313" s="88"/>
      <c r="BL1313" s="88"/>
      <c r="BM1313" s="88"/>
      <c r="BN1313" s="88"/>
      <c r="BO1313" s="88"/>
      <c r="BP1313" s="88"/>
      <c r="BQ1313" s="88"/>
    </row>
    <row r="1314" spans="2:69">
      <c r="B1314" s="88"/>
      <c r="C1314" s="84" t="s">
        <v>159</v>
      </c>
      <c r="D1314" s="88"/>
      <c r="E1314" s="88"/>
      <c r="F1314" s="88"/>
      <c r="G1314" s="88"/>
      <c r="H1314" s="88"/>
      <c r="I1314" s="88"/>
      <c r="J1314" s="88"/>
      <c r="K1314" s="88"/>
      <c r="L1314" s="88"/>
      <c r="M1314" s="88"/>
      <c r="N1314" s="88"/>
      <c r="O1314" s="88"/>
      <c r="P1314" s="88"/>
      <c r="Q1314" s="88"/>
      <c r="R1314" s="88"/>
      <c r="S1314" s="88"/>
      <c r="T1314" s="88"/>
      <c r="U1314" s="88"/>
      <c r="V1314" s="88"/>
      <c r="W1314" s="88"/>
      <c r="X1314" s="88"/>
      <c r="Y1314" s="88"/>
      <c r="Z1314" s="88"/>
      <c r="AA1314" s="88"/>
      <c r="AB1314" s="88"/>
      <c r="AC1314" s="88"/>
      <c r="AD1314" s="88"/>
      <c r="AE1314" s="88"/>
      <c r="AF1314" s="88"/>
      <c r="AG1314" s="88"/>
      <c r="AH1314" s="88"/>
      <c r="AI1314" s="88"/>
      <c r="AJ1314" s="88"/>
      <c r="AK1314" s="88"/>
      <c r="AL1314" s="88"/>
      <c r="AM1314" s="88"/>
      <c r="AN1314" s="88"/>
      <c r="AO1314" s="88"/>
      <c r="AP1314" s="88"/>
      <c r="AQ1314" s="88"/>
      <c r="AR1314" s="88"/>
      <c r="AS1314" s="88"/>
      <c r="AT1314" s="88"/>
      <c r="AU1314" s="88"/>
      <c r="AV1314" s="88"/>
      <c r="AW1314" s="88"/>
      <c r="AX1314" s="88"/>
      <c r="AY1314" s="88"/>
      <c r="AZ1314" s="88"/>
      <c r="BA1314" s="88"/>
      <c r="BB1314" s="88"/>
      <c r="BC1314" s="122"/>
      <c r="BD1314" s="88"/>
      <c r="BE1314" s="88"/>
      <c r="BF1314" s="88"/>
      <c r="BG1314" s="88"/>
      <c r="BH1314" s="88"/>
      <c r="BI1314" s="88"/>
      <c r="BJ1314" s="88"/>
      <c r="BK1314" s="88"/>
      <c r="BL1314" s="88"/>
      <c r="BM1314" s="88"/>
      <c r="BN1314" s="88"/>
      <c r="BO1314" s="88"/>
      <c r="BP1314" s="88"/>
      <c r="BQ1314" s="88"/>
    </row>
    <row r="1315" spans="2:69">
      <c r="B1315" s="88"/>
      <c r="C1315" s="84" t="s">
        <v>160</v>
      </c>
      <c r="D1315" s="88"/>
      <c r="E1315" s="88"/>
      <c r="F1315" s="88"/>
      <c r="G1315" s="88"/>
      <c r="H1315" s="88"/>
      <c r="I1315" s="88"/>
      <c r="J1315" s="88"/>
      <c r="K1315" s="88"/>
      <c r="L1315" s="88"/>
      <c r="M1315" s="88"/>
      <c r="N1315" s="88"/>
      <c r="O1315" s="88"/>
      <c r="P1315" s="88"/>
      <c r="Q1315" s="88"/>
      <c r="R1315" s="88"/>
      <c r="S1315" s="88"/>
      <c r="T1315" s="88"/>
      <c r="U1315" s="88"/>
      <c r="V1315" s="88"/>
      <c r="W1315" s="88"/>
      <c r="X1315" s="88"/>
      <c r="Y1315" s="88"/>
      <c r="Z1315" s="88"/>
      <c r="AA1315" s="88"/>
      <c r="AB1315" s="88"/>
      <c r="AC1315" s="88"/>
      <c r="AD1315" s="88"/>
      <c r="AE1315" s="88"/>
      <c r="AF1315" s="88"/>
      <c r="AG1315" s="88"/>
      <c r="AH1315" s="88"/>
      <c r="AI1315" s="88"/>
      <c r="AJ1315" s="88"/>
      <c r="AK1315" s="88"/>
      <c r="AL1315" s="88"/>
      <c r="AM1315" s="88"/>
      <c r="AN1315" s="88"/>
      <c r="AO1315" s="88"/>
      <c r="AP1315" s="88"/>
      <c r="AQ1315" s="88"/>
      <c r="AR1315" s="88"/>
      <c r="AS1315" s="88"/>
      <c r="AT1315" s="88"/>
      <c r="AU1315" s="88"/>
      <c r="AV1315" s="88"/>
      <c r="AW1315" s="88"/>
      <c r="AX1315" s="88"/>
      <c r="AY1315" s="88"/>
      <c r="AZ1315" s="88"/>
      <c r="BA1315" s="88"/>
      <c r="BB1315" s="88"/>
      <c r="BC1315" s="122"/>
      <c r="BD1315" s="88"/>
      <c r="BE1315" s="88"/>
      <c r="BF1315" s="88"/>
      <c r="BG1315" s="88"/>
      <c r="BH1315" s="88"/>
      <c r="BI1315" s="88"/>
      <c r="BJ1315" s="88"/>
      <c r="BK1315" s="88"/>
      <c r="BL1315" s="88"/>
      <c r="BM1315" s="88"/>
      <c r="BN1315" s="88"/>
      <c r="BO1315" s="88"/>
      <c r="BP1315" s="88"/>
      <c r="BQ1315" s="88"/>
    </row>
    <row r="1316" spans="2:69">
      <c r="B1316" s="88"/>
      <c r="C1316" s="84" t="s">
        <v>161</v>
      </c>
      <c r="D1316" s="88"/>
      <c r="E1316" s="88"/>
      <c r="F1316" s="88"/>
      <c r="G1316" s="88"/>
      <c r="H1316" s="88"/>
      <c r="I1316" s="88"/>
      <c r="J1316" s="88"/>
      <c r="K1316" s="88"/>
      <c r="L1316" s="88"/>
      <c r="M1316" s="88"/>
      <c r="N1316" s="88"/>
      <c r="O1316" s="88"/>
      <c r="P1316" s="88"/>
      <c r="Q1316" s="88"/>
      <c r="R1316" s="88"/>
      <c r="S1316" s="88"/>
      <c r="T1316" s="88"/>
      <c r="U1316" s="88"/>
      <c r="V1316" s="88"/>
      <c r="W1316" s="88"/>
      <c r="X1316" s="88"/>
      <c r="Y1316" s="88"/>
      <c r="Z1316" s="88"/>
      <c r="AA1316" s="88"/>
      <c r="AB1316" s="88"/>
      <c r="AC1316" s="88"/>
      <c r="AD1316" s="88"/>
      <c r="AE1316" s="88"/>
      <c r="AF1316" s="88"/>
      <c r="AG1316" s="88"/>
      <c r="AH1316" s="88"/>
      <c r="AI1316" s="88"/>
      <c r="AJ1316" s="88"/>
      <c r="AK1316" s="88"/>
      <c r="AL1316" s="88"/>
      <c r="AM1316" s="88"/>
      <c r="AN1316" s="88"/>
      <c r="AO1316" s="88"/>
      <c r="AP1316" s="88"/>
      <c r="AQ1316" s="88"/>
      <c r="AR1316" s="88"/>
      <c r="AS1316" s="88"/>
      <c r="AT1316" s="88"/>
      <c r="AU1316" s="88"/>
      <c r="AV1316" s="88"/>
      <c r="AW1316" s="88"/>
      <c r="AX1316" s="88"/>
      <c r="AY1316" s="88"/>
      <c r="AZ1316" s="88"/>
      <c r="BA1316" s="88"/>
      <c r="BB1316" s="88"/>
      <c r="BC1316" s="122"/>
      <c r="BD1316" s="88"/>
      <c r="BE1316" s="88"/>
      <c r="BF1316" s="88"/>
      <c r="BG1316" s="88"/>
      <c r="BH1316" s="88"/>
      <c r="BI1316" s="88"/>
      <c r="BJ1316" s="88"/>
      <c r="BK1316" s="88"/>
      <c r="BL1316" s="88"/>
      <c r="BM1316" s="88"/>
      <c r="BN1316" s="88"/>
      <c r="BO1316" s="88"/>
      <c r="BP1316" s="88"/>
      <c r="BQ1316" s="88"/>
    </row>
    <row r="1317" spans="2:69">
      <c r="B1317" s="88"/>
      <c r="C1317" s="84" t="s">
        <v>162</v>
      </c>
      <c r="D1317" s="88"/>
      <c r="E1317" s="88"/>
      <c r="F1317" s="88"/>
      <c r="G1317" s="88"/>
      <c r="H1317" s="88"/>
      <c r="I1317" s="88"/>
      <c r="J1317" s="88"/>
      <c r="K1317" s="88"/>
      <c r="L1317" s="88"/>
      <c r="M1317" s="88"/>
      <c r="N1317" s="88"/>
      <c r="O1317" s="88"/>
      <c r="P1317" s="88"/>
      <c r="Q1317" s="88"/>
      <c r="R1317" s="88"/>
      <c r="S1317" s="88"/>
      <c r="T1317" s="88"/>
      <c r="U1317" s="88"/>
      <c r="V1317" s="88"/>
      <c r="W1317" s="88"/>
      <c r="X1317" s="88"/>
      <c r="Y1317" s="88"/>
      <c r="Z1317" s="88"/>
      <c r="AA1317" s="88"/>
      <c r="AB1317" s="88"/>
      <c r="AC1317" s="88"/>
      <c r="AD1317" s="88"/>
      <c r="AE1317" s="88"/>
      <c r="AF1317" s="88"/>
      <c r="AG1317" s="88"/>
      <c r="AH1317" s="88"/>
      <c r="AI1317" s="88"/>
      <c r="AJ1317" s="88"/>
      <c r="AK1317" s="88"/>
      <c r="AL1317" s="88"/>
      <c r="AM1317" s="88"/>
      <c r="AN1317" s="88"/>
      <c r="AO1317" s="88"/>
      <c r="AP1317" s="88"/>
      <c r="AQ1317" s="88"/>
      <c r="AR1317" s="88"/>
      <c r="AS1317" s="88"/>
      <c r="AT1317" s="88"/>
      <c r="AU1317" s="88"/>
      <c r="AV1317" s="88"/>
      <c r="AW1317" s="88"/>
      <c r="AX1317" s="88"/>
      <c r="AY1317" s="88"/>
      <c r="AZ1317" s="88"/>
      <c r="BA1317" s="88"/>
      <c r="BB1317" s="88"/>
      <c r="BC1317" s="122"/>
      <c r="BD1317" s="88"/>
      <c r="BE1317" s="88"/>
      <c r="BF1317" s="88"/>
      <c r="BG1317" s="88"/>
      <c r="BH1317" s="88"/>
      <c r="BI1317" s="88"/>
      <c r="BJ1317" s="88"/>
      <c r="BK1317" s="88"/>
      <c r="BL1317" s="88"/>
      <c r="BM1317" s="88"/>
      <c r="BN1317" s="88"/>
      <c r="BO1317" s="88"/>
      <c r="BP1317" s="88"/>
      <c r="BQ1317" s="88"/>
    </row>
    <row r="1318" spans="2:69">
      <c r="B1318" s="88"/>
      <c r="C1318" s="84" t="s">
        <v>163</v>
      </c>
      <c r="D1318" s="88"/>
      <c r="E1318" s="88"/>
      <c r="F1318" s="88"/>
      <c r="G1318" s="88"/>
      <c r="H1318" s="88"/>
      <c r="I1318" s="88"/>
      <c r="J1318" s="88"/>
      <c r="K1318" s="88"/>
      <c r="L1318" s="88"/>
      <c r="M1318" s="88"/>
      <c r="N1318" s="88"/>
      <c r="O1318" s="88"/>
      <c r="P1318" s="88"/>
      <c r="Q1318" s="88"/>
      <c r="R1318" s="88"/>
      <c r="S1318" s="88"/>
      <c r="T1318" s="88"/>
      <c r="U1318" s="88"/>
      <c r="V1318" s="88"/>
      <c r="W1318" s="88"/>
      <c r="X1318" s="88"/>
      <c r="Y1318" s="88"/>
      <c r="Z1318" s="88"/>
      <c r="AA1318" s="88"/>
      <c r="AB1318" s="88"/>
      <c r="AC1318" s="88"/>
      <c r="AD1318" s="88"/>
      <c r="AE1318" s="88"/>
      <c r="AF1318" s="88"/>
      <c r="AG1318" s="88"/>
      <c r="AH1318" s="88"/>
      <c r="AI1318" s="88"/>
      <c r="AJ1318" s="88"/>
      <c r="AK1318" s="88"/>
      <c r="AL1318" s="88"/>
      <c r="AM1318" s="88"/>
      <c r="AN1318" s="88"/>
      <c r="AO1318" s="88"/>
      <c r="AP1318" s="88"/>
      <c r="AQ1318" s="88"/>
      <c r="AR1318" s="88"/>
      <c r="AS1318" s="88"/>
      <c r="AT1318" s="88"/>
      <c r="AU1318" s="88"/>
      <c r="AV1318" s="88"/>
      <c r="AW1318" s="88"/>
      <c r="AX1318" s="88"/>
      <c r="AY1318" s="88"/>
      <c r="AZ1318" s="88"/>
      <c r="BA1318" s="88"/>
      <c r="BB1318" s="88"/>
      <c r="BC1318" s="88"/>
      <c r="BD1318" s="88"/>
      <c r="BE1318" s="88"/>
      <c r="BF1318" s="88"/>
      <c r="BG1318" s="88"/>
      <c r="BH1318" s="88"/>
      <c r="BI1318" s="88"/>
      <c r="BJ1318" s="88"/>
      <c r="BK1318" s="88"/>
      <c r="BL1318" s="88"/>
      <c r="BM1318" s="88"/>
      <c r="BN1318" s="88"/>
      <c r="BO1318" s="88"/>
      <c r="BP1318" s="88"/>
      <c r="BQ1318" s="88"/>
    </row>
    <row r="1384" spans="40:46">
      <c r="AN1384" s="6"/>
      <c r="AQ1384" s="6"/>
      <c r="AT1384" s="6"/>
    </row>
    <row r="1385" spans="40:46">
      <c r="AN1385" s="6"/>
      <c r="AQ1385" s="6"/>
      <c r="AT1385" s="6"/>
    </row>
    <row r="1386" spans="40:46">
      <c r="AN1386" s="6"/>
      <c r="AQ1386" s="6"/>
      <c r="AT1386" s="6"/>
    </row>
    <row r="1387" spans="40:46">
      <c r="AN1387" s="6"/>
      <c r="AQ1387" s="6"/>
      <c r="AT1387" s="6"/>
    </row>
    <row r="1388" spans="40:46">
      <c r="AN1388" s="6"/>
      <c r="AQ1388" s="6"/>
      <c r="AT1388" s="6"/>
    </row>
    <row r="1389" spans="40:46">
      <c r="AN1389" s="6"/>
      <c r="AQ1389" s="6"/>
      <c r="AT1389" s="6"/>
    </row>
    <row r="1390" spans="40:46">
      <c r="AN1390" s="6"/>
      <c r="AQ1390" s="6"/>
      <c r="AT1390" s="6"/>
    </row>
    <row r="1391" spans="40:46">
      <c r="AN1391" s="6"/>
      <c r="AQ1391" s="6"/>
      <c r="AT1391" s="6"/>
    </row>
    <row r="1392" spans="40:46">
      <c r="AN1392" s="6"/>
      <c r="AQ1392" s="6"/>
      <c r="AT1392" s="6"/>
    </row>
    <row r="1393" spans="39:47">
      <c r="AN1393" s="6"/>
      <c r="AQ1393" s="6"/>
      <c r="AT1393" s="6"/>
    </row>
    <row r="1394" spans="39:47">
      <c r="AM1394">
        <v>2014</v>
      </c>
      <c r="AN1394" s="6">
        <v>463.125</v>
      </c>
      <c r="AQ1394" s="6">
        <f t="shared" ref="AQ1394:AQ1397" si="0">AQ1393+AN1394</f>
        <v>463.125</v>
      </c>
      <c r="AT1394" s="6">
        <f t="shared" ref="AT1394:AT1397" si="1">AQ1394/AU1394</f>
        <v>4.3798550782203103</v>
      </c>
      <c r="AU1394">
        <v>105.7398</v>
      </c>
    </row>
    <row r="1395" spans="39:47">
      <c r="AM1395">
        <v>2015</v>
      </c>
      <c r="AN1395" s="6">
        <v>463.125</v>
      </c>
      <c r="AQ1395" s="6">
        <f t="shared" si="0"/>
        <v>926.25</v>
      </c>
      <c r="AT1395" s="6">
        <f t="shared" si="1"/>
        <v>7.6518536692961785</v>
      </c>
      <c r="AU1395">
        <v>121.0491</v>
      </c>
    </row>
    <row r="1396" spans="39:47">
      <c r="AM1396">
        <v>2016</v>
      </c>
      <c r="AN1396" s="6">
        <v>463.125</v>
      </c>
      <c r="AQ1396" s="6">
        <f t="shared" si="0"/>
        <v>1389.375</v>
      </c>
      <c r="AT1396" s="6">
        <f t="shared" si="1"/>
        <v>12.78680875305664</v>
      </c>
      <c r="AU1396">
        <v>108.65689999999999</v>
      </c>
    </row>
    <row r="1397" spans="39:47">
      <c r="AM1397">
        <v>2017</v>
      </c>
      <c r="AN1397" s="6">
        <v>463.125</v>
      </c>
      <c r="AQ1397" s="6">
        <f t="shared" si="0"/>
        <v>1852.5</v>
      </c>
      <c r="AT1397" s="6">
        <f t="shared" si="1"/>
        <v>16.525630114916687</v>
      </c>
      <c r="AU1397">
        <v>112.0986</v>
      </c>
    </row>
  </sheetData>
  <sortState xmlns:xlrd2="http://schemas.microsoft.com/office/spreadsheetml/2017/richdata2" ref="AI68:BP136">
    <sortCondition ref="BP136"/>
  </sortState>
  <conditionalFormatting sqref="E91:N109 E415:BO415 BP415:BP416 E652:BJ661 E1103:S1115 BM1107:BM1115">
    <cfRule type="expression" dxfId="852" priority="2931">
      <formula>AND(E91&gt;0,E91&lt;0.5)</formula>
    </cfRule>
  </conditionalFormatting>
  <conditionalFormatting sqref="E150:N158">
    <cfRule type="expression" dxfId="851" priority="2930">
      <formula>AND(E150&gt;0,E150&lt;0.5)</formula>
    </cfRule>
  </conditionalFormatting>
  <conditionalFormatting sqref="E244:N248">
    <cfRule type="expression" dxfId="850" priority="2266">
      <formula>AND(E244&gt;0,E244&lt;0.5)</formula>
    </cfRule>
  </conditionalFormatting>
  <conditionalFormatting sqref="E316:N319">
    <cfRule type="expression" dxfId="849" priority="2912">
      <formula>AND(E316&gt;0,E316&lt;0.5)</formula>
    </cfRule>
  </conditionalFormatting>
  <conditionalFormatting sqref="E365:N375">
    <cfRule type="expression" dxfId="848" priority="2926">
      <formula>AND(E365&gt;0,E365&lt;0.5)</formula>
    </cfRule>
  </conditionalFormatting>
  <conditionalFormatting sqref="E393:N398">
    <cfRule type="expression" dxfId="847" priority="2924">
      <formula>AND(E393&gt;0,E393&lt;0.5)</formula>
    </cfRule>
  </conditionalFormatting>
  <conditionalFormatting sqref="E452:N456">
    <cfRule type="expression" dxfId="846" priority="709">
      <formula>AND(E452&gt;0,E452&lt;0.5)</formula>
    </cfRule>
  </conditionalFormatting>
  <conditionalFormatting sqref="E507:N509">
    <cfRule type="expression" dxfId="845" priority="2918">
      <formula>AND(E507&gt;0,E507&lt;0.5)</formula>
    </cfRule>
  </conditionalFormatting>
  <conditionalFormatting sqref="E545:N566">
    <cfRule type="expression" dxfId="844" priority="1164">
      <formula>AND(E545&gt;0,E545&lt;0.5)</formula>
    </cfRule>
  </conditionalFormatting>
  <conditionalFormatting sqref="E675:N678 E680:N682 E679:BP679">
    <cfRule type="expression" dxfId="843" priority="2917">
      <formula>AND(E675&gt;0,E675&lt;0.5)</formula>
    </cfRule>
  </conditionalFormatting>
  <conditionalFormatting sqref="E1300:N1308">
    <cfRule type="expression" dxfId="842" priority="2224">
      <formula>AND(E1300&gt;0,E1300&lt;0.5)</formula>
    </cfRule>
  </conditionalFormatting>
  <conditionalFormatting sqref="E179:S190">
    <cfRule type="expression" dxfId="841" priority="2236">
      <formula>AND(E179&gt;0,E179&lt;0.5)</formula>
    </cfRule>
  </conditionalFormatting>
  <conditionalFormatting sqref="E463:S464">
    <cfRule type="expression" dxfId="840" priority="687">
      <formula>AND(E463&gt;0,E463&lt;0.5)</formula>
    </cfRule>
  </conditionalFormatting>
  <conditionalFormatting sqref="E568:S569">
    <cfRule type="expression" dxfId="839" priority="2923">
      <formula>AND(E568&gt;0,E568&lt;0.5)</formula>
    </cfRule>
  </conditionalFormatting>
  <conditionalFormatting sqref="E575:S577">
    <cfRule type="expression" dxfId="838" priority="2182">
      <formula>AND(E575&gt;0,E575&lt;0.5)</formula>
    </cfRule>
  </conditionalFormatting>
  <conditionalFormatting sqref="E635:S651">
    <cfRule type="expression" dxfId="837" priority="1529">
      <formula>AND(E635&gt;0,E635&lt;0.5)</formula>
    </cfRule>
  </conditionalFormatting>
  <conditionalFormatting sqref="E736:S746">
    <cfRule type="expression" dxfId="836" priority="2200">
      <formula>AND(E736&gt;0,E736&lt;0.5)</formula>
    </cfRule>
  </conditionalFormatting>
  <conditionalFormatting sqref="E809:S819">
    <cfRule type="expression" dxfId="835" priority="2295">
      <formula>AND(E809&gt;0,E809&lt;0.5)</formula>
    </cfRule>
  </conditionalFormatting>
  <conditionalFormatting sqref="E851:T852">
    <cfRule type="expression" dxfId="834" priority="2161">
      <formula>AND(E851&gt;0,E851&lt;0.5)</formula>
    </cfRule>
  </conditionalFormatting>
  <conditionalFormatting sqref="E322:Y327">
    <cfRule type="expression" dxfId="833" priority="1512">
      <formula>AND(E322&gt;0,E322&lt;0.5)</formula>
    </cfRule>
  </conditionalFormatting>
  <conditionalFormatting sqref="E710:Y711">
    <cfRule type="expression" dxfId="832" priority="3591">
      <formula>AND(E710&gt;0,E710&lt;0.5)</formula>
    </cfRule>
  </conditionalFormatting>
  <conditionalFormatting sqref="E1131:AI1132">
    <cfRule type="expression" dxfId="831" priority="675">
      <formula>AND(E1131&gt;0,E1131&lt;0.5)</formula>
    </cfRule>
  </conditionalFormatting>
  <conditionalFormatting sqref="E542:AJ544">
    <cfRule type="expression" dxfId="830" priority="1794">
      <formula>AND(E542&gt;0,E542&lt;0.5)</formula>
    </cfRule>
  </conditionalFormatting>
  <conditionalFormatting sqref="E822:AK826">
    <cfRule type="expression" dxfId="829" priority="454">
      <formula>AND(E822&gt;0,E822&lt;0.5)</formula>
    </cfRule>
  </conditionalFormatting>
  <conditionalFormatting sqref="E178:AR178">
    <cfRule type="expression" dxfId="828" priority="92">
      <formula>AND(E178&gt;0,E178&lt;0.5)</formula>
    </cfRule>
  </conditionalFormatting>
  <conditionalFormatting sqref="E114:AS119">
    <cfRule type="expression" dxfId="827" priority="95">
      <formula>AND(E114&gt;0,E114&lt;0.5)</formula>
    </cfRule>
  </conditionalFormatting>
  <conditionalFormatting sqref="E432:AY432">
    <cfRule type="expression" dxfId="826" priority="60">
      <formula>AND(E432&gt;0,E432&lt;0.5)</formula>
    </cfRule>
  </conditionalFormatting>
  <conditionalFormatting sqref="E1309:BB1309">
    <cfRule type="expression" dxfId="825" priority="1011">
      <formula>AND(E1309&gt;0,E1309&lt;0.5)</formula>
    </cfRule>
  </conditionalFormatting>
  <conditionalFormatting sqref="E343:BD344">
    <cfRule type="expression" dxfId="824" priority="141">
      <formula>AND(E343&gt;0,E343&lt;0.5)</formula>
    </cfRule>
  </conditionalFormatting>
  <conditionalFormatting sqref="E731:BF735">
    <cfRule type="expression" dxfId="823" priority="1525">
      <formula>AND(E731&gt;0,E731&lt;0.5)</formula>
    </cfRule>
  </conditionalFormatting>
  <conditionalFormatting sqref="E747:BF747">
    <cfRule type="expression" dxfId="822" priority="1524">
      <formula>AND(E747&gt;0,E747&lt;0.5)</formula>
    </cfRule>
  </conditionalFormatting>
  <conditionalFormatting sqref="E790:BF803">
    <cfRule type="expression" dxfId="821" priority="21">
      <formula>AND(E790&gt;0,E790&lt;0.5)</formula>
    </cfRule>
  </conditionalFormatting>
  <conditionalFormatting sqref="E828:BF836">
    <cfRule type="expression" dxfId="820" priority="1523">
      <formula>AND(E828&gt;0,E828&lt;0.5)</formula>
    </cfRule>
  </conditionalFormatting>
  <conditionalFormatting sqref="E844:BF848">
    <cfRule type="expression" dxfId="819" priority="50">
      <formula>AND(E844&gt;0,E844&lt;0.5)</formula>
    </cfRule>
  </conditionalFormatting>
  <conditionalFormatting sqref="E856:BF868">
    <cfRule type="expression" dxfId="818" priority="2278">
      <formula>AND(E856&gt;0,E856&lt;0.5)</formula>
    </cfRule>
  </conditionalFormatting>
  <conditionalFormatting sqref="E870:BF892">
    <cfRule type="expression" dxfId="817" priority="502">
      <formula>AND(E870&gt;0,E870&lt;0.5)</formula>
    </cfRule>
  </conditionalFormatting>
  <conditionalFormatting sqref="E935:BF937">
    <cfRule type="expression" dxfId="816" priority="2922">
      <formula>AND(E935&gt;0,E935&lt;0.5)</formula>
    </cfRule>
  </conditionalFormatting>
  <conditionalFormatting sqref="E939:BF962">
    <cfRule type="expression" dxfId="815" priority="2235">
      <formula>AND(E939&gt;0,E939&lt;0.5)</formula>
    </cfRule>
  </conditionalFormatting>
  <conditionalFormatting sqref="E1003:BF1008">
    <cfRule type="expression" dxfId="814" priority="436">
      <formula>AND(E1003&gt;0,E1003&lt;0.5)</formula>
    </cfRule>
  </conditionalFormatting>
  <conditionalFormatting sqref="E1010:BF1041">
    <cfRule type="expression" dxfId="813" priority="178">
      <formula>AND(E1010&gt;0,E1010&lt;0.5)</formula>
    </cfRule>
  </conditionalFormatting>
  <conditionalFormatting sqref="E1080:BF1086">
    <cfRule type="expression" dxfId="812" priority="2547">
      <formula>AND(E1080&gt;0,E1080&lt;0.5)</formula>
    </cfRule>
  </conditionalFormatting>
  <conditionalFormatting sqref="E1122:BF1130">
    <cfRule type="expression" dxfId="811" priority="13">
      <formula>AND(E1122&gt;0,E1122&lt;0.5)</formula>
    </cfRule>
  </conditionalFormatting>
  <conditionalFormatting sqref="E1176:BF1186">
    <cfRule type="expression" dxfId="810" priority="2309">
      <formula>AND(E1176&gt;0,E1176&lt;0.5)</formula>
    </cfRule>
  </conditionalFormatting>
  <conditionalFormatting sqref="E1197:BF1214">
    <cfRule type="expression" dxfId="809" priority="2920">
      <formula>AND(E1197&gt;0,E1197&lt;0.5)</formula>
    </cfRule>
  </conditionalFormatting>
  <conditionalFormatting sqref="E1217:BF1227">
    <cfRule type="expression" dxfId="808" priority="2176">
      <formula>AND(E1217&gt;0,E1217&lt;0.5)</formula>
    </cfRule>
  </conditionalFormatting>
  <conditionalFormatting sqref="E1257:BF1259">
    <cfRule type="expression" dxfId="807" priority="2120">
      <formula>AND(E1257&gt;0,E1257&lt;0.5)</formula>
    </cfRule>
  </conditionalFormatting>
  <conditionalFormatting sqref="E75:BG75 E122:N143 E144:K146 E578:AR579 E580:BG580 E963:F964 E989:N995 E997:N1002 E1051:BG1061 E1087:BN1087 F1250:BF1254 F1255:N1255 E1256:N1256">
    <cfRule type="expression" dxfId="806" priority="2945">
      <formula>AND(E75&gt;0,E75&lt;0.5)</formula>
    </cfRule>
  </conditionalFormatting>
  <conditionalFormatting sqref="E345:BG348">
    <cfRule type="expression" dxfId="805" priority="1106">
      <formula>AND(E345&gt;0,E345&lt;0.5)</formula>
    </cfRule>
  </conditionalFormatting>
  <conditionalFormatting sqref="E596:BG596">
    <cfRule type="expression" dxfId="804" priority="47">
      <formula>AND(E596&gt;0,E596&lt;0.5)</formula>
    </cfRule>
  </conditionalFormatting>
  <conditionalFormatting sqref="E634:BG634">
    <cfRule type="expression" dxfId="803" priority="1528">
      <formula>AND(E634&gt;0,E634&lt;0.5)</formula>
    </cfRule>
  </conditionalFormatting>
  <conditionalFormatting sqref="E674:BG674">
    <cfRule type="expression" dxfId="802" priority="3289">
      <formula>AND(E674&gt;0,E674&lt;0.5)</formula>
    </cfRule>
  </conditionalFormatting>
  <conditionalFormatting sqref="E683:BG685">
    <cfRule type="expression" dxfId="801" priority="108">
      <formula>AND(E683&gt;0,E683&lt;0.5)</formula>
    </cfRule>
  </conditionalFormatting>
  <conditionalFormatting sqref="E712:BG714">
    <cfRule type="expression" dxfId="800" priority="1431">
      <formula>AND(E712&gt;0,E712&lt;0.5)</formula>
    </cfRule>
  </conditionalFormatting>
  <conditionalFormatting sqref="E849:BG850">
    <cfRule type="expression" dxfId="799" priority="2240">
      <formula>AND(E849&gt;0,E849&lt;0.5)</formula>
    </cfRule>
  </conditionalFormatting>
  <conditionalFormatting sqref="E905:BG911">
    <cfRule type="expression" dxfId="798" priority="716">
      <formula>AND(E905&gt;0,E905&lt;0.5)</formula>
    </cfRule>
  </conditionalFormatting>
  <conditionalFormatting sqref="E965:BG984">
    <cfRule type="expression" dxfId="797" priority="2123">
      <formula>AND(E965&gt;0,E965&lt;0.5)</formula>
    </cfRule>
  </conditionalFormatting>
  <conditionalFormatting sqref="E1063:BG1066 E1067:AR1067 E1068:BG1074">
    <cfRule type="expression" dxfId="796" priority="798">
      <formula>AND(E1063&gt;0,E1063&lt;0.5)</formula>
    </cfRule>
  </conditionalFormatting>
  <conditionalFormatting sqref="E1261:BG1270">
    <cfRule type="expression" dxfId="795" priority="39">
      <formula>AND(E1261&gt;0,E1261&lt;0.5)</formula>
    </cfRule>
  </conditionalFormatting>
  <conditionalFormatting sqref="E68:BH69 E70:Z70 E84:BP84 E176:N177 E359:N362 E391:BH391 E420:E421 E433:S435 E567:BP567 E620:N626 E728:I728 E748:S750 E756:BF768 E820:L821 E837:N843 E869:BP869 E912:BF912 E913:N918 E924:BG925 E1088:BF1092 E1093:S1098 E1116:BP1116 E1117:L1120 E1121:N1121 E1138:BP1138 E1143:BF1150 E1152:BG1158 E1173:BF1173 E1187:S1196 E1297:BF1299">
    <cfRule type="expression" dxfId="794" priority="2944">
      <formula>AND(E68&gt;0,E68&lt;0.5)</formula>
    </cfRule>
  </conditionalFormatting>
  <conditionalFormatting sqref="E166:BH174">
    <cfRule type="expression" dxfId="793" priority="1231">
      <formula>AND(E166&gt;0,E166&lt;0.5)</formula>
    </cfRule>
  </conditionalFormatting>
  <conditionalFormatting sqref="E216:BH216">
    <cfRule type="expression" dxfId="792" priority="2793">
      <formula>AND(E216&gt;0,E216&lt;0.5)</formula>
    </cfRule>
  </conditionalFormatting>
  <conditionalFormatting sqref="E241:BH243">
    <cfRule type="expression" dxfId="791" priority="77">
      <formula>AND(E241&gt;0,E241&lt;0.5)</formula>
    </cfRule>
  </conditionalFormatting>
  <conditionalFormatting sqref="E250:BH255">
    <cfRule type="expression" dxfId="790" priority="76">
      <formula>AND(E250&gt;0,E250&lt;0.5)</formula>
    </cfRule>
  </conditionalFormatting>
  <conditionalFormatting sqref="E305:BH314">
    <cfRule type="expression" dxfId="789" priority="2114">
      <formula>AND(E305&gt;0,E305&lt;0.5)</formula>
    </cfRule>
  </conditionalFormatting>
  <conditionalFormatting sqref="E320:BH321">
    <cfRule type="expression" dxfId="788" priority="1108">
      <formula>AND(E320&gt;0,E320&lt;0.5)</formula>
    </cfRule>
  </conditionalFormatting>
  <conditionalFormatting sqref="E357:BH358">
    <cfRule type="expression" dxfId="787" priority="2881">
      <formula>AND(E357&gt;0,E357&lt;0.5)</formula>
    </cfRule>
  </conditionalFormatting>
  <conditionalFormatting sqref="E399:BH401">
    <cfRule type="expression" dxfId="786" priority="427">
      <formula>AND(E399&gt;0,E399&lt;0.5)</formula>
    </cfRule>
  </conditionalFormatting>
  <conditionalFormatting sqref="E416:BH419 E484:J487 E594:BJ595">
    <cfRule type="expression" dxfId="785" priority="2178">
      <formula>AND(E416&gt;0,E416&lt;0.5)</formula>
    </cfRule>
  </conditionalFormatting>
  <conditionalFormatting sqref="E428:BH431">
    <cfRule type="expression" dxfId="784" priority="2111">
      <formula>AND(E428&gt;0,E428&lt;0.5)</formula>
    </cfRule>
  </conditionalFormatting>
  <conditionalFormatting sqref="E450:BH450">
    <cfRule type="expression" dxfId="783" priority="1195">
      <formula>AND(E450&gt;0,E450&lt;0.5)</formula>
    </cfRule>
  </conditionalFormatting>
  <conditionalFormatting sqref="E467:BH471">
    <cfRule type="expression" dxfId="782" priority="1821">
      <formula>AND(E467&gt;0,E467&lt;0.5)</formula>
    </cfRule>
  </conditionalFormatting>
  <conditionalFormatting sqref="E506:BH506">
    <cfRule type="expression" dxfId="781" priority="504">
      <formula>AND(E506&gt;0,E506&lt;0.5)</formula>
    </cfRule>
  </conditionalFormatting>
  <conditionalFormatting sqref="E582:BH592">
    <cfRule type="expression" dxfId="780" priority="433">
      <formula>AND(E582&gt;0,E582&lt;0.5)</formula>
    </cfRule>
  </conditionalFormatting>
  <conditionalFormatting sqref="E662:BH662 E671:BH671">
    <cfRule type="expression" dxfId="779" priority="3151">
      <formula>AND(E662&gt;0,E662&lt;0.5)</formula>
    </cfRule>
  </conditionalFormatting>
  <conditionalFormatting sqref="E755:BH755">
    <cfRule type="expression" dxfId="778" priority="134">
      <formula>AND(E755&gt;0,E755&lt;0.5)</formula>
    </cfRule>
  </conditionalFormatting>
  <conditionalFormatting sqref="E1133:BH1137">
    <cfRule type="expression" dxfId="777" priority="2585">
      <formula>AND(E1133&gt;0,E1133&lt;0.5)</formula>
    </cfRule>
  </conditionalFormatting>
  <conditionalFormatting sqref="E83:BI83">
    <cfRule type="expression" dxfId="776" priority="1514">
      <formula>AND(E83&gt;0,E83&lt;0.5)</formula>
    </cfRule>
  </conditionalFormatting>
  <conditionalFormatting sqref="E112:BI113">
    <cfRule type="expression" dxfId="775" priority="262">
      <formula>AND(E112&gt;0,E112&lt;0.5)</formula>
    </cfRule>
  </conditionalFormatting>
  <conditionalFormatting sqref="E259:BI259">
    <cfRule type="expression" dxfId="774" priority="2573">
      <formula>AND(E259&gt;0,E259&lt;0.5)</formula>
    </cfRule>
  </conditionalFormatting>
  <conditionalFormatting sqref="E328:BI330">
    <cfRule type="expression" dxfId="773" priority="75">
      <formula>AND(E328&gt;0,E328&lt;0.5)</formula>
    </cfRule>
  </conditionalFormatting>
  <conditionalFormatting sqref="E363:BI364">
    <cfRule type="expression" dxfId="772" priority="2271">
      <formula>AND(E363&gt;0,E363&lt;0.5)</formula>
    </cfRule>
  </conditionalFormatting>
  <conditionalFormatting sqref="E392:BI392">
    <cfRule type="expression" dxfId="771" priority="2135">
      <formula>AND(E392&gt;0,E392&lt;0.5)</formula>
    </cfRule>
  </conditionalFormatting>
  <conditionalFormatting sqref="E403:BI408">
    <cfRule type="expression" dxfId="770" priority="155">
      <formula>AND(E403&gt;0,E403&lt;0.5)</formula>
    </cfRule>
  </conditionalFormatting>
  <conditionalFormatting sqref="E505:BI505">
    <cfRule type="expression" dxfId="769" priority="316">
      <formula>AND(E505&gt;0,E505&lt;0.5)</formula>
    </cfRule>
  </conditionalFormatting>
  <conditionalFormatting sqref="E517:BI525">
    <cfRule type="expression" dxfId="768" priority="1507">
      <formula>AND(E517&gt;0,E517&lt;0.5)</formula>
    </cfRule>
  </conditionalFormatting>
  <conditionalFormatting sqref="E722:BI727">
    <cfRule type="expression" dxfId="767" priority="439">
      <formula>AND(E722&gt;0,E722&lt;0.5)</formula>
    </cfRule>
  </conditionalFormatting>
  <conditionalFormatting sqref="E1271:BI1271 E1272:BG1294">
    <cfRule type="expression" dxfId="766" priority="102">
      <formula>AND(E1271&gt;0,E1271&lt;0.5)</formula>
    </cfRule>
  </conditionalFormatting>
  <conditionalFormatting sqref="E147:BJ149">
    <cfRule type="expression" dxfId="765" priority="1504">
      <formula>AND(E147&gt;0,E147&lt;0.5)</formula>
    </cfRule>
  </conditionalFormatting>
  <conditionalFormatting sqref="E161:BJ161">
    <cfRule type="expression" dxfId="764" priority="1581">
      <formula>AND(E161&gt;0,E161&lt;0.5)</formula>
    </cfRule>
  </conditionalFormatting>
  <conditionalFormatting sqref="E163:BJ163">
    <cfRule type="expression" dxfId="763" priority="1239">
      <formula>AND(E163&gt;0,E163&lt;0.5)</formula>
    </cfRule>
  </conditionalFormatting>
  <conditionalFormatting sqref="E196:BJ196">
    <cfRule type="expression" dxfId="762" priority="122">
      <formula>AND(E196&gt;0,E196&lt;0.5)</formula>
    </cfRule>
  </conditionalFormatting>
  <conditionalFormatting sqref="E200:BJ208">
    <cfRule type="expression" dxfId="761" priority="2070">
      <formula>AND(E200&gt;0,E200&lt;0.5)</formula>
    </cfRule>
  </conditionalFormatting>
  <conditionalFormatting sqref="E210:BJ215">
    <cfRule type="expression" dxfId="760" priority="366">
      <formula>AND(E210&gt;0,E210&lt;0.5)</formula>
    </cfRule>
  </conditionalFormatting>
  <conditionalFormatting sqref="E269:BJ269">
    <cfRule type="expression" dxfId="759" priority="1884">
      <formula>AND(E269&gt;0,E269&lt;0.5)</formula>
    </cfRule>
  </conditionalFormatting>
  <conditionalFormatting sqref="E279:BJ284">
    <cfRule type="expression" dxfId="758" priority="2203">
      <formula>AND(E279&gt;0,E279&lt;0.5)</formula>
    </cfRule>
  </conditionalFormatting>
  <conditionalFormatting sqref="E334:BJ338">
    <cfRule type="expression" dxfId="757" priority="1397">
      <formula>AND(E334&gt;0,E334&lt;0.5)</formula>
    </cfRule>
  </conditionalFormatting>
  <conditionalFormatting sqref="E410:BJ410">
    <cfRule type="expression" dxfId="756" priority="61">
      <formula>AND(E410&gt;0,E410&lt;0.5)</formula>
    </cfRule>
  </conditionalFormatting>
  <conditionalFormatting sqref="E412:BJ414">
    <cfRule type="expression" dxfId="755" priority="2185">
      <formula>AND(E412&gt;0,E412&lt;0.5)</formula>
    </cfRule>
  </conditionalFormatting>
  <conditionalFormatting sqref="E446:BJ448">
    <cfRule type="expression" dxfId="754" priority="58">
      <formula>AND(E446&gt;0,E446&lt;0.5)</formula>
    </cfRule>
  </conditionalFormatting>
  <conditionalFormatting sqref="E458:BJ462">
    <cfRule type="expression" dxfId="753" priority="343">
      <formula>AND(E458&gt;0,E458&lt;0.5)</formula>
    </cfRule>
  </conditionalFormatting>
  <conditionalFormatting sqref="E570:BJ572">
    <cfRule type="expression" dxfId="752" priority="2146">
      <formula>AND(E570&gt;0,E570&lt;0.5)</formula>
    </cfRule>
  </conditionalFormatting>
  <conditionalFormatting sqref="E613:BJ619">
    <cfRule type="expression" dxfId="751" priority="309">
      <formula>AND(E613&gt;0,E613&lt;0.5)</formula>
    </cfRule>
  </conditionalFormatting>
  <conditionalFormatting sqref="E664:BJ667">
    <cfRule type="expression" dxfId="750" priority="2037">
      <formula>AND(E664&gt;0,E664&lt;0.5)</formula>
    </cfRule>
  </conditionalFormatting>
  <conditionalFormatting sqref="E669:BJ669">
    <cfRule type="expression" dxfId="749" priority="2041">
      <formula>AND(E669&gt;0,E669&lt;0.5)</formula>
    </cfRule>
  </conditionalFormatting>
  <conditionalFormatting sqref="E719:BJ721">
    <cfRule type="expression" dxfId="748" priority="27">
      <formula>AND(E719&gt;0,E719&lt;0.5)</formula>
    </cfRule>
  </conditionalFormatting>
  <conditionalFormatting sqref="E986:BJ986">
    <cfRule type="expression" dxfId="747" priority="128">
      <formula>AND(E986&gt;0,E986&lt;0.5)</formula>
    </cfRule>
  </conditionalFormatting>
  <conditionalFormatting sqref="E270:BK270">
    <cfRule type="expression" dxfId="746" priority="1509">
      <formula>AND(E270&gt;0,E270&lt;0.5)</formula>
    </cfRule>
  </conditionalFormatting>
  <conditionalFormatting sqref="E672:BK672">
    <cfRule type="expression" dxfId="745" priority="1317">
      <formula>AND(E672&gt;0,E672&lt;0.5)</formula>
    </cfRule>
  </conditionalFormatting>
  <conditionalFormatting sqref="E160:BL160">
    <cfRule type="expression" dxfId="744" priority="983">
      <formula>AND(E160&gt;0,E160&lt;0.5)</formula>
    </cfRule>
  </conditionalFormatting>
  <conditionalFormatting sqref="E175:BL175">
    <cfRule type="expression" dxfId="743" priority="1235">
      <formula>AND(E175&gt;0,E175&lt;0.5)</formula>
    </cfRule>
  </conditionalFormatting>
  <conditionalFormatting sqref="E195:BL195">
    <cfRule type="expression" dxfId="742" priority="1037">
      <formula>AND(E195&gt;0,E195&lt;0.5)</formula>
    </cfRule>
  </conditionalFormatting>
  <conditionalFormatting sqref="E240:BL240">
    <cfRule type="expression" dxfId="741" priority="1104">
      <formula>AND(E240&gt;0,E240&lt;0.5)</formula>
    </cfRule>
  </conditionalFormatting>
  <conditionalFormatting sqref="E260:BL261">
    <cfRule type="expression" dxfId="740" priority="1027">
      <formula>AND(E260&gt;0,E260&lt;0.5)</formula>
    </cfRule>
  </conditionalFormatting>
  <conditionalFormatting sqref="E729:BL730">
    <cfRule type="expression" dxfId="739" priority="136">
      <formula>AND(E729&gt;0,E729&lt;0.5)</formula>
    </cfRule>
  </conditionalFormatting>
  <conditionalFormatting sqref="E670:BM670">
    <cfRule type="expression" dxfId="738" priority="960">
      <formula>AND(E670&gt;0,E670&lt;0.5)</formula>
    </cfRule>
  </conditionalFormatting>
  <conditionalFormatting sqref="E67:BP67">
    <cfRule type="expression" dxfId="737" priority="1543">
      <formula>AND(E67&gt;0,E67&lt;0.5)</formula>
    </cfRule>
  </conditionalFormatting>
  <conditionalFormatting sqref="E71:BP71 O91:S95 O134:Q137 O272:S272 O349:R349 O361:S362 O365:S369 E411:BA411 O507:BE507 O545:AJ545 E606:S611 O620:S625 O807:BF807 O841:S843 O913:BF913 O933:S934 O1118:BF1121 O1303:S1305 O1307:BG1307">
    <cfRule type="expression" dxfId="736" priority="3570">
      <formula>AND(E71&gt;0,E71&lt;0.5)</formula>
    </cfRule>
  </conditionalFormatting>
  <conditionalFormatting sqref="E76:BP76">
    <cfRule type="expression" dxfId="735" priority="518">
      <formula>AND(E76&gt;0,E76&lt;0.5)</formula>
    </cfRule>
  </conditionalFormatting>
  <conditionalFormatting sqref="E111:BP111">
    <cfRule type="expression" dxfId="734" priority="265">
      <formula>AND(E111&gt;0,E111&lt;0.5)</formula>
    </cfRule>
  </conditionalFormatting>
  <conditionalFormatting sqref="E165:BP165">
    <cfRule type="expression" dxfId="733" priority="540">
      <formula>AND(E165&gt;0,E165&lt;0.5)</formula>
    </cfRule>
  </conditionalFormatting>
  <conditionalFormatting sqref="E209:BP209">
    <cfRule type="expression" dxfId="732" priority="287">
      <formula>AND(E209&gt;0,E209&lt;0.5)</formula>
    </cfRule>
  </conditionalFormatting>
  <conditionalFormatting sqref="E217:BP217">
    <cfRule type="expression" dxfId="731" priority="351">
      <formula>AND(E217&gt;0,E217&lt;0.5)</formula>
    </cfRule>
  </conditionalFormatting>
  <conditionalFormatting sqref="E249:BP249">
    <cfRule type="expression" dxfId="730" priority="660">
      <formula>AND(E249&gt;0,E249&lt;0.5)</formula>
    </cfRule>
  </conditionalFormatting>
  <conditionalFormatting sqref="E258:BP258">
    <cfRule type="expression" dxfId="729" priority="1535">
      <formula>AND(E258&gt;0,E258&lt;0.5)</formula>
    </cfRule>
  </conditionalFormatting>
  <conditionalFormatting sqref="E268:BP268">
    <cfRule type="expression" dxfId="728" priority="871">
      <formula>AND(E268&gt;0,E268&lt;0.5)</formula>
    </cfRule>
  </conditionalFormatting>
  <conditionalFormatting sqref="E278:BP278">
    <cfRule type="expression" dxfId="727" priority="524">
      <formula>AND(E278&gt;0,E278&lt;0.5)</formula>
    </cfRule>
  </conditionalFormatting>
  <conditionalFormatting sqref="E304:BP304">
    <cfRule type="expression" dxfId="726" priority="652">
      <formula>AND(E304&gt;0,E304&lt;0.5)</formula>
    </cfRule>
  </conditionalFormatting>
  <conditionalFormatting sqref="E315:BP315">
    <cfRule type="expression" dxfId="725" priority="1533">
      <formula>AND(E315&gt;0,E315&lt;0.5)</formula>
    </cfRule>
  </conditionalFormatting>
  <conditionalFormatting sqref="E444:BP444">
    <cfRule type="expression" dxfId="724" priority="638">
      <formula>AND(E444&gt;0,E444&lt;0.5)</formula>
    </cfRule>
  </conditionalFormatting>
  <conditionalFormatting sqref="E449:BP449">
    <cfRule type="expression" dxfId="723" priority="59">
      <formula>AND(E449&gt;0,E449&lt;0.5)</formula>
    </cfRule>
  </conditionalFormatting>
  <conditionalFormatting sqref="E457:BP457">
    <cfRule type="expression" dxfId="722" priority="635">
      <formula>AND(E457&gt;0,E457&lt;0.5)</formula>
    </cfRule>
  </conditionalFormatting>
  <conditionalFormatting sqref="E483:BP483">
    <cfRule type="expression" dxfId="721" priority="632">
      <formula>AND(E483&gt;0,E483&lt;0.5)</formula>
    </cfRule>
  </conditionalFormatting>
  <conditionalFormatting sqref="E493:BP495">
    <cfRule type="expression" dxfId="720" priority="103">
      <formula>AND(E493&gt;0,E493&lt;0.5)</formula>
    </cfRule>
  </conditionalFormatting>
  <conditionalFormatting sqref="E574:BP574">
    <cfRule type="expression" dxfId="719" priority="620">
      <formula>AND(E574&gt;0,E574&lt;0.5)</formula>
    </cfRule>
  </conditionalFormatting>
  <conditionalFormatting sqref="E581:BP581">
    <cfRule type="expression" dxfId="718" priority="742">
      <formula>AND(E581&gt;0,E581&lt;0.5)</formula>
    </cfRule>
  </conditionalFormatting>
  <conditionalFormatting sqref="E593:BP593">
    <cfRule type="expression" dxfId="717" priority="833">
      <formula>AND(E593&gt;0,E593&lt;0.5)</formula>
    </cfRule>
  </conditionalFormatting>
  <conditionalFormatting sqref="E612:BP612">
    <cfRule type="expression" dxfId="716" priority="830">
      <formula>AND(E612&gt;0,E612&lt;0.5)</formula>
    </cfRule>
  </conditionalFormatting>
  <conditionalFormatting sqref="E660:BP661">
    <cfRule type="expression" dxfId="715" priority="275">
      <formula>AND(E660&gt;0,E660&lt;0.5)</formula>
    </cfRule>
  </conditionalFormatting>
  <conditionalFormatting sqref="E663:BP663">
    <cfRule type="expression" dxfId="714" priority="733">
      <formula>AND(E663&gt;0,E663&lt;0.5)</formula>
    </cfRule>
  </conditionalFormatting>
  <conditionalFormatting sqref="E709:BP709">
    <cfRule type="expression" dxfId="713" priority="616">
      <formula>AND(E709&gt;0,E709&lt;0.5)</formula>
    </cfRule>
  </conditionalFormatting>
  <conditionalFormatting sqref="E718:BP718">
    <cfRule type="expression" dxfId="712" priority="814">
      <formula>AND(E718&gt;0,E718&lt;0.5)</formula>
    </cfRule>
  </conditionalFormatting>
  <conditionalFormatting sqref="E901:BP904">
    <cfRule type="expression" dxfId="711" priority="272">
      <formula>AND(E901&gt;0,E901&lt;0.5)</formula>
    </cfRule>
  </conditionalFormatting>
  <conditionalFormatting sqref="E926:BP926">
    <cfRule type="expression" dxfId="710" priority="106">
      <formula>AND(E926&gt;0,E926&lt;0.5)</formula>
    </cfRule>
  </conditionalFormatting>
  <conditionalFormatting sqref="E938:BP938">
    <cfRule type="expression" dxfId="709" priority="294">
      <formula>AND(E938&gt;0,E938&lt;0.5)</formula>
    </cfRule>
  </conditionalFormatting>
  <conditionalFormatting sqref="F1249:BH1249">
    <cfRule type="expression" dxfId="708" priority="169">
      <formula>AND(F1249&gt;0,F1249&lt;0.5)</formula>
    </cfRule>
  </conditionalFormatting>
  <conditionalFormatting sqref="F332:BJ332 E333:BP333">
    <cfRule type="expression" dxfId="707" priority="2319">
      <formula>AND(E332&gt;0,E332&lt;0.5)</formula>
    </cfRule>
  </conditionalFormatting>
  <conditionalFormatting sqref="F421:BJ421">
    <cfRule type="expression" dxfId="706" priority="2101">
      <formula>AND(F421&gt;0,F421&lt;0.5)</formula>
    </cfRule>
  </conditionalFormatting>
  <conditionalFormatting sqref="F1247:BJ1247">
    <cfRule type="expression" dxfId="705" priority="1597">
      <formula>AND(F1247&gt;0,F1247&lt;0.5)</formula>
    </cfRule>
  </conditionalFormatting>
  <conditionalFormatting sqref="F331:BP331">
    <cfRule type="expression" dxfId="704" priority="923">
      <formula>AND(F331&gt;0,F331&lt;0.5)</formula>
    </cfRule>
  </conditionalFormatting>
  <conditionalFormatting sqref="F420:BP420">
    <cfRule type="expression" dxfId="703" priority="642">
      <formula>AND(F420&gt;0,F420&lt;0.5)</formula>
    </cfRule>
  </conditionalFormatting>
  <conditionalFormatting sqref="G963:BF963">
    <cfRule type="expression" dxfId="702" priority="501">
      <formula>AND(G963&gt;0,G963&lt;0.5)</formula>
    </cfRule>
  </conditionalFormatting>
  <conditionalFormatting sqref="G964:BH964">
    <cfRule type="expression" dxfId="701" priority="500">
      <formula>AND(G964&gt;0,G964&lt;0.5)</formula>
    </cfRule>
  </conditionalFormatting>
  <conditionalFormatting sqref="K485:AN487">
    <cfRule type="expression" dxfId="700" priority="1812">
      <formula>AND(K485&gt;0,K485&lt;0.5)</formula>
    </cfRule>
  </conditionalFormatting>
  <conditionalFormatting sqref="K484:BI484">
    <cfRule type="expression" dxfId="699" priority="1920">
      <formula>AND(K484&gt;0,K484&lt;0.5)</formula>
    </cfRule>
  </conditionalFormatting>
  <conditionalFormatting sqref="L145:BJ146">
    <cfRule type="expression" dxfId="698" priority="1517">
      <formula>AND(L145&gt;0,L145&lt;0.5)</formula>
    </cfRule>
  </conditionalFormatting>
  <conditionalFormatting sqref="L144:BO144">
    <cfRule type="expression" dxfId="697" priority="566">
      <formula>AND(L144&gt;0,L144&lt;0.5)</formula>
    </cfRule>
  </conditionalFormatting>
  <conditionalFormatting sqref="M1118:N1120">
    <cfRule type="expression" dxfId="696" priority="1521">
      <formula>AND(M1118&gt;0,M1118&lt;0.5)</formula>
    </cfRule>
  </conditionalFormatting>
  <conditionalFormatting sqref="M820:BF820">
    <cfRule type="expression" dxfId="695" priority="2909">
      <formula>AND(M820&gt;0,M820&lt;0.5)</formula>
    </cfRule>
  </conditionalFormatting>
  <conditionalFormatting sqref="M821:BP821">
    <cfRule type="expression" dxfId="694" priority="211">
      <formula>AND(M821&gt;0,M821&lt;0.5)</formula>
    </cfRule>
  </conditionalFormatting>
  <conditionalFormatting sqref="M1117:BP1117">
    <cfRule type="expression" dxfId="693" priority="116">
      <formula>AND(M1117&gt;0,M1117&lt;0.5)</formula>
    </cfRule>
  </conditionalFormatting>
  <conditionalFormatting sqref="O97:S109">
    <cfRule type="expression" dxfId="692" priority="3568">
      <formula>AND(O97&gt;0,O97&lt;0.5)</formula>
    </cfRule>
  </conditionalFormatting>
  <conditionalFormatting sqref="O246:S248">
    <cfRule type="expression" dxfId="691" priority="2268">
      <formula>AND(O246&gt;0,O246&lt;0.5)</formula>
    </cfRule>
  </conditionalFormatting>
  <conditionalFormatting sqref="O454:S456">
    <cfRule type="expression" dxfId="690" priority="712">
      <formula>AND(O454&gt;0,O454&lt;0.5)</formula>
    </cfRule>
  </conditionalFormatting>
  <conditionalFormatting sqref="O151:W154">
    <cfRule type="expression" dxfId="689" priority="2899">
      <formula>AND(O151&gt;0,O151&lt;0.5)</formula>
    </cfRule>
  </conditionalFormatting>
  <conditionalFormatting sqref="O932:X932">
    <cfRule type="expression" dxfId="688" priority="3372">
      <formula>AND(O932&gt;0,O932&lt;0.5)</formula>
    </cfRule>
  </conditionalFormatting>
  <conditionalFormatting sqref="O914:AE915">
    <cfRule type="expression" dxfId="687" priority="2984">
      <formula>AND(O914&gt;0,O914&lt;0.5)</formula>
    </cfRule>
  </conditionalFormatting>
  <conditionalFormatting sqref="O156:AI158 AL157:BG157">
    <cfRule type="expression" dxfId="686" priority="3416">
      <formula>AND(O156&gt;0,O156&lt;0.5)</formula>
    </cfRule>
  </conditionalFormatting>
  <conditionalFormatting sqref="O557:AI559">
    <cfRule type="expression" dxfId="685" priority="2994">
      <formula>AND(O557&gt;0,O557&lt;0.5)</formula>
    </cfRule>
  </conditionalFormatting>
  <conditionalFormatting sqref="O177:AR177">
    <cfRule type="expression" dxfId="684" priority="1932">
      <formula>AND(O177&gt;0,O177&lt;0.5)</formula>
    </cfRule>
  </conditionalFormatting>
  <conditionalFormatting sqref="O139:BA139">
    <cfRule type="expression" dxfId="683" priority="3350">
      <formula>AND(O139&gt;0,O139&lt;0.5)</formula>
    </cfRule>
  </conditionalFormatting>
  <conditionalFormatting sqref="O1308:BB1308">
    <cfRule type="expression" dxfId="682" priority="2226">
      <formula>AND(O1308&gt;0,O1308&lt;0.5)</formula>
    </cfRule>
  </conditionalFormatting>
  <conditionalFormatting sqref="O342:BD342">
    <cfRule type="expression" dxfId="681" priority="83">
      <formula>AND(O342&gt;0,O342&lt;0.5)</formula>
    </cfRule>
  </conditionalFormatting>
  <conditionalFormatting sqref="O837:BF840">
    <cfRule type="expression" dxfId="680" priority="2987">
      <formula>AND(O837&gt;0,O837&lt;0.5)</formula>
    </cfRule>
  </conditionalFormatting>
  <conditionalFormatting sqref="O999:BF1002">
    <cfRule type="expression" dxfId="679" priority="3265">
      <formula>AND(O999&gt;0,O999&lt;0.5)</formula>
    </cfRule>
  </conditionalFormatting>
  <conditionalFormatting sqref="O1300:BF1302">
    <cfRule type="expression" dxfId="678" priority="2972">
      <formula>AND(O1300&gt;0,O1300&lt;0.5)</formula>
    </cfRule>
  </conditionalFormatting>
  <conditionalFormatting sqref="O96:BG96">
    <cfRule type="expression" dxfId="677" priority="99">
      <formula>AND(O96&gt;0,O96&lt;0.5)</formula>
    </cfRule>
  </conditionalFormatting>
  <conditionalFormatting sqref="O131:BG133">
    <cfRule type="expression" dxfId="676" priority="214">
      <formula>AND(O131&gt;0,O131&lt;0.5)</formula>
    </cfRule>
  </conditionalFormatting>
  <conditionalFormatting sqref="O140:BG143">
    <cfRule type="expression" dxfId="675" priority="2948">
      <formula>AND(O140&gt;0,O140&lt;0.5)</formula>
    </cfRule>
  </conditionalFormatting>
  <conditionalFormatting sqref="O176:BG176">
    <cfRule type="expression" dxfId="674" priority="3347">
      <formula>AND(O176&gt;0,O176&lt;0.5)</formula>
    </cfRule>
  </conditionalFormatting>
  <conditionalFormatting sqref="O224:BG225">
    <cfRule type="expression" dxfId="673" priority="3342">
      <formula>AND(O224&gt;0,O224&lt;0.5)</formula>
    </cfRule>
  </conditionalFormatting>
  <conditionalFormatting sqref="O263:BG266">
    <cfRule type="expression" dxfId="672" priority="1455">
      <formula>AND(O263&gt;0,O263&lt;0.5)</formula>
    </cfRule>
  </conditionalFormatting>
  <conditionalFormatting sqref="O340:BG341">
    <cfRule type="expression" dxfId="671" priority="3001">
      <formula>AND(O340&gt;0,O340&lt;0.5)</formula>
    </cfRule>
  </conditionalFormatting>
  <conditionalFormatting sqref="O597:BG601">
    <cfRule type="expression" dxfId="670" priority="3296">
      <formula>AND(O597&gt;0,O597&lt;0.5)</formula>
    </cfRule>
  </conditionalFormatting>
  <conditionalFormatting sqref="O626:BG626">
    <cfRule type="expression" dxfId="669" priority="1149">
      <formula>AND(O626&gt;0,O626&lt;0.5)</formula>
    </cfRule>
  </conditionalFormatting>
  <conditionalFormatting sqref="O675:BG678">
    <cfRule type="expression" dxfId="668" priority="447">
      <formula>AND(O675&gt;0,O675&lt;0.5)</formula>
    </cfRule>
  </conditionalFormatting>
  <conditionalFormatting sqref="O680:BG682">
    <cfRule type="expression" dxfId="667" priority="2990">
      <formula>AND(O680&gt;0,O680&lt;0.5)</formula>
    </cfRule>
  </conditionalFormatting>
  <conditionalFormatting sqref="O1162:BG1162 O1164:BG1167 O1163:BP1163">
    <cfRule type="expression" dxfId="666" priority="764">
      <formula>AND(O1162&gt;0,O1162&lt;0.5)</formula>
    </cfRule>
  </conditionalFormatting>
  <conditionalFormatting sqref="O271:BH271">
    <cfRule type="expression" dxfId="665" priority="89">
      <formula>AND(O271&gt;0,O271&lt;0.5)</formula>
    </cfRule>
  </conditionalFormatting>
  <conditionalFormatting sqref="O359:BH360">
    <cfRule type="expression" dxfId="664" priority="140">
      <formula>AND(O359&gt;0,O359&lt;0.5)</formula>
    </cfRule>
  </conditionalFormatting>
  <conditionalFormatting sqref="O370:BH373">
    <cfRule type="expression" dxfId="663" priority="3327">
      <formula>AND(O370&gt;0,O370&lt;0.5)</formula>
    </cfRule>
  </conditionalFormatting>
  <conditionalFormatting sqref="O530:BH530">
    <cfRule type="expression" dxfId="662" priority="11">
      <formula>AND(O530&gt;0,O530&lt;0.5)</formula>
    </cfRule>
  </conditionalFormatting>
  <conditionalFormatting sqref="O546:BH556">
    <cfRule type="expression" dxfId="661" priority="121">
      <formula>AND(O546&gt;0,O546&lt;0.5)</formula>
    </cfRule>
  </conditionalFormatting>
  <conditionalFormatting sqref="O560:BH566">
    <cfRule type="expression" dxfId="660" priority="303">
      <formula>AND(O560&gt;0,O560&lt;0.5)</formula>
    </cfRule>
  </conditionalFormatting>
  <conditionalFormatting sqref="O989:BH991">
    <cfRule type="expression" dxfId="659" priority="3090">
      <formula>AND(O989&gt;0,O989&lt;0.5)</formula>
    </cfRule>
  </conditionalFormatting>
  <conditionalFormatting sqref="O1306:BH1306">
    <cfRule type="expression" dxfId="658" priority="3227">
      <formula>AND(O1306&gt;0,O1306&lt;0.5)</formula>
    </cfRule>
  </conditionalFormatting>
  <conditionalFormatting sqref="O244:BI245">
    <cfRule type="expression" dxfId="657" priority="473">
      <formula>AND(O244&gt;0,O244&lt;0.5)</formula>
    </cfRule>
  </conditionalFormatting>
  <conditionalFormatting sqref="O393:BI393">
    <cfRule type="expression" dxfId="656" priority="2742">
      <formula>AND(O393&gt;0,O393&lt;0.5)</formula>
    </cfRule>
  </conditionalFormatting>
  <conditionalFormatting sqref="O316:BJ318">
    <cfRule type="expression" dxfId="655" priority="1861">
      <formula>AND(O316&gt;0,O316&lt;0.5)</formula>
    </cfRule>
  </conditionalFormatting>
  <conditionalFormatting sqref="O394:BJ398 BI399:BJ400">
    <cfRule type="expression" dxfId="654" priority="2058">
      <formula>AND(O394&gt;0,O394&lt;0.5)</formula>
    </cfRule>
  </conditionalFormatting>
  <conditionalFormatting sqref="O509:BJ509">
    <cfRule type="expression" dxfId="653" priority="2049">
      <formula>AND(O509&gt;0,O509&lt;0.5)</formula>
    </cfRule>
  </conditionalFormatting>
  <conditionalFormatting sqref="O895:BJ900">
    <cfRule type="expression" dxfId="652" priority="424">
      <formula>AND(O895&gt;0,O895&lt;0.5)</formula>
    </cfRule>
  </conditionalFormatting>
  <conditionalFormatting sqref="O155:BK155">
    <cfRule type="expression" dxfId="651" priority="1352">
      <formula>AND(O155&gt;0,O155&lt;0.5)</formula>
    </cfRule>
  </conditionalFormatting>
  <conditionalFormatting sqref="O138:BL138">
    <cfRule type="expression" dxfId="650" priority="1058">
      <formula>AND(O138&gt;0,O138&lt;0.5)</formula>
    </cfRule>
  </conditionalFormatting>
  <conditionalFormatting sqref="O453:BL453">
    <cfRule type="expression" dxfId="649" priority="289">
      <formula>AND(O453&gt;0,O453&lt;0.5)</formula>
    </cfRule>
  </conditionalFormatting>
  <conditionalFormatting sqref="O319:BO319">
    <cfRule type="expression" dxfId="648" priority="869">
      <formula>AND(O319&gt;0,O319&lt;0.5)</formula>
    </cfRule>
  </conditionalFormatting>
  <conditionalFormatting sqref="O290:BP290">
    <cfRule type="expression" dxfId="647" priority="174">
      <formula>AND(O290&gt;0,O290&lt;0.5)</formula>
    </cfRule>
  </conditionalFormatting>
  <conditionalFormatting sqref="O350:BP351">
    <cfRule type="expression" dxfId="646" priority="649">
      <formula>AND(O350&gt;0,O350&lt;0.5)</formula>
    </cfRule>
  </conditionalFormatting>
  <conditionalFormatting sqref="O374:BP375">
    <cfRule type="expression" dxfId="645" priority="3325">
      <formula>AND(O374&gt;0,O374&lt;0.5)</formula>
    </cfRule>
  </conditionalFormatting>
  <conditionalFormatting sqref="O508:BP508">
    <cfRule type="expression" dxfId="644" priority="629">
      <formula>AND(O508&gt;0,O508&lt;0.5)</formula>
    </cfRule>
  </conditionalFormatting>
  <conditionalFormatting sqref="O536:BP536">
    <cfRule type="expression" dxfId="643" priority="621">
      <formula>AND(O536&gt;0,O536&lt;0.5)</formula>
    </cfRule>
  </conditionalFormatting>
  <conditionalFormatting sqref="O894:BP894">
    <cfRule type="expression" dxfId="642" priority="607">
      <formula>AND(O894&gt;0,O894&lt;0.5)</formula>
    </cfRule>
  </conditionalFormatting>
  <conditionalFormatting sqref="O1168:BP1168">
    <cfRule type="expression" dxfId="641" priority="546">
      <formula>AND(O1168&gt;0,O1168&lt;0.5)</formula>
    </cfRule>
  </conditionalFormatting>
  <conditionalFormatting sqref="P374:AE374">
    <cfRule type="expression" dxfId="640" priority="3388">
      <formula>AND(P374&gt;0,P374&lt;0.5)</formula>
    </cfRule>
  </conditionalFormatting>
  <conditionalFormatting sqref="Q125:AL129">
    <cfRule type="expression" dxfId="639" priority="224">
      <formula>AND(Q125&gt;0,Q125&lt;0.5)</formula>
    </cfRule>
  </conditionalFormatting>
  <conditionalFormatting sqref="Q130:BG130">
    <cfRule type="expression" dxfId="638" priority="2892">
      <formula>AND(Q130&gt;0,Q130&lt;0.5)</formula>
    </cfRule>
  </conditionalFormatting>
  <conditionalFormatting sqref="R134:BG134 R136:BI136 R137:BH137">
    <cfRule type="expression" dxfId="637" priority="2898">
      <formula>AND(R134&gt;0,R134&lt;0.5)</formula>
    </cfRule>
  </conditionalFormatting>
  <conditionalFormatting sqref="R135:BJ135">
    <cfRule type="expression" dxfId="636" priority="900">
      <formula>AND(R135&gt;0,R135&lt;0.5)</formula>
    </cfRule>
  </conditionalFormatting>
  <conditionalFormatting sqref="T103:Y104">
    <cfRule type="expression" dxfId="635" priority="3678">
      <formula>AND(T103&gt;0,T103&lt;0.5)</formula>
    </cfRule>
  </conditionalFormatting>
  <conditionalFormatting sqref="T106:Y109">
    <cfRule type="expression" dxfId="634" priority="724">
      <formula>AND(T106&gt;0,T106&lt;0.5)</formula>
    </cfRule>
  </conditionalFormatting>
  <conditionalFormatting sqref="T237:AR238">
    <cfRule type="expression" dxfId="633" priority="2275">
      <formula>AND(T237&gt;0,T237&lt;0.5)</formula>
    </cfRule>
  </conditionalFormatting>
  <conditionalFormatting sqref="T577:AR577">
    <cfRule type="expression" dxfId="632" priority="38">
      <formula>AND(T577&gt;0,T577&lt;0.5)</formula>
    </cfRule>
  </conditionalFormatting>
  <conditionalFormatting sqref="T485:AV486">
    <cfRule type="expression" dxfId="631" priority="3639">
      <formula>AND(T485&gt;0,T485&lt;0.5)</formula>
    </cfRule>
  </conditionalFormatting>
  <conditionalFormatting sqref="T541:AW541">
    <cfRule type="expression" dxfId="630" priority="315">
      <formula>AND(T541&gt;0,T541&lt;0.5)</formula>
    </cfRule>
  </conditionalFormatting>
  <conditionalFormatting sqref="T646:AW647">
    <cfRule type="expression" dxfId="629" priority="3618">
      <formula>AND(T646&gt;0,T646&lt;0.5)</formula>
    </cfRule>
  </conditionalFormatting>
  <conditionalFormatting sqref="T539:AX540">
    <cfRule type="expression" dxfId="628" priority="2106">
      <formula>AND(T539&gt;0,T539&lt;0.5)</formula>
    </cfRule>
  </conditionalFormatting>
  <conditionalFormatting sqref="T491:BA492">
    <cfRule type="expression" dxfId="627" priority="45">
      <formula>AND(T491&gt;0,T491&lt;0.5)</formula>
    </cfRule>
  </conditionalFormatting>
  <conditionalFormatting sqref="T529:BD529">
    <cfRule type="expression" dxfId="626" priority="12">
      <formula>AND(T529&gt;0,T529&lt;0.5)</formula>
    </cfRule>
  </conditionalFormatting>
  <conditionalFormatting sqref="T736:BE736">
    <cfRule type="expression" dxfId="625" priority="25">
      <formula>AND(T736&gt;0,T736&lt;0.5)</formula>
    </cfRule>
  </conditionalFormatting>
  <conditionalFormatting sqref="T737:BF746">
    <cfRule type="expression" dxfId="624" priority="955">
      <formula>AND(T737&gt;0,T737&lt;0.5)</formula>
    </cfRule>
  </conditionalFormatting>
  <conditionalFormatting sqref="T749:BF750">
    <cfRule type="expression" dxfId="623" priority="22">
      <formula>AND(T749&gt;0,T749&lt;0.5)</formula>
    </cfRule>
  </conditionalFormatting>
  <conditionalFormatting sqref="T777:BF789">
    <cfRule type="expression" dxfId="622" priority="450">
      <formula>AND(T777&gt;0,T777&lt;0.5)</formula>
    </cfRule>
  </conditionalFormatting>
  <conditionalFormatting sqref="T804:BF805">
    <cfRule type="expression" dxfId="621" priority="49">
      <formula>AND(T804&gt;0,T804&lt;0.5)</formula>
    </cfRule>
  </conditionalFormatting>
  <conditionalFormatting sqref="T809:BF815">
    <cfRule type="expression" dxfId="620" priority="43">
      <formula>AND(T809&gt;0,T809&lt;0.5)</formula>
    </cfRule>
  </conditionalFormatting>
  <conditionalFormatting sqref="T1093:BF1097">
    <cfRule type="expression" dxfId="619" priority="476">
      <formula>AND(T1093&gt;0,T1093&lt;0.5)</formula>
    </cfRule>
  </conditionalFormatting>
  <conditionalFormatting sqref="T1141:BF1142">
    <cfRule type="expression" dxfId="618" priority="3613">
      <formula>AND(T1141&gt;0,T1141&lt;0.5)</formula>
    </cfRule>
  </conditionalFormatting>
  <conditionalFormatting sqref="T1232:BF1233 T1235:BF1239 T1234:BP1234">
    <cfRule type="expression" dxfId="617" priority="41">
      <formula>AND(T1232&gt;0,T1232&lt;0.5)</formula>
    </cfRule>
  </conditionalFormatting>
  <conditionalFormatting sqref="T95:BG95">
    <cfRule type="expression" dxfId="616" priority="1044">
      <formula>AND(T95&gt;0,T95&lt;0.5)</formula>
    </cfRule>
  </conditionalFormatting>
  <conditionalFormatting sqref="T97:BG101">
    <cfRule type="expression" dxfId="615" priority="98">
      <formula>AND(T97&gt;0,T97&lt;0.5)</formula>
    </cfRule>
  </conditionalFormatting>
  <conditionalFormatting sqref="T179:BG180">
    <cfRule type="expression" dxfId="614" priority="1931">
      <formula>AND(T179&gt;0,T179&lt;0.5)</formula>
    </cfRule>
  </conditionalFormatting>
  <conditionalFormatting sqref="T227:BG230">
    <cfRule type="expression" dxfId="613" priority="465">
      <formula>AND(T227&gt;0,T227&lt;0.5)</formula>
    </cfRule>
  </conditionalFormatting>
  <conditionalFormatting sqref="T435:BG435">
    <cfRule type="expression" dxfId="612" priority="472">
      <formula>AND(T435&gt;0,T435&lt;0.5)</formula>
    </cfRule>
  </conditionalFormatting>
  <conditionalFormatting sqref="T463:BG463">
    <cfRule type="expression" dxfId="611" priority="690">
      <formula>AND(T463&gt;0,T463&lt;0.5)</formula>
    </cfRule>
  </conditionalFormatting>
  <conditionalFormatting sqref="T602:BG604">
    <cfRule type="expression" dxfId="610" priority="51">
      <formula>AND(T602&gt;0,T602&lt;0.5)</formula>
    </cfRule>
  </conditionalFormatting>
  <conditionalFormatting sqref="T623:BG625">
    <cfRule type="expression" dxfId="609" priority="299">
      <formula>AND(T623&gt;0,T623&lt;0.5)</formula>
    </cfRule>
  </conditionalFormatting>
  <conditionalFormatting sqref="T635:BG639">
    <cfRule type="expression" dxfId="608" priority="208">
      <formula>AND(T635&gt;0,T635&lt;0.5)</formula>
    </cfRule>
  </conditionalFormatting>
  <conditionalFormatting sqref="T648:BG648">
    <cfRule type="expression" dxfId="607" priority="318">
      <formula>AND(T648&gt;0,T648&lt;0.5)</formula>
    </cfRule>
  </conditionalFormatting>
  <conditionalFormatting sqref="T773:BG776">
    <cfRule type="expression" dxfId="606" priority="302">
      <formula>AND(T773&gt;0,T773&lt;0.5)</formula>
    </cfRule>
  </conditionalFormatting>
  <conditionalFormatting sqref="T102:BH102">
    <cfRule type="expression" dxfId="605" priority="2818">
      <formula>AND(T102&gt;0,T102&lt;0.5)</formula>
    </cfRule>
  </conditionalFormatting>
  <conditionalFormatting sqref="T223:BH223">
    <cfRule type="expression" dxfId="604" priority="469">
      <formula>AND(T223&gt;0,T223&lt;0.5)</formula>
    </cfRule>
  </conditionalFormatting>
  <conditionalFormatting sqref="T248:BH248">
    <cfRule type="expression" dxfId="603" priority="2093">
      <formula>AND(T248&gt;0,T248&lt;0.5)</formula>
    </cfRule>
  </conditionalFormatting>
  <conditionalFormatting sqref="T291:BH294">
    <cfRule type="expression" dxfId="602" priority="344">
      <formula>AND(T291&gt;0,T291&lt;0.5)</formula>
    </cfRule>
  </conditionalFormatting>
  <conditionalFormatting sqref="T380:BH381">
    <cfRule type="expression" dxfId="601" priority="3385">
      <formula>AND(T380&gt;0,T380&lt;0.5)</formula>
    </cfRule>
  </conditionalFormatting>
  <conditionalFormatting sqref="T456:BH456">
    <cfRule type="expression" dxfId="600" priority="711">
      <formula>AND(T456&gt;0,T456&lt;0.5)</formula>
    </cfRule>
  </conditionalFormatting>
  <conditionalFormatting sqref="T490:BH490">
    <cfRule type="expression" dxfId="599" priority="2949">
      <formula>AND(T490&gt;0,T490&lt;0.5)</formula>
    </cfRule>
  </conditionalFormatting>
  <conditionalFormatting sqref="T496:BH499">
    <cfRule type="expression" dxfId="598" priority="3547">
      <formula>AND(T496&gt;0,T496&lt;0.5)</formula>
    </cfRule>
  </conditionalFormatting>
  <conditionalFormatting sqref="T501:BH502">
    <cfRule type="expression" dxfId="597" priority="1249">
      <formula>AND(T501&gt;0,T501&lt;0.5)</formula>
    </cfRule>
  </conditionalFormatting>
  <conditionalFormatting sqref="T535:BH535">
    <cfRule type="expression" dxfId="596" priority="2691">
      <formula>AND(T535&gt;0,T535&lt;0.5)</formula>
    </cfRule>
  </conditionalFormatting>
  <conditionalFormatting sqref="T537:BH537">
    <cfRule type="expression" dxfId="595" priority="3201">
      <formula>AND(T537&gt;0,T537&lt;0.5)</formula>
    </cfRule>
  </conditionalFormatting>
  <conditionalFormatting sqref="T569:BH569">
    <cfRule type="expression" dxfId="594" priority="3189">
      <formula>AND(T569&gt;0,T569&lt;0.5)</formula>
    </cfRule>
  </conditionalFormatting>
  <conditionalFormatting sqref="T605:BH611">
    <cfRule type="expression" dxfId="593" priority="425">
      <formula>AND(T605&gt;0,T605&lt;0.5)</formula>
    </cfRule>
  </conditionalFormatting>
  <conditionalFormatting sqref="T628:BH628">
    <cfRule type="expression" dxfId="592" priority="3157">
      <formula>AND(T628&gt;0,T628&lt;0.5)</formula>
    </cfRule>
  </conditionalFormatting>
  <conditionalFormatting sqref="T1115:BH1115 BH1118:BH1122 BH1124:BH1130">
    <cfRule type="expression" dxfId="591" priority="3079">
      <formula>AND(T1115&gt;0,T1115&lt;0.5)</formula>
    </cfRule>
  </conditionalFormatting>
  <conditionalFormatting sqref="T1241:BH1245">
    <cfRule type="expression" dxfId="590" priority="123">
      <formula>AND(T1241&gt;0,T1241&lt;0.5)</formula>
    </cfRule>
  </conditionalFormatting>
  <conditionalFormatting sqref="T91:BI91">
    <cfRule type="expression" dxfId="589" priority="1945">
      <formula>AND(T91&gt;0,T91&lt;0.5)</formula>
    </cfRule>
  </conditionalFormatting>
  <conditionalFormatting sqref="T105:BI105">
    <cfRule type="expression" dxfId="588" priority="164">
      <formula>AND(T105&gt;0,T105&lt;0.5)</formula>
    </cfRule>
  </conditionalFormatting>
  <conditionalFormatting sqref="T246:BI247">
    <cfRule type="expression" dxfId="587" priority="2276">
      <formula>AND(T246&gt;0,T246&lt;0.5)</formula>
    </cfRule>
  </conditionalFormatting>
  <conditionalFormatting sqref="T296:BI302">
    <cfRule type="expression" dxfId="586" priority="2115">
      <formula>AND(T296&gt;0,T296&lt;0.5)</formula>
    </cfRule>
  </conditionalFormatting>
  <conditionalFormatting sqref="T476:BI481">
    <cfRule type="expression" dxfId="585" priority="1816">
      <formula>AND(T476&gt;0,T476&lt;0.5)</formula>
    </cfRule>
  </conditionalFormatting>
  <conditionalFormatting sqref="T538:BI538">
    <cfRule type="expression" dxfId="584" priority="2668">
      <formula>AND(T538&gt;0,T538&lt;0.5)</formula>
    </cfRule>
  </conditionalFormatting>
  <conditionalFormatting sqref="T699:BI699">
    <cfRule type="expression" dxfId="583" priority="2614">
      <formula>AND(T699&gt;0,T699&lt;0.5)</formula>
    </cfRule>
  </conditionalFormatting>
  <conditionalFormatting sqref="T1139:BI1139">
    <cfRule type="expression" dxfId="582" priority="2384">
      <formula>AND(T1139&gt;0,T1139&lt;0.5)</formula>
    </cfRule>
  </conditionalFormatting>
  <conditionalFormatting sqref="T218:BJ222">
    <cfRule type="expression" dxfId="581" priority="1898">
      <formula>AND(T218&gt;0,T218&lt;0.5)</formula>
    </cfRule>
  </conditionalFormatting>
  <conditionalFormatting sqref="T234:BJ236">
    <cfRule type="expression" dxfId="580" priority="1894">
      <formula>AND(T234&gt;0,T234&lt;0.5)</formula>
    </cfRule>
  </conditionalFormatting>
  <conditionalFormatting sqref="T361:BJ361">
    <cfRule type="expression" dxfId="579" priority="1389">
      <formula>AND(T361&gt;0,T361&lt;0.5)</formula>
    </cfRule>
  </conditionalFormatting>
  <conditionalFormatting sqref="T386:BJ386">
    <cfRule type="expression" dxfId="578" priority="1844">
      <formula>AND(T386&gt;0,T386&lt;0.5)</formula>
    </cfRule>
  </conditionalFormatting>
  <conditionalFormatting sqref="T433:BJ434">
    <cfRule type="expression" dxfId="577" priority="1381">
      <formula>AND(T433&gt;0,T433&lt;0.5)</formula>
    </cfRule>
  </conditionalFormatting>
  <conditionalFormatting sqref="T454:BJ455">
    <cfRule type="expression" dxfId="576" priority="700">
      <formula>AND(T454&gt;0,T454&lt;0.5)</formula>
    </cfRule>
  </conditionalFormatting>
  <conditionalFormatting sqref="T464:BJ464">
    <cfRule type="expression" dxfId="575" priority="506">
      <formula>AND(T464&gt;0,T464&lt;0.5)</formula>
    </cfRule>
  </conditionalFormatting>
  <conditionalFormatting sqref="T489:BJ489">
    <cfRule type="expression" dxfId="574" priority="1805">
      <formula>AND(T489&gt;0,T489&lt;0.5)</formula>
    </cfRule>
  </conditionalFormatting>
  <conditionalFormatting sqref="T528:BJ528">
    <cfRule type="expression" dxfId="573" priority="1914">
      <formula>AND(T528&gt;0,T528&lt;0.5)</formula>
    </cfRule>
  </conditionalFormatting>
  <conditionalFormatting sqref="T531:BJ534">
    <cfRule type="expression" dxfId="572" priority="1795">
      <formula>AND(T531&gt;0,T531&lt;0.5)</formula>
    </cfRule>
  </conditionalFormatting>
  <conditionalFormatting sqref="T568:BJ568">
    <cfRule type="expression" dxfId="571" priority="3379">
      <formula>AND(T568&gt;0,T568&lt;0.5)</formula>
    </cfRule>
  </conditionalFormatting>
  <conditionalFormatting sqref="T575:BJ575">
    <cfRule type="expression" dxfId="570" priority="32">
      <formula>AND(T575&gt;0,T575&lt;0.5)</formula>
    </cfRule>
  </conditionalFormatting>
  <conditionalFormatting sqref="T629:BJ629">
    <cfRule type="expression" dxfId="569" priority="320">
      <formula>AND(T629&gt;0,T629&lt;0.5)</formula>
    </cfRule>
  </conditionalFormatting>
  <conditionalFormatting sqref="T632:BJ633">
    <cfRule type="expression" dxfId="568" priority="458">
      <formula>AND(T632&gt;0,T632&lt;0.5)</formula>
    </cfRule>
  </conditionalFormatting>
  <conditionalFormatting sqref="T701:BJ704">
    <cfRule type="expression" dxfId="567" priority="2609">
      <formula>AND(T701&gt;0,T701&lt;0.5)</formula>
    </cfRule>
  </conditionalFormatting>
  <conditionalFormatting sqref="T186:BL186">
    <cfRule type="expression" dxfId="566" priority="890">
      <formula>AND(T186&gt;0,T186&lt;0.5)</formula>
    </cfRule>
  </conditionalFormatting>
  <conditionalFormatting sqref="T233:BL233">
    <cfRule type="expression" dxfId="565" priority="119">
      <formula>AND(T233&gt;0,T233&lt;0.5)</formula>
    </cfRule>
  </conditionalFormatting>
  <conditionalFormatting sqref="T385:BL385 T384:BP384">
    <cfRule type="expression" dxfId="564" priority="974">
      <formula>AND(T384&gt;0,T384&lt;0.5)</formula>
    </cfRule>
  </conditionalFormatting>
  <conditionalFormatting sqref="T627:BL627">
    <cfRule type="expression" dxfId="563" priority="54">
      <formula>AND(T627&gt;0,T627&lt;0.5)</formula>
    </cfRule>
  </conditionalFormatting>
  <conditionalFormatting sqref="T1107:BL1114">
    <cfRule type="expression" dxfId="562" priority="20">
      <formula>AND(T1107&gt;0,T1107&lt;0.5)</formula>
    </cfRule>
  </conditionalFormatting>
  <conditionalFormatting sqref="T1305:BN1305">
    <cfRule type="expression" dxfId="561" priority="110">
      <formula>AND(T1305&gt;0,T1305&lt;0.5)</formula>
    </cfRule>
  </conditionalFormatting>
  <conditionalFormatting sqref="T630:BO631">
    <cfRule type="expression" dxfId="560" priority="4">
      <formula>AND(T630&gt;0,T630&lt;0.5)</formula>
    </cfRule>
  </conditionalFormatting>
  <conditionalFormatting sqref="T295:BP295">
    <cfRule type="expression" dxfId="559" priority="653">
      <formula>AND(T295&gt;0,T295&lt;0.5)</formula>
    </cfRule>
  </conditionalFormatting>
  <conditionalFormatting sqref="T500:BP500">
    <cfRule type="expression" dxfId="558" priority="630">
      <formula>AND(T500&gt;0,T500&lt;0.5)</formula>
    </cfRule>
  </conditionalFormatting>
  <conditionalFormatting sqref="T527:BP527">
    <cfRule type="expression" dxfId="557" priority="623">
      <formula>AND(T527&gt;0,T527&lt;0.5)</formula>
    </cfRule>
  </conditionalFormatting>
  <conditionalFormatting sqref="T620:BP622">
    <cfRule type="expression" dxfId="556" priority="113">
      <formula>AND(T620&gt;0,T620&lt;0.5)</formula>
    </cfRule>
  </conditionalFormatting>
  <conditionalFormatting sqref="T700:BP700">
    <cfRule type="expression" dxfId="555" priority="617">
      <formula>AND(T700&gt;0,T700&lt;0.5)</formula>
    </cfRule>
  </conditionalFormatting>
  <conditionalFormatting sqref="T1140:BP1140">
    <cfRule type="expression" dxfId="554" priority="68">
      <formula>AND(T1140&gt;0,T1140&lt;0.5)</formula>
    </cfRule>
  </conditionalFormatting>
  <conditionalFormatting sqref="U852:BF852">
    <cfRule type="expression" dxfId="553" priority="293">
      <formula>AND(U852&gt;0,U852&lt;0.5)</formula>
    </cfRule>
  </conditionalFormatting>
  <conditionalFormatting sqref="U437:BI437">
    <cfRule type="expression" dxfId="552" priority="1508">
      <formula>AND(U437&gt;0,U437&lt;0.5)</formula>
    </cfRule>
  </conditionalFormatting>
  <conditionalFormatting sqref="U232:BP232">
    <cfRule type="expression" dxfId="551" priority="301">
      <formula>AND(U232&gt;0,U232&lt;0.5)</formula>
    </cfRule>
  </conditionalFormatting>
  <conditionalFormatting sqref="X154:BK154">
    <cfRule type="expression" dxfId="550" priority="1350">
      <formula>AND(X154&gt;0,X154&lt;0.5)</formula>
    </cfRule>
  </conditionalFormatting>
  <conditionalFormatting sqref="X153:BO153">
    <cfRule type="expression" dxfId="549" priority="93">
      <formula>AND(X153&gt;0,X153&lt;0.5)</formula>
    </cfRule>
  </conditionalFormatting>
  <conditionalFormatting sqref="X151:BP152 BN154:BO154">
    <cfRule type="expression" dxfId="548" priority="563">
      <formula>AND(X151&gt;0,X151&lt;0.5)</formula>
    </cfRule>
  </conditionalFormatting>
  <conditionalFormatting sqref="Y932:BF933">
    <cfRule type="expression" dxfId="547" priority="3371">
      <formula>AND(Y932&gt;0,Y932&lt;0.5)</formula>
    </cfRule>
  </conditionalFormatting>
  <conditionalFormatting sqref="Z72">
    <cfRule type="expression" dxfId="546" priority="2109">
      <formula>AND(Z72&gt;0,Z72&lt;0.5)</formula>
    </cfRule>
  </conditionalFormatting>
  <conditionalFormatting sqref="Z322:Z323">
    <cfRule type="expression" dxfId="545" priority="3589">
      <formula>AND(Z322&gt;0,Z322&lt;0.5)</formula>
    </cfRule>
  </conditionalFormatting>
  <conditionalFormatting sqref="Z109:AR109">
    <cfRule type="expression" dxfId="544" priority="232">
      <formula>AND(Z109&gt;0,Z109&lt;0.5)</formula>
    </cfRule>
  </conditionalFormatting>
  <conditionalFormatting sqref="Z104:BB104">
    <cfRule type="expression" dxfId="543" priority="241">
      <formula>AND(Z104&gt;0,Z104&lt;0.5)</formula>
    </cfRule>
  </conditionalFormatting>
  <conditionalFormatting sqref="Z106:BG108">
    <cfRule type="expression" dxfId="542" priority="242">
      <formula>AND(Z106&gt;0,Z106&lt;0.5)</formula>
    </cfRule>
  </conditionalFormatting>
  <conditionalFormatting sqref="Z324:BI327">
    <cfRule type="expression" dxfId="541" priority="459">
      <formula>AND(Z324&gt;0,Z324&lt;0.5)</formula>
    </cfRule>
  </conditionalFormatting>
  <conditionalFormatting sqref="Z103:BP103">
    <cfRule type="expression" dxfId="540" priority="233">
      <formula>AND(Z103&gt;0,Z103&lt;0.5)</formula>
    </cfRule>
  </conditionalFormatting>
  <conditionalFormatting sqref="AA418:AB418">
    <cfRule type="expression" dxfId="539" priority="62">
      <formula>AND(AA418&gt;0,AA418&lt;0.5)</formula>
    </cfRule>
  </conditionalFormatting>
  <conditionalFormatting sqref="AA322:BH322">
    <cfRule type="expression" dxfId="538" priority="2274">
      <formula>AND(AA322&gt;0,AA322&lt;0.5)</formula>
    </cfRule>
  </conditionalFormatting>
  <conditionalFormatting sqref="AA323:BI323">
    <cfRule type="expression" dxfId="537" priority="2910">
      <formula>AND(AA323&gt;0,AA323&lt;0.5)</formula>
    </cfRule>
  </conditionalFormatting>
  <conditionalFormatting sqref="AB72:AC72">
    <cfRule type="expression" dxfId="536" priority="2108">
      <formula>AND(AB72&gt;0,AB72&lt;0.5)</formula>
    </cfRule>
  </conditionalFormatting>
  <conditionalFormatting sqref="AC70:BM70">
    <cfRule type="expression" dxfId="535" priority="370">
      <formula>AND(AC70&gt;0,AC70&lt;0.5)</formula>
    </cfRule>
  </conditionalFormatting>
  <conditionalFormatting sqref="AF915:BP915">
    <cfRule type="expression" dxfId="534" priority="300">
      <formula>AND(AF915&gt;0,AF915&lt;0.5)</formula>
    </cfRule>
  </conditionalFormatting>
  <conditionalFormatting sqref="AI93:BG93">
    <cfRule type="expression" dxfId="533" priority="71">
      <formula>AND(AI93&gt;0,AI93&lt;0.5)</formula>
    </cfRule>
  </conditionalFormatting>
  <conditionalFormatting sqref="AJ157:AK158">
    <cfRule type="expression" dxfId="532" priority="3237">
      <formula>AND(AJ157&gt;0,AJ157&lt;0.5)</formula>
    </cfRule>
  </conditionalFormatting>
  <conditionalFormatting sqref="AJ557:BH558 AJ559:BO559">
    <cfRule type="expression" dxfId="531" priority="2993">
      <formula>AND(AJ557&gt;0,AJ557&lt;0.5)</formula>
    </cfRule>
  </conditionalFormatting>
  <conditionalFormatting sqref="AJ123:BJ124">
    <cfRule type="expression" dxfId="530" priority="222">
      <formula>AND(AJ123&gt;0,AJ123&lt;0.5)</formula>
    </cfRule>
  </conditionalFormatting>
  <conditionalFormatting sqref="AJ1132:BL1132">
    <cfRule type="expression" dxfId="529" priority="70">
      <formula>AND(AJ1132&gt;0,AJ1132&lt;0.5)</formula>
    </cfRule>
  </conditionalFormatting>
  <conditionalFormatting sqref="AJ122:BP122">
    <cfRule type="expression" dxfId="528" priority="228">
      <formula>AND(AJ122&gt;0,AJ122&lt;0.5)</formula>
    </cfRule>
  </conditionalFormatting>
  <conditionalFormatting sqref="AJ1131:BP1131 BM1132:BN1133">
    <cfRule type="expression" dxfId="527" priority="585">
      <formula>AND(AJ1131&gt;0,AJ1131&lt;0.5)</formula>
    </cfRule>
  </conditionalFormatting>
  <conditionalFormatting sqref="AK542:AK545">
    <cfRule type="expression" dxfId="526" priority="1793">
      <formula>AND(AK542&gt;0,AK542&lt;0.5)</formula>
    </cfRule>
  </conditionalFormatting>
  <conditionalFormatting sqref="AK188:AN188">
    <cfRule type="expression" dxfId="525" priority="3008">
      <formula>AND(AK188&gt;0,AK188&lt;0.5)</formula>
    </cfRule>
  </conditionalFormatting>
  <conditionalFormatting sqref="AK189:BG189">
    <cfRule type="expression" dxfId="524" priority="297">
      <formula>AND(AK189&gt;0,AK189&lt;0.5)</formula>
    </cfRule>
  </conditionalFormatting>
  <conditionalFormatting sqref="AK190:BL190">
    <cfRule type="expression" dxfId="523" priority="296">
      <formula>AND(AK190&gt;0,AK190&lt;0.5)</formula>
    </cfRule>
  </conditionalFormatting>
  <conditionalFormatting sqref="AK1102:BN1102">
    <cfRule type="expression" dxfId="522" priority="180">
      <formula>AND(AK1102&gt;0,AK1102&lt;0.5)</formula>
    </cfRule>
  </conditionalFormatting>
  <conditionalFormatting sqref="AL193:AN193">
    <cfRule type="expression" dxfId="521" priority="179">
      <formula>AND(AL193&gt;0,AL193&lt;0.5)</formula>
    </cfRule>
  </conditionalFormatting>
  <conditionalFormatting sqref="AL158:AQ158">
    <cfRule type="expression" dxfId="520" priority="471">
      <formula>AND(AL158&gt;0,AL158&lt;0.5)</formula>
    </cfRule>
  </conditionalFormatting>
  <conditionalFormatting sqref="AL542:AR544">
    <cfRule type="expression" dxfId="519" priority="1792">
      <formula>AND(AL542&gt;0,AL542&lt;0.5)</formula>
    </cfRule>
  </conditionalFormatting>
  <conditionalFormatting sqref="AL545:BH545">
    <cfRule type="expression" dxfId="518" priority="2687">
      <formula>AND(AL545&gt;0,AL545&lt;0.5)</formula>
    </cfRule>
  </conditionalFormatting>
  <conditionalFormatting sqref="AL825:BJ826">
    <cfRule type="expression" dxfId="517" priority="719">
      <formula>AND(AL825&gt;0,AL825&lt;0.5)</formula>
    </cfRule>
  </conditionalFormatting>
  <conditionalFormatting sqref="AM126:AP129 AU126:BJ129">
    <cfRule type="expression" dxfId="516" priority="219">
      <formula>AND(AM126&gt;0,AM126&lt;0.5)</formula>
    </cfRule>
  </conditionalFormatting>
  <conditionalFormatting sqref="AM125:BJ125">
    <cfRule type="expression" dxfId="515" priority="223">
      <formula>AND(AM125&gt;0,AM125&lt;0.5)</formula>
    </cfRule>
  </conditionalFormatting>
  <conditionalFormatting sqref="AO487:AV487">
    <cfRule type="expression" dxfId="514" priority="1810">
      <formula>AND(AO487&gt;0,AO487&lt;0.5)</formula>
    </cfRule>
  </conditionalFormatting>
  <conditionalFormatting sqref="AQ127:AT129">
    <cfRule type="expression" dxfId="513" priority="218">
      <formula>AND(AQ127&gt;0,AQ127&lt;0.5)</formula>
    </cfRule>
  </conditionalFormatting>
  <conditionalFormatting sqref="AR158:BG159">
    <cfRule type="expression" dxfId="512" priority="444">
      <formula>AND(AR158&gt;0,AR158&lt;0.5)</formula>
    </cfRule>
  </conditionalFormatting>
  <conditionalFormatting sqref="AS542:AW542">
    <cfRule type="expression" dxfId="511" priority="3686">
      <formula>AND(AS542&gt;0,AS542&lt;0.5)</formula>
    </cfRule>
  </conditionalFormatting>
  <conditionalFormatting sqref="AS177:BG178">
    <cfRule type="expression" dxfId="510" priority="142">
      <formula>AND(AS177&gt;0,AS177&lt;0.5)</formula>
    </cfRule>
  </conditionalFormatting>
  <conditionalFormatting sqref="AS577:BG579">
    <cfRule type="expression" dxfId="509" priority="30">
      <formula>AND(AS577&gt;0,AS577&lt;0.5)</formula>
    </cfRule>
  </conditionalFormatting>
  <conditionalFormatting sqref="AS238:BN238">
    <cfRule type="expression" dxfId="508" priority="184">
      <formula>AND(AS238&gt;0,AS238&lt;0.5)</formula>
    </cfRule>
  </conditionalFormatting>
  <conditionalFormatting sqref="AT74:BG74">
    <cfRule type="expression" dxfId="507" priority="431">
      <formula>AND(AT74&gt;0,AT74&lt;0.5)</formula>
    </cfRule>
  </conditionalFormatting>
  <conditionalFormatting sqref="AT109:BG109">
    <cfRule type="expression" dxfId="506" priority="229">
      <formula>AND(AT109&gt;0,AT109&lt;0.5)</formula>
    </cfRule>
  </conditionalFormatting>
  <conditionalFormatting sqref="AU115:AZ115">
    <cfRule type="expression" dxfId="505" priority="188">
      <formula>AND(AU115&gt;0,AU115&lt;0.5)</formula>
    </cfRule>
  </conditionalFormatting>
  <conditionalFormatting sqref="AW485:BI487">
    <cfRule type="expression" dxfId="504" priority="317">
      <formula>AND(AW485&gt;0,AW485&lt;0.5)</formula>
    </cfRule>
  </conditionalFormatting>
  <conditionalFormatting sqref="AX646:BL646">
    <cfRule type="expression" dxfId="503" priority="1021">
      <formula>AND(AX646&gt;0,AX646&lt;0.5)</formula>
    </cfRule>
  </conditionalFormatting>
  <conditionalFormatting sqref="AY72:BB73">
    <cfRule type="expression" dxfId="502" priority="1503">
      <formula>AND(AY72&gt;0,AY72&lt;0.5)</formula>
    </cfRule>
  </conditionalFormatting>
  <conditionalFormatting sqref="AY114:BI114">
    <cfRule type="expression" dxfId="501" priority="260">
      <formula>AND(AY114&gt;0,AY114&lt;0.5)</formula>
    </cfRule>
  </conditionalFormatting>
  <conditionalFormatting sqref="AY119:BI119">
    <cfRule type="expression" dxfId="500" priority="244">
      <formula>AND(AY119&gt;0,AY119&lt;0.5)</formula>
    </cfRule>
  </conditionalFormatting>
  <conditionalFormatting sqref="AY539:BL539">
    <cfRule type="expression" dxfId="499" priority="1026">
      <formula>AND(AY539&gt;0,AY539&lt;0.5)</formula>
    </cfRule>
  </conditionalFormatting>
  <conditionalFormatting sqref="AZ692:BG693">
    <cfRule type="expression" dxfId="498" priority="173">
      <formula>AND(AZ692&gt;0,AZ692&lt;0.5)</formula>
    </cfRule>
  </conditionalFormatting>
  <conditionalFormatting sqref="AZ691:BL691">
    <cfRule type="expression" dxfId="497" priority="1071">
      <formula>AND(AZ691&gt;0,AZ691&lt;0.5)</formula>
    </cfRule>
  </conditionalFormatting>
  <conditionalFormatting sqref="AZ1260:BP1260">
    <cfRule type="expression" dxfId="496" priority="111">
      <formula>AND(AZ1260&gt;0,AZ1260&lt;0.5)</formula>
    </cfRule>
  </conditionalFormatting>
  <conditionalFormatting sqref="BA432:BP432">
    <cfRule type="expression" dxfId="495" priority="78">
      <formula>AND(BA432&gt;0,BA432&lt;0.5)</formula>
    </cfRule>
  </conditionalFormatting>
  <conditionalFormatting sqref="BB922">
    <cfRule type="expression" dxfId="494" priority="177">
      <formula>AND(BB922&gt;0,BB922&lt;0.5)</formula>
    </cfRule>
  </conditionalFormatting>
  <conditionalFormatting sqref="BC1175">
    <cfRule type="expression" dxfId="493" priority="125">
      <formula>AND(BC1175&gt;0,BC1175&lt;0.5)</formula>
    </cfRule>
  </conditionalFormatting>
  <conditionalFormatting sqref="BC115:BG115">
    <cfRule type="expression" dxfId="492" priority="186">
      <formula>AND(BC115&gt;0,BC115&lt;0.5)</formula>
    </cfRule>
  </conditionalFormatting>
  <conditionalFormatting sqref="BC72:BH72">
    <cfRule type="expression" dxfId="491" priority="1502">
      <formula>AND(BC72&gt;0,BC72&lt;0.5)</formula>
    </cfRule>
  </conditionalFormatting>
  <conditionalFormatting sqref="BC491:BH491">
    <cfRule type="expression" dxfId="490" priority="455">
      <formula>AND(BC491&gt;0,BC491&lt;0.5)</formula>
    </cfRule>
  </conditionalFormatting>
  <conditionalFormatting sqref="BC73:BI73">
    <cfRule type="expression" dxfId="489" priority="2255">
      <formula>AND(BC73&gt;0,BC73&lt;0.5)</formula>
    </cfRule>
  </conditionalFormatting>
  <conditionalFormatting sqref="BD104:BI104">
    <cfRule type="expression" dxfId="488" priority="236">
      <formula>AND(BD104&gt;0,BD104&lt;0.5)</formula>
    </cfRule>
  </conditionalFormatting>
  <conditionalFormatting sqref="BE342:BG344">
    <cfRule type="expression" dxfId="487" priority="1851">
      <formula>AND(BE342&gt;0,BE342&lt;0.5)</formula>
    </cfRule>
  </conditionalFormatting>
  <conditionalFormatting sqref="BE1075:BG1076">
    <cfRule type="expression" dxfId="486" priority="677">
      <formula>AND(BE1075&gt;0,BE1075&lt;0.5)</formula>
    </cfRule>
  </conditionalFormatting>
  <conditionalFormatting sqref="BG777:BG815">
    <cfRule type="expression" dxfId="485" priority="799">
      <formula>AND(BG777&gt;0,BG777&lt;0.5)</formula>
    </cfRule>
  </conditionalFormatting>
  <conditionalFormatting sqref="BG858:BG868">
    <cfRule type="expression" dxfId="484" priority="718">
      <formula>AND(BG858&gt;0,BG858&lt;0.5)</formula>
    </cfRule>
  </conditionalFormatting>
  <conditionalFormatting sqref="BG1000:BG1008">
    <cfRule type="expression" dxfId="483" priority="788">
      <formula>AND(BG1000&gt;0,BG1000&lt;0.5)</formula>
    </cfRule>
  </conditionalFormatting>
  <conditionalFormatting sqref="BG1189:BG1213">
    <cfRule type="expression" dxfId="482" priority="737">
      <formula>AND(BG1189&gt;0,BG1189&lt;0.5)</formula>
    </cfRule>
  </conditionalFormatting>
  <conditionalFormatting sqref="BG1248:BG1259">
    <cfRule type="expression" dxfId="481" priority="757">
      <formula>AND(BG1248&gt;0,BG1248&lt;0.5)</formula>
    </cfRule>
  </conditionalFormatting>
  <conditionalFormatting sqref="BG1296:BG1304">
    <cfRule type="expression" dxfId="480" priority="753">
      <formula>AND(BG1296&gt;0,BG1296&lt;0.5)</formula>
    </cfRule>
  </conditionalFormatting>
  <conditionalFormatting sqref="BG1306:BG1308">
    <cfRule type="expression" dxfId="479" priority="752">
      <formula>AND(BG1306&gt;0,BG1306&lt;0.5)</formula>
    </cfRule>
  </conditionalFormatting>
  <conditionalFormatting sqref="BG771:BH771">
    <cfRule type="expression" dxfId="478" priority="809">
      <formula>AND(BG771&gt;0,BG771&lt;0.5)</formula>
    </cfRule>
  </conditionalFormatting>
  <conditionalFormatting sqref="BG829:BH840">
    <cfRule type="expression" dxfId="477" priority="772">
      <formula>AND(BG829&gt;0,BG829&lt;0.5)</formula>
    </cfRule>
  </conditionalFormatting>
  <conditionalFormatting sqref="BG1019:BH1019">
    <cfRule type="expression" dxfId="476" priority="400">
      <formula>AND(BG1019&gt;0,BG1019&lt;0.5)</formula>
    </cfRule>
  </conditionalFormatting>
  <conditionalFormatting sqref="BG1040:BH1041">
    <cfRule type="expression" dxfId="475" priority="437">
      <formula>AND(BG1040&gt;0,BG1040&lt;0.5)</formula>
    </cfRule>
  </conditionalFormatting>
  <conditionalFormatting sqref="BG1141:BH1150">
    <cfRule type="expression" dxfId="474" priority="766">
      <formula>AND(BG1141&gt;0,BG1141&lt;0.5)</formula>
    </cfRule>
  </conditionalFormatting>
  <conditionalFormatting sqref="BG1218:BI1223">
    <cfRule type="expression" dxfId="473" priority="2300">
      <formula>AND(BG1218&gt;0,BG1218&lt;0.5)</formula>
    </cfRule>
  </conditionalFormatting>
  <conditionalFormatting sqref="BG852:BJ854">
    <cfRule type="expression" dxfId="472" priority="1611">
      <formula>AND(BG852&gt;0,BG852&lt;0.5)</formula>
    </cfRule>
  </conditionalFormatting>
  <conditionalFormatting sqref="BG916:BJ920">
    <cfRule type="expression" dxfId="471" priority="1423">
      <formula>AND(BG916&gt;0,BG916&lt;0.5)</formula>
    </cfRule>
  </conditionalFormatting>
  <conditionalFormatting sqref="BG770:BP770">
    <cfRule type="expression" dxfId="470" priority="740">
      <formula>AND(BG770&gt;0,BG770&lt;0.5)</formula>
    </cfRule>
  </conditionalFormatting>
  <conditionalFormatting sqref="BG828:BP828">
    <cfRule type="expression" dxfId="469" priority="480">
      <formula>AND(BG828&gt;0,BG828&lt;0.5)</formula>
    </cfRule>
  </conditionalFormatting>
  <conditionalFormatting sqref="BH74:BH75 E77:BJ82 E85:BL90 AI92:BP92 T92:AH93 T94:BB94 BD94:BG94 BB121 O122:AI124 O125:P130 BC139:BG139 BG149:BH150 O150:BF150 BH157:BH159 E159:AQ159 E162:BI162 E164:BH164 BH176:BL180 T187:BG187 AS188:BG188 T188:AJ190 E191:BL192 E197:BH199 BM216 O218:S223 E218:N225 E226:BG226 E227:S239 T231:T233 AV237:BL237 T239:X239 BM248 E256:AR256 AT256:BH256 E257:P257 BM257 E262:BG262 BH262:BH266 E263:N267 E271:N272 T272:BH273 E273:S273 E274:BI277 AO285:BP286 E285:AN288 AO287:BJ287 AO288:BN288 E289:BJ289 E290:N303 O291:S303 BM294 T303:U303 BM303 BJ312:BJ314 E331:E332 E339:BP339 E340:N342 E349:N356 O352:BH356 T362:BH362 T365:BH365 BM365:BM367 T366:BL366 BI367:BL367 T367:BH369 T376:BH377 E376:S386 T378:BI378 T379:BK379 T382:AF382 AH382:BJ382 T383:AB383 E387:BI390 E402:BP402 E409:BO409 E422:AD422 AH422:BJ422 E423:BJ423 E425:BI425 E426:BJ427 U438:BG439 T440:BG442 E440:S443 T443:BA443 BM443 E445:AP445 AT445:AU445 AW445 E451:X451 E465:X465 BM465 E466:BP466 BI467:BJ469 E472:BI474 T475:U475 E475:S482 T482:BN482 E488:BN488 E489:S492 BI490:BJ491 BM492 E496:S502 BK497 BJ498:BL498 E503:BH504 E510:BJ515 E516:BK516 T526:BA526 O526:S529 E526:N541 O531:S535 O537:S541 AY540:BG540 AX541:BG542 AS543:BG544 E573:BH573 T576:BO576 E597:N605 O602:S605 E627:S633 T640:BH640 T641:BP641 T642:AZ642 T643:BH644 T645:BP645 AX647:BG647 T649:BH651 E673:BL673 E686:BH686 E687:BJ690 E691:AY693 E694:BG695 E696:BP696 E699:S704 E705:BJ706 E707:BI707 BL707:BO707 E708:BJ708 Z710:BP710 Z711:BG711 BH711:BH714 E715:BH717 BG731:BG754 T748:AU748 E751:BF754 BH751:BJ754 BG756:BG769 BH763:BJ768 BH769 T769:BF771 E769:S789 T772:BP772 BH778:BK778 BH793:BJ794 BH795:BI795 BH796:BH797 BH798:BI799 BH804:BI805 O804:S806 E804:N807 T806:AJ806 AN806:BF806 E808:BF808 T816:BN816 AO817:BN817 T817:AN818 AO818:BF818 T819:BF819 BH822:BH823 AL822:BG824 BH824:BJ824 BM826 E827:BP827 T841:BL842 T843:BF843 BG843:BG846 U851:BP851 E853:BF854 BG856:BJ857 BM858 BG870:BG893 BH889:BJ892 O893:BF893 BH893 BM893 E893:N900 BG912:BG914 AF914:BF914 O916:BF918 E919:BF920 E921:BA923 BC921:BO923 E930:BP930 O931:BF931 E931:N934 BJ931:BJ936 BG931:BG937 T933:X933 T934:BF934 BH937:BJ937 BG939:BG963 BH963:BI963 BH965:BH968 BH969:BJ971 BH972:BH973 BH974:BJ975 BJ981:BJ983 BH981:BH984 E985:BP985 E987:BL988 O992:BP992 BH993:BL993 O993:BF995 BG993:BG997 E996:BF996 BH996:BI997 O997:BF997 O998:BP998 BG999:BI999 BH1005:BJ1007 BH1008 E1009:BP1009 BG1010:BG1018 BH1016:BH1018 BG1020:BG1039 E1042:BP1043 E1044:BH1048 E1049:BP1050 BH1051:BH1054 BH1055:BJ1055 E1062:BP1062 BH1069:BI1069 BH1071:BI1074 BM1074 BH1075:BH1077 E1075:BD1079 BE1077:BF1079 BG1077:BG1086 BG1088:BG1101 BH1095:BI1095 T1098:BP1098 E1099:BF1101 BH1101:BP1101 E1102:AH1102 BH1103 T1103:BG1105 T1106:BP1106 BG1118:BG1130 BH1123:BJ1123 E1139:S1142 E1151:BP1151 BH1152 E1159:BI1161 BH1162 BM1162 E1162:N1172 O1169:BF1172 BG1169:BH1173 BH1176:BH1180 BG1176:BG1187 T1187:BF1187 T1188:BP1188 T1189:BF1196 E1215:BP1215 E1216:W1216 BH1217 BG1225:BG1229 E1227:E1229 F1228:BF1229 E1230:BO1230 F1231:BF1231 BG1231:BG1233 E1231:E1255 F1232:S1245 T1240:BP1240 F1246:BP1246 F1248:BF1248 O1255:BF1256 E1295:BL1295 E1296:AX1296 AZ1296:BG1296 T1303:BF1304 BH1303:BJ1304 BM1308:BO1308 BC1308:BG1309 U231:BP231 BG1235:BG1239">
    <cfRule type="expression" dxfId="468" priority="3691">
      <formula>AND(E74&gt;0,E74&lt;0.5)</formula>
    </cfRule>
  </conditionalFormatting>
  <conditionalFormatting sqref="BH93:BH100 T181:BH185">
    <cfRule type="expression" dxfId="467" priority="3556">
      <formula>AND(T93&gt;0,T93&lt;0.5)</formula>
    </cfRule>
  </conditionalFormatting>
  <conditionalFormatting sqref="BH106:BH109">
    <cfRule type="expression" dxfId="466" priority="212">
      <formula>AND(BH106&gt;0,BH106&lt;0.5)</formula>
    </cfRule>
  </conditionalFormatting>
  <conditionalFormatting sqref="BH116 BD116:BG117 BD118:BH118">
    <cfRule type="expression" dxfId="465" priority="269">
      <formula>AND(BD116&gt;0,BD116&lt;0.5)</formula>
    </cfRule>
  </conditionalFormatting>
  <conditionalFormatting sqref="BH130:BH134">
    <cfRule type="expression" dxfId="464" priority="217">
      <formula>AND(BH130&gt;0,BH130&lt;0.5)</formula>
    </cfRule>
  </conditionalFormatting>
  <conditionalFormatting sqref="BH139:BH143">
    <cfRule type="expression" dxfId="463" priority="2815">
      <formula>AND(BH139&gt;0,BH139&lt;0.5)</formula>
    </cfRule>
  </conditionalFormatting>
  <conditionalFormatting sqref="BH224:BH230">
    <cfRule type="expression" dxfId="462" priority="2685">
      <formula>AND(BH224&gt;0,BH224&lt;0.5)</formula>
    </cfRule>
  </conditionalFormatting>
  <conditionalFormatting sqref="BH596:BH604">
    <cfRule type="expression" dxfId="461" priority="2555">
      <formula>AND(BH596&gt;0,BH596&lt;0.5)</formula>
    </cfRule>
  </conditionalFormatting>
  <conditionalFormatting sqref="BH623:BH626">
    <cfRule type="expression" dxfId="460" priority="1148">
      <formula>AND(BH623&gt;0,BH623&lt;0.5)</formula>
    </cfRule>
  </conditionalFormatting>
  <conditionalFormatting sqref="BH647:BH648">
    <cfRule type="expression" dxfId="459" priority="3145">
      <formula>AND(BH647&gt;0,BH647&lt;0.5)</formula>
    </cfRule>
  </conditionalFormatting>
  <conditionalFormatting sqref="BH674:BH678">
    <cfRule type="expression" dxfId="458" priority="3148">
      <formula>AND(BH674&gt;0,BH674&lt;0.5)</formula>
    </cfRule>
  </conditionalFormatting>
  <conditionalFormatting sqref="BH731:BH735">
    <cfRule type="expression" dxfId="457" priority="2604">
      <formula>AND(BH731&gt;0,BH731&lt;0.5)</formula>
    </cfRule>
  </conditionalFormatting>
  <conditionalFormatting sqref="BH737:BH747">
    <cfRule type="expression" dxfId="456" priority="2603">
      <formula>AND(BH737&gt;0,BH737&lt;0.5)</formula>
    </cfRule>
  </conditionalFormatting>
  <conditionalFormatting sqref="BH749:BH750 BH773:BH777 BH800:BH803 BG818:BH820">
    <cfRule type="expression" dxfId="455" priority="3139">
      <formula>AND(BG749&gt;0,BG749&lt;0.5)</formula>
    </cfRule>
  </conditionalFormatting>
  <conditionalFormatting sqref="BH756:BH762">
    <cfRule type="expression" dxfId="454" priority="3132">
      <formula>AND(BH756&gt;0,BH756&lt;0.5)</formula>
    </cfRule>
  </conditionalFormatting>
  <conditionalFormatting sqref="BH779:BH792">
    <cfRule type="expression" dxfId="453" priority="2600">
      <formula>AND(BH779&gt;0,BH779&lt;0.5)</formula>
    </cfRule>
  </conditionalFormatting>
  <conditionalFormatting sqref="BH806:BH815">
    <cfRule type="expression" dxfId="452" priority="2598">
      <formula>AND(BH806&gt;0,BH806&lt;0.5)</formula>
    </cfRule>
  </conditionalFormatting>
  <conditionalFormatting sqref="BH849 BH858:BH864 BH867:BH868">
    <cfRule type="expression" dxfId="451" priority="3115">
      <formula>AND(BH849&gt;0,BH849&lt;0.5)</formula>
    </cfRule>
  </conditionalFormatting>
  <conditionalFormatting sqref="BH870:BH888">
    <cfRule type="expression" dxfId="450" priority="3108">
      <formula>AND(BH870&gt;0,BH870&lt;0.5)</formula>
    </cfRule>
  </conditionalFormatting>
  <conditionalFormatting sqref="BH905:BH914">
    <cfRule type="expression" dxfId="449" priority="3114">
      <formula>AND(BH905&gt;0,BH905&lt;0.5)</formula>
    </cfRule>
  </conditionalFormatting>
  <conditionalFormatting sqref="BH931:BH934">
    <cfRule type="expression" dxfId="448" priority="3359">
      <formula>AND(BH931&gt;0,BH931&lt;0.5)</formula>
    </cfRule>
  </conditionalFormatting>
  <conditionalFormatting sqref="BH939:BH962">
    <cfRule type="expression" dxfId="447" priority="3098">
      <formula>AND(BH939&gt;0,BH939&lt;0.5)</formula>
    </cfRule>
  </conditionalFormatting>
  <conditionalFormatting sqref="BH976:BH979">
    <cfRule type="expression" dxfId="446" priority="3092">
      <formula>AND(BH976&gt;0,BH976&lt;0.5)</formula>
    </cfRule>
  </conditionalFormatting>
  <conditionalFormatting sqref="BH994:BH995">
    <cfRule type="expression" dxfId="445" priority="3096">
      <formula>AND(BH994&gt;0,BH994&lt;0.5)</formula>
    </cfRule>
  </conditionalFormatting>
  <conditionalFormatting sqref="BH1000:BH1004">
    <cfRule type="expression" dxfId="444" priority="3089">
      <formula>AND(BH1000&gt;0,BH1000&lt;0.5)</formula>
    </cfRule>
  </conditionalFormatting>
  <conditionalFormatting sqref="BH1020:BH1037">
    <cfRule type="expression" dxfId="443" priority="2563">
      <formula>AND(BH1020&gt;0,BH1020&lt;0.5)</formula>
    </cfRule>
  </conditionalFormatting>
  <conditionalFormatting sqref="BH1056:BH1061">
    <cfRule type="expression" dxfId="442" priority="3260">
      <formula>AND(BH1056&gt;0,BH1056&lt;0.5)</formula>
    </cfRule>
  </conditionalFormatting>
  <conditionalFormatting sqref="BH1063">
    <cfRule type="expression" dxfId="441" priority="2970">
      <formula>AND(BH1063&gt;0,BH1063&lt;0.5)</formula>
    </cfRule>
  </conditionalFormatting>
  <conditionalFormatting sqref="BH1088:BH1094">
    <cfRule type="expression" dxfId="440" priority="2969">
      <formula>AND(BH1088&gt;0,BH1088&lt;0.5)</formula>
    </cfRule>
  </conditionalFormatting>
  <conditionalFormatting sqref="BH1097">
    <cfRule type="expression" dxfId="439" priority="145">
      <formula>AND(BH1097&gt;0,BH1097&lt;0.5)</formula>
    </cfRule>
  </conditionalFormatting>
  <conditionalFormatting sqref="BH1099:BH1100">
    <cfRule type="expression" dxfId="438" priority="2530">
      <formula>AND(BH1099&gt;0,BH1099&lt;0.5)</formula>
    </cfRule>
  </conditionalFormatting>
  <conditionalFormatting sqref="BH1156:BH1158">
    <cfRule type="expression" dxfId="437" priority="3070">
      <formula>AND(BH1156&gt;0,BH1156&lt;0.5)</formula>
    </cfRule>
  </conditionalFormatting>
  <conditionalFormatting sqref="BH1164:BH1167">
    <cfRule type="expression" dxfId="436" priority="126">
      <formula>AND(BH1164&gt;0,BH1164&lt;0.5)</formula>
    </cfRule>
  </conditionalFormatting>
  <conditionalFormatting sqref="BH1187">
    <cfRule type="expression" dxfId="435" priority="3060">
      <formula>AND(BH1187&gt;0,BH1187&lt;0.5)</formula>
    </cfRule>
  </conditionalFormatting>
  <conditionalFormatting sqref="BH1189:BH1196">
    <cfRule type="expression" dxfId="434" priority="2583">
      <formula>AND(BH1189&gt;0,BH1189&lt;0.5)</formula>
    </cfRule>
  </conditionalFormatting>
  <conditionalFormatting sqref="BH1198:BH1214">
    <cfRule type="expression" dxfId="433" priority="3051">
      <formula>AND(BH1198&gt;0,BH1198&lt;0.5)</formula>
    </cfRule>
  </conditionalFormatting>
  <conditionalFormatting sqref="BH1224:BH1227">
    <cfRule type="expression" dxfId="432" priority="2299">
      <formula>AND(BH1224&gt;0,BH1224&lt;0.5)</formula>
    </cfRule>
  </conditionalFormatting>
  <conditionalFormatting sqref="BH1231:BH1233 BH1254:BH1259">
    <cfRule type="expression" dxfId="431" priority="3357">
      <formula>AND(BH1231&gt;0,BH1231&lt;0.5)</formula>
    </cfRule>
  </conditionalFormatting>
  <conditionalFormatting sqref="BH1236:BH1239">
    <cfRule type="expression" dxfId="430" priority="3050">
      <formula>AND(BH1236&gt;0,BH1236&lt;0.5)</formula>
    </cfRule>
  </conditionalFormatting>
  <conditionalFormatting sqref="BH1269:BH1270 BH1272:BH1275">
    <cfRule type="expression" dxfId="429" priority="2578">
      <formula>AND(BH1269&gt;0,BH1269&lt;0.5)</formula>
    </cfRule>
  </conditionalFormatting>
  <conditionalFormatting sqref="BH1277:BH1294">
    <cfRule type="expression" dxfId="428" priority="1116">
      <formula>AND(BH1277&gt;0,BH1277&lt;0.5)</formula>
    </cfRule>
  </conditionalFormatting>
  <conditionalFormatting sqref="BH1296:BH1302">
    <cfRule type="expression" dxfId="427" priority="2539">
      <formula>AND(BH1296&gt;0,BH1296&lt;0.5)</formula>
    </cfRule>
  </conditionalFormatting>
  <conditionalFormatting sqref="BH1307:BH1308">
    <cfRule type="expression" dxfId="426" priority="3036">
      <formula>AND(BH1307&gt;0,BH1307&lt;0.5)</formula>
    </cfRule>
  </conditionalFormatting>
  <conditionalFormatting sqref="BH438:BI442">
    <cfRule type="expression" dxfId="425" priority="395">
      <formula>AND(BH438&gt;0,BH438&lt;0.5)</formula>
    </cfRule>
  </conditionalFormatting>
  <conditionalFormatting sqref="BH540:BI544">
    <cfRule type="expression" dxfId="424" priority="176">
      <formula>AND(BH540&gt;0,BH540&lt;0.5)</formula>
    </cfRule>
  </conditionalFormatting>
  <conditionalFormatting sqref="BH634:BI639">
    <cfRule type="expression" dxfId="423" priority="1615">
      <formula>AND(BH634&gt;0,BH634&lt;0.5)</formula>
    </cfRule>
  </conditionalFormatting>
  <conditionalFormatting sqref="BH843:BI848">
    <cfRule type="expression" dxfId="422" priority="2461">
      <formula>AND(BH843&gt;0,BH843&lt;0.5)</formula>
    </cfRule>
  </conditionalFormatting>
  <conditionalFormatting sqref="BH935:BI936">
    <cfRule type="expression" dxfId="421" priority="2439">
      <formula>AND(BH935&gt;0,BH935&lt;0.5)</formula>
    </cfRule>
  </conditionalFormatting>
  <conditionalFormatting sqref="BH1038:BI1039">
    <cfRule type="expression" dxfId="420" priority="2412">
      <formula>AND(BH1038&gt;0,BH1038&lt;0.5)</formula>
    </cfRule>
  </conditionalFormatting>
  <conditionalFormatting sqref="BH1248:BI1253">
    <cfRule type="expression" dxfId="419" priority="144">
      <formula>AND(BH1248&gt;0,BH1248&lt;0.5)</formula>
    </cfRule>
  </conditionalFormatting>
  <conditionalFormatting sqref="BH340:BJ348">
    <cfRule type="expression" dxfId="418" priority="1580">
      <formula>AND(BH340&gt;0,BH340&lt;0.5)</formula>
    </cfRule>
  </conditionalFormatting>
  <conditionalFormatting sqref="BH577:BJ580">
    <cfRule type="expression" dxfId="417" priority="2151">
      <formula>AND(BH577&gt;0,BH577&lt;0.5)</formula>
    </cfRule>
  </conditionalFormatting>
  <conditionalFormatting sqref="BH680:BJ685">
    <cfRule type="expression" dxfId="416" priority="107">
      <formula>AND(BH680&gt;0,BH680&lt;0.5)</formula>
    </cfRule>
  </conditionalFormatting>
  <conditionalFormatting sqref="BH865:BJ866">
    <cfRule type="expression" dxfId="415" priority="2014">
      <formula>AND(BH865&gt;0,BH865&lt;0.5)</formula>
    </cfRule>
  </conditionalFormatting>
  <conditionalFormatting sqref="BH925:BJ925 E927:BJ929">
    <cfRule type="expression" dxfId="414" priority="2087">
      <formula>AND(E925&gt;0,E925&lt;0.5)</formula>
    </cfRule>
  </conditionalFormatting>
  <conditionalFormatting sqref="BH1010:BJ1015">
    <cfRule type="expression" dxfId="413" priority="1668">
      <formula>AND(BH1010&gt;0,BH1010&lt;0.5)</formula>
    </cfRule>
  </conditionalFormatting>
  <conditionalFormatting sqref="BH1064:BJ1066 BH1068:BJ1068">
    <cfRule type="expression" dxfId="412" priority="2404">
      <formula>AND(BH1064&gt;0,BH1064&lt;0.5)</formula>
    </cfRule>
  </conditionalFormatting>
  <conditionalFormatting sqref="BH1079:BJ1086">
    <cfRule type="expression" dxfId="411" priority="1413">
      <formula>AND(BH1079&gt;0,BH1079&lt;0.5)</formula>
    </cfRule>
  </conditionalFormatting>
  <conditionalFormatting sqref="BH1153:BJ1155">
    <cfRule type="expression" dxfId="410" priority="1626">
      <formula>AND(BH1153&gt;0,BH1153&lt;0.5)</formula>
    </cfRule>
  </conditionalFormatting>
  <conditionalFormatting sqref="BH1182:BJ1186">
    <cfRule type="expression" dxfId="409" priority="1982">
      <formula>AND(BH1182&gt;0,BH1182&lt;0.5)</formula>
    </cfRule>
  </conditionalFormatting>
  <conditionalFormatting sqref="BH1228:BJ1229">
    <cfRule type="expression" dxfId="408" priority="1972">
      <formula>AND(BH1228&gt;0,BH1228&lt;0.5)</formula>
    </cfRule>
  </conditionalFormatting>
  <conditionalFormatting sqref="BH1261:BJ1268">
    <cfRule type="expression" dxfId="407" priority="1965">
      <formula>AND(BH1261&gt;0,BH1261&lt;0.5)</formula>
    </cfRule>
  </conditionalFormatting>
  <conditionalFormatting sqref="BH187:BL189">
    <cfRule type="expression" dxfId="406" priority="650">
      <formula>AND(BH187&gt;0,BH187&lt;0.5)</formula>
    </cfRule>
  </conditionalFormatting>
  <conditionalFormatting sqref="BH692:BL695 E697:BL698">
    <cfRule type="expression" dxfId="405" priority="1072">
      <formula>AND(E692&gt;0,E692&lt;0.5)</formula>
    </cfRule>
  </conditionalFormatting>
  <conditionalFormatting sqref="BH1104:BL1105">
    <cfRule type="expression" dxfId="404" priority="1266">
      <formula>AND(BH1104&gt;0,BH1104&lt;0.5)</formula>
    </cfRule>
  </conditionalFormatting>
  <conditionalFormatting sqref="BH1276:BM1276">
    <cfRule type="expression" dxfId="403" priority="101">
      <formula>AND(BH1276&gt;0,BH1276&lt;0.5)</formula>
    </cfRule>
  </conditionalFormatting>
  <conditionalFormatting sqref="BH1309:BM1309">
    <cfRule type="expression" dxfId="402" priority="352">
      <formula>AND(BH1309&gt;0,BH1309&lt;0.5)</formula>
    </cfRule>
  </conditionalFormatting>
  <conditionalFormatting sqref="BH850:BP850">
    <cfRule type="expression" dxfId="401" priority="794">
      <formula>AND(BH850&gt;0,BH850&lt;0.5)</formula>
    </cfRule>
  </conditionalFormatting>
  <conditionalFormatting sqref="BH924:BP924">
    <cfRule type="expression" dxfId="400" priority="548">
      <formula>AND(BH924&gt;0,BH924&lt;0.5)</formula>
    </cfRule>
  </conditionalFormatting>
  <conditionalFormatting sqref="BH980:BP980">
    <cfRule type="expression" dxfId="399" priority="517">
      <formula>AND(BH980&gt;0,BH980&lt;0.5)</formula>
    </cfRule>
  </conditionalFormatting>
  <conditionalFormatting sqref="BH1181:BP1181">
    <cfRule type="expression" dxfId="398" priority="1981">
      <formula>AND(BH1181&gt;0,BH1181&lt;0.5)</formula>
    </cfRule>
  </conditionalFormatting>
  <conditionalFormatting sqref="BH1197:BP1197">
    <cfRule type="expression" dxfId="397" priority="578">
      <formula>AND(BH1197&gt;0,BH1197&lt;0.5)</formula>
    </cfRule>
  </conditionalFormatting>
  <conditionalFormatting sqref="BH1235:BP1235">
    <cfRule type="expression" dxfId="396" priority="576">
      <formula>AND(BH1235&gt;0,BH1235&lt;0.5)</formula>
    </cfRule>
  </conditionalFormatting>
  <conditionalFormatting sqref="BI106">
    <cfRule type="expression" dxfId="395" priority="235">
      <formula>AND(BI106&gt;0,BI106&lt;0.5)</formula>
    </cfRule>
  </conditionalFormatting>
  <conditionalFormatting sqref="BI116:BI117">
    <cfRule type="expression" dxfId="394" priority="256">
      <formula>AND(BI116&gt;0,BI116&lt;0.5)</formula>
    </cfRule>
  </conditionalFormatting>
  <conditionalFormatting sqref="BI224:BI227">
    <cfRule type="expression" dxfId="393" priority="1901">
      <formula>AND(BI224&gt;0,BI224&lt;0.5)</formula>
    </cfRule>
  </conditionalFormatting>
  <conditionalFormatting sqref="BI252:BI254">
    <cfRule type="expression" dxfId="392" priority="2773">
      <formula>AND(BI252&gt;0,BI252&lt;0.5)</formula>
    </cfRule>
  </conditionalFormatting>
  <conditionalFormatting sqref="BI307:BI310">
    <cfRule type="expression" dxfId="391" priority="1877">
      <formula>AND(BI307&gt;0,BI307&lt;0.5)</formula>
    </cfRule>
  </conditionalFormatting>
  <conditionalFormatting sqref="BI321:BI322">
    <cfRule type="expression" dxfId="390" priority="2760">
      <formula>AND(BI321&gt;0,BI321&lt;0.5)</formula>
    </cfRule>
  </conditionalFormatting>
  <conditionalFormatting sqref="BI357:BI359">
    <cfRule type="expression" dxfId="389" priority="1870">
      <formula>AND(BI357&gt;0,BI357&lt;0.5)</formula>
    </cfRule>
  </conditionalFormatting>
  <conditionalFormatting sqref="BI368">
    <cfRule type="expression" dxfId="388" priority="423">
      <formula>AND(BI368&gt;0,BI368&lt;0.5)</formula>
    </cfRule>
  </conditionalFormatting>
  <conditionalFormatting sqref="BI377">
    <cfRule type="expression" dxfId="387" priority="1850">
      <formula>AND(BI377&gt;0,BI377&lt;0.5)</formula>
    </cfRule>
  </conditionalFormatting>
  <conditionalFormatting sqref="BI380">
    <cfRule type="expression" dxfId="386" priority="2680">
      <formula>AND(BI380&gt;0,BI380&lt;0.5)</formula>
    </cfRule>
  </conditionalFormatting>
  <conditionalFormatting sqref="BI470:BI471">
    <cfRule type="expression" dxfId="385" priority="2721">
      <formula>AND(BI470&gt;0,BI470&lt;0.5)</formula>
    </cfRule>
  </conditionalFormatting>
  <conditionalFormatting sqref="BI501:BI503">
    <cfRule type="expression" dxfId="384" priority="2702">
      <formula>AND(BI501&gt;0,BI501&lt;0.5)</formula>
    </cfRule>
  </conditionalFormatting>
  <conditionalFormatting sqref="BI582:BI586">
    <cfRule type="expression" dxfId="383" priority="432">
      <formula>AND(BI582&gt;0,BI582&lt;0.5)</formula>
    </cfRule>
  </conditionalFormatting>
  <conditionalFormatting sqref="BI601:BI610">
    <cfRule type="expression" dxfId="382" priority="326">
      <formula>AND(BI601&gt;0,BI601&lt;0.5)</formula>
    </cfRule>
  </conditionalFormatting>
  <conditionalFormatting sqref="BI731:BI733">
    <cfRule type="expression" dxfId="381" priority="2488">
      <formula>AND(BI731&gt;0,BI731&lt;0.5)</formula>
    </cfRule>
  </conditionalFormatting>
  <conditionalFormatting sqref="BI738:BI745">
    <cfRule type="expression" dxfId="380" priority="2485">
      <formula>AND(BI738&gt;0,BI738&lt;0.5)</formula>
    </cfRule>
  </conditionalFormatting>
  <conditionalFormatting sqref="BI755:BI758">
    <cfRule type="expression" dxfId="379" priority="1701">
      <formula>AND(BI755&gt;0,BI755&lt;0.5)</formula>
    </cfRule>
  </conditionalFormatting>
  <conditionalFormatting sqref="BI774:BI776">
    <cfRule type="expression" dxfId="378" priority="2213">
      <formula>AND(BI774&gt;0,BI774&lt;0.5)</formula>
    </cfRule>
  </conditionalFormatting>
  <conditionalFormatting sqref="BI790:BI792">
    <cfRule type="expression" dxfId="377" priority="2473">
      <formula>AND(BI790&gt;0,BI790&lt;0.5)</formula>
    </cfRule>
  </conditionalFormatting>
  <conditionalFormatting sqref="BI836:BI840">
    <cfRule type="expression" dxfId="376" priority="1687">
      <formula>AND(BI836&gt;0,BI836&lt;0.5)</formula>
    </cfRule>
  </conditionalFormatting>
  <conditionalFormatting sqref="BI932:BI934">
    <cfRule type="expression" dxfId="375" priority="2437">
      <formula>AND(BI932&gt;0,BI932&lt;0.5)</formula>
    </cfRule>
  </conditionalFormatting>
  <conditionalFormatting sqref="BI940:BI942">
    <cfRule type="expression" dxfId="374" priority="2436">
      <formula>AND(BI940&gt;0,BI940&lt;0.5)</formula>
    </cfRule>
  </conditionalFormatting>
  <conditionalFormatting sqref="BI944:BI945">
    <cfRule type="expression" dxfId="373" priority="2308">
      <formula>AND(BI944&gt;0,BI944&lt;0.5)</formula>
    </cfRule>
  </conditionalFormatting>
  <conditionalFormatting sqref="BI961:BI962">
    <cfRule type="expression" dxfId="372" priority="2429">
      <formula>AND(BI961&gt;0,BI961&lt;0.5)</formula>
    </cfRule>
  </conditionalFormatting>
  <conditionalFormatting sqref="BI1031:BI1037">
    <cfRule type="expression" dxfId="371" priority="1665">
      <formula>AND(BI1031&gt;0,BI1031&lt;0.5)</formula>
    </cfRule>
  </conditionalFormatting>
  <conditionalFormatting sqref="BI1092:BI1093">
    <cfRule type="expression" dxfId="370" priority="1645">
      <formula>AND(BI1092&gt;0,BI1092&lt;0.5)</formula>
    </cfRule>
  </conditionalFormatting>
  <conditionalFormatting sqref="BI1165:BI1166">
    <cfRule type="expression" dxfId="369" priority="2375">
      <formula>AND(BI1165&gt;0,BI1165&lt;0.5)</formula>
    </cfRule>
  </conditionalFormatting>
  <conditionalFormatting sqref="BI1173">
    <cfRule type="expression" dxfId="368" priority="674">
      <formula>AND(BI1173&gt;0,BI1173&lt;0.5)</formula>
    </cfRule>
  </conditionalFormatting>
  <conditionalFormatting sqref="BI1189:BI1192">
    <cfRule type="expression" dxfId="367" priority="1603">
      <formula>AND(BI1189&gt;0,BI1189&lt;0.5)</formula>
    </cfRule>
  </conditionalFormatting>
  <conditionalFormatting sqref="BI1198:BI1203">
    <cfRule type="expression" dxfId="366" priority="2364">
      <formula>AND(BI1198&gt;0,BI1198&lt;0.5)</formula>
    </cfRule>
  </conditionalFormatting>
  <conditionalFormatting sqref="BI1205:BI1213">
    <cfRule type="expression" dxfId="365" priority="163">
      <formula>AND(BI1205&gt;0,BI1205&lt;0.5)</formula>
    </cfRule>
  </conditionalFormatting>
  <conditionalFormatting sqref="BI1241:BI1244">
    <cfRule type="expression" dxfId="364" priority="2359">
      <formula>AND(BI1241&gt;0,BI1241&lt;0.5)</formula>
    </cfRule>
  </conditionalFormatting>
  <conditionalFormatting sqref="BI1287:BI1291">
    <cfRule type="expression" dxfId="363" priority="109">
      <formula>AND(BI1287&gt;0,BI1287&lt;0.5)</formula>
    </cfRule>
  </conditionalFormatting>
  <conditionalFormatting sqref="BI1293:BI1294">
    <cfRule type="expression" dxfId="362" priority="2342">
      <formula>AND(BI1293&gt;0,BI1293&lt;0.5)</formula>
    </cfRule>
  </conditionalFormatting>
  <conditionalFormatting sqref="BI1296:BI1299">
    <cfRule type="expression" dxfId="361" priority="1584">
      <formula>AND(BI1296&gt;0,BI1296&lt;0.5)</formula>
    </cfRule>
  </conditionalFormatting>
  <conditionalFormatting sqref="BI1306:BI1308">
    <cfRule type="expression" dxfId="360" priority="2223">
      <formula>AND(BI1306&gt;0,BI1306&lt;0.5)</formula>
    </cfRule>
  </conditionalFormatting>
  <conditionalFormatting sqref="BI95:BJ100">
    <cfRule type="expression" dxfId="359" priority="1953">
      <formula>AND(BI95&gt;0,BI95&lt;0.5)</formula>
    </cfRule>
  </conditionalFormatting>
  <conditionalFormatting sqref="BI131:BJ133">
    <cfRule type="expression" dxfId="358" priority="215">
      <formula>AND(BI131&gt;0,BI131&lt;0.5)</formula>
    </cfRule>
  </conditionalFormatting>
  <conditionalFormatting sqref="BI166:BJ170">
    <cfRule type="expression" dxfId="357" priority="1921">
      <formula>AND(BI166&gt;0,BI166&lt;0.5)</formula>
    </cfRule>
  </conditionalFormatting>
  <conditionalFormatting sqref="BI197:BJ198">
    <cfRule type="expression" dxfId="356" priority="2074">
      <formula>AND(BI197&gt;0,BI197&lt;0.5)</formula>
    </cfRule>
  </conditionalFormatting>
  <conditionalFormatting sqref="BI250:BJ251">
    <cfRule type="expression" dxfId="355" priority="1880">
      <formula>AND(BI250&gt;0,BI250&lt;0.5)</formula>
    </cfRule>
  </conditionalFormatting>
  <conditionalFormatting sqref="BI263:BJ266">
    <cfRule type="expression" dxfId="354" priority="1887">
      <formula>AND(BI263&gt;0,BI263&lt;0.5)</formula>
    </cfRule>
  </conditionalFormatting>
  <conditionalFormatting sqref="BI271:BJ273">
    <cfRule type="expression" dxfId="353" priority="1006">
      <formula>AND(BI271&gt;0,BI271&lt;0.5)</formula>
    </cfRule>
  </conditionalFormatting>
  <conditionalFormatting sqref="BI291:BJ293">
    <cfRule type="expression" dxfId="352" priority="429">
      <formula>AND(BI291&gt;0,BI291&lt;0.5)</formula>
    </cfRule>
  </conditionalFormatting>
  <conditionalFormatting sqref="BI320:BJ320">
    <cfRule type="expression" dxfId="351" priority="2761">
      <formula>AND(BI320&gt;0,BI320&lt;0.5)</formula>
    </cfRule>
  </conditionalFormatting>
  <conditionalFormatting sqref="BI352:BJ355">
    <cfRule type="expression" dxfId="350" priority="2063">
      <formula>AND(BI352&gt;0,BI352&lt;0.5)</formula>
    </cfRule>
  </conditionalFormatting>
  <conditionalFormatting sqref="BI416:BJ418">
    <cfRule type="expression" dxfId="349" priority="2186">
      <formula>AND(BI416&gt;0,BI416&lt;0.5)</formula>
    </cfRule>
  </conditionalFormatting>
  <conditionalFormatting sqref="BI429:BJ431">
    <cfRule type="expression" dxfId="348" priority="1559">
      <formula>AND(BI429&gt;0,BI429&lt;0.5)</formula>
    </cfRule>
  </conditionalFormatting>
  <conditionalFormatting sqref="BI435:BJ435">
    <cfRule type="expression" dxfId="347" priority="2113">
      <formula>AND(BI435&gt;0,BI435&lt;0.5)</formula>
    </cfRule>
  </conditionalFormatting>
  <conditionalFormatting sqref="BI496:BJ498">
    <cfRule type="expression" dxfId="346" priority="2052">
      <formula>AND(BI496&gt;0,BI496&lt;0.5)</formula>
    </cfRule>
  </conditionalFormatting>
  <conditionalFormatting sqref="BI546:BJ549">
    <cfRule type="expression" dxfId="345" priority="1781">
      <formula>AND(BI546&gt;0,BI546&lt;0.5)</formula>
    </cfRule>
  </conditionalFormatting>
  <conditionalFormatting sqref="BI551:BJ553">
    <cfRule type="expression" dxfId="344" priority="1782">
      <formula>AND(BI551&gt;0,BI551&lt;0.5)</formula>
    </cfRule>
  </conditionalFormatting>
  <conditionalFormatting sqref="BI555:BJ558">
    <cfRule type="expression" dxfId="343" priority="1154">
      <formula>AND(BI555&gt;0,BI555&lt;0.5)</formula>
    </cfRule>
  </conditionalFormatting>
  <conditionalFormatting sqref="BI560:BJ564">
    <cfRule type="expression" dxfId="342" priority="1161">
      <formula>AND(BI560&gt;0,BI560&lt;0.5)</formula>
    </cfRule>
  </conditionalFormatting>
  <conditionalFormatting sqref="BI588:BJ592">
    <cfRule type="expression" dxfId="341" priority="1558">
      <formula>AND(BI588&gt;0,BI588&lt;0.5)</formula>
    </cfRule>
  </conditionalFormatting>
  <conditionalFormatting sqref="BI598:BJ599">
    <cfRule type="expression" dxfId="340" priority="2044">
      <formula>AND(BI598&gt;0,BI598&lt;0.5)</formula>
    </cfRule>
  </conditionalFormatting>
  <conditionalFormatting sqref="BI623:BJ624">
    <cfRule type="expression" dxfId="339" priority="2043">
      <formula>AND(BI623&gt;0,BI623&lt;0.5)</formula>
    </cfRule>
  </conditionalFormatting>
  <conditionalFormatting sqref="BI648:BJ650">
    <cfRule type="expression" dxfId="338" priority="1729">
      <formula>AND(BI648&gt;0,BI648&lt;0.5)</formula>
    </cfRule>
  </conditionalFormatting>
  <conditionalFormatting sqref="BI674:BJ677">
    <cfRule type="expression" dxfId="337" priority="2032">
      <formula>AND(BI674&gt;0,BI674&lt;0.5)</formula>
    </cfRule>
  </conditionalFormatting>
  <conditionalFormatting sqref="BI713:BJ716">
    <cfRule type="expression" dxfId="336" priority="1717">
      <formula>AND(BI713&gt;0,BI713&lt;0.5)</formula>
    </cfRule>
  </conditionalFormatting>
  <conditionalFormatting sqref="BI750:BJ750">
    <cfRule type="expression" dxfId="335" priority="1703">
      <formula>AND(BI750&gt;0,BI750&lt;0.5)</formula>
    </cfRule>
  </conditionalFormatting>
  <conditionalFormatting sqref="BI760:BJ762">
    <cfRule type="expression" dxfId="334" priority="2030">
      <formula>AND(BI760&gt;0,BI760&lt;0.5)</formula>
    </cfRule>
  </conditionalFormatting>
  <conditionalFormatting sqref="BI779:BJ780">
    <cfRule type="expression" dxfId="333" priority="1692">
      <formula>AND(BI779&gt;0,BI779&lt;0.5)</formula>
    </cfRule>
  </conditionalFormatting>
  <conditionalFormatting sqref="BI782:BJ783">
    <cfRule type="expression" dxfId="332" priority="1693">
      <formula>AND(BI782&gt;0,BI782&lt;0.5)</formula>
    </cfRule>
  </conditionalFormatting>
  <conditionalFormatting sqref="BI785:BJ788">
    <cfRule type="expression" dxfId="331" priority="2028">
      <formula>AND(BI785&gt;0,BI785&lt;0.5)</formula>
    </cfRule>
  </conditionalFormatting>
  <conditionalFormatting sqref="BI797:BJ797">
    <cfRule type="expression" dxfId="330" priority="1572">
      <formula>AND(BI797&gt;0,BI797&lt;0.5)</formula>
    </cfRule>
  </conditionalFormatting>
  <conditionalFormatting sqref="BI800:BJ800">
    <cfRule type="expression" dxfId="329" priority="1573">
      <formula>AND(BI800&gt;0,BI800&lt;0.5)</formula>
    </cfRule>
  </conditionalFormatting>
  <conditionalFormatting sqref="BI809:BJ812">
    <cfRule type="expression" dxfId="328" priority="1612">
      <formula>AND(BI809&gt;0,BI809&lt;0.5)</formula>
    </cfRule>
  </conditionalFormatting>
  <conditionalFormatting sqref="BI829:BJ834">
    <cfRule type="expression" dxfId="327" priority="2025">
      <formula>AND(BI829&gt;0,BI829&lt;0.5)</formula>
    </cfRule>
  </conditionalFormatting>
  <conditionalFormatting sqref="BI859:BJ864">
    <cfRule type="expression" dxfId="326" priority="2018">
      <formula>AND(BI859&gt;0,BI859&lt;0.5)</formula>
    </cfRule>
  </conditionalFormatting>
  <conditionalFormatting sqref="BI870:BJ875">
    <cfRule type="expression" dxfId="325" priority="2022">
      <formula>AND(BI870&gt;0,BI870&lt;0.5)</formula>
    </cfRule>
  </conditionalFormatting>
  <conditionalFormatting sqref="BI883:BJ888">
    <cfRule type="expression" dxfId="324" priority="2015">
      <formula>AND(BI883&gt;0,BI883&lt;0.5)</formula>
    </cfRule>
  </conditionalFormatting>
  <conditionalFormatting sqref="BI905:BJ910">
    <cfRule type="expression" dxfId="323" priority="2011">
      <formula>AND(BI905&gt;0,BI905&lt;0.5)</formula>
    </cfRule>
  </conditionalFormatting>
  <conditionalFormatting sqref="BI913:BJ914">
    <cfRule type="expression" dxfId="322" priority="2154">
      <formula>AND(BI913&gt;0,BI913&lt;0.5)</formula>
    </cfRule>
  </conditionalFormatting>
  <conditionalFormatting sqref="BI947:BJ955">
    <cfRule type="expression" dxfId="321" priority="1407">
      <formula>AND(BI947&gt;0,BI947&lt;0.5)</formula>
    </cfRule>
  </conditionalFormatting>
  <conditionalFormatting sqref="BI957:BJ958">
    <cfRule type="expression" dxfId="320" priority="1677">
      <formula>AND(BI957&gt;0,BI957&lt;0.5)</formula>
    </cfRule>
  </conditionalFormatting>
  <conditionalFormatting sqref="BI966:BJ968">
    <cfRule type="expression" dxfId="319" priority="2004">
      <formula>AND(BI966&gt;0,BI966&lt;0.5)</formula>
    </cfRule>
  </conditionalFormatting>
  <conditionalFormatting sqref="BI976:BJ978">
    <cfRule type="expression" dxfId="318" priority="1647">
      <formula>AND(BI976&gt;0,BI976&lt;0.5)</formula>
    </cfRule>
  </conditionalFormatting>
  <conditionalFormatting sqref="BI989:BJ990">
    <cfRule type="expression" dxfId="317" priority="2001">
      <formula>AND(BI989&gt;0,BI989&lt;0.5)</formula>
    </cfRule>
  </conditionalFormatting>
  <conditionalFormatting sqref="BI995:BJ995">
    <cfRule type="expression" dxfId="316" priority="1671">
      <formula>AND(BI995&gt;0,BI995&lt;0.5)</formula>
    </cfRule>
  </conditionalFormatting>
  <conditionalFormatting sqref="BI1001:BJ1004">
    <cfRule type="expression" dxfId="315" priority="602">
      <formula>AND(BI1001&gt;0,BI1001&lt;0.5)</formula>
    </cfRule>
  </conditionalFormatting>
  <conditionalFormatting sqref="BI1016:BJ1019">
    <cfRule type="expression" dxfId="314" priority="401">
      <formula>AND(BI1016&gt;0,BI1016&lt;0.5)</formula>
    </cfRule>
  </conditionalFormatting>
  <conditionalFormatting sqref="BI1051:BJ1053">
    <cfRule type="expression" dxfId="313" priority="1997">
      <formula>AND(BI1051&gt;0,BI1051&lt;0.5)</formula>
    </cfRule>
  </conditionalFormatting>
  <conditionalFormatting sqref="BI1056:BJ1060">
    <cfRule type="expression" dxfId="312" priority="1994">
      <formula>AND(BI1056&gt;0,BI1056&lt;0.5)</formula>
    </cfRule>
  </conditionalFormatting>
  <conditionalFormatting sqref="BI1096:BJ1097">
    <cfRule type="expression" dxfId="311" priority="1569">
      <formula>AND(BI1096&gt;0,BI1096&lt;0.5)</formula>
    </cfRule>
  </conditionalFormatting>
  <conditionalFormatting sqref="BI1100:BJ1100">
    <cfRule type="expression" dxfId="310" priority="1643">
      <formula>AND(BI1100&gt;0,BI1100&lt;0.5)</formula>
    </cfRule>
  </conditionalFormatting>
  <conditionalFormatting sqref="BI1118:BJ1120">
    <cfRule type="expression" dxfId="309" priority="1641">
      <formula>AND(BI1118&gt;0,BI1118&lt;0.5)</formula>
    </cfRule>
  </conditionalFormatting>
  <conditionalFormatting sqref="BI1122:BJ1122">
    <cfRule type="expression" dxfId="308" priority="1639">
      <formula>AND(BI1122&gt;0,BI1122&lt;0.5)</formula>
    </cfRule>
  </conditionalFormatting>
  <conditionalFormatting sqref="BI1124:BJ1129">
    <cfRule type="expression" dxfId="307" priority="1636">
      <formula>AND(BI1124&gt;0,BI1124&lt;0.5)</formula>
    </cfRule>
  </conditionalFormatting>
  <conditionalFormatting sqref="BI1133:BJ1136">
    <cfRule type="expression" dxfId="306" priority="1989">
      <formula>AND(BI1133&gt;0,BI1133&lt;0.5)</formula>
    </cfRule>
  </conditionalFormatting>
  <conditionalFormatting sqref="BI1142:BJ1146">
    <cfRule type="expression" dxfId="305" priority="1630">
      <formula>AND(BI1142&gt;0,BI1142&lt;0.5)</formula>
    </cfRule>
  </conditionalFormatting>
  <conditionalFormatting sqref="BI1148:BJ1150">
    <cfRule type="expression" dxfId="304" priority="1987">
      <formula>AND(BI1148&gt;0,BI1148&lt;0.5)</formula>
    </cfRule>
  </conditionalFormatting>
  <conditionalFormatting sqref="BI1158:BJ1158">
    <cfRule type="expression" dxfId="303" priority="1627">
      <formula>AND(BI1158&gt;0,BI1158&lt;0.5)</formula>
    </cfRule>
  </conditionalFormatting>
  <conditionalFormatting sqref="BI1169:BJ1171">
    <cfRule type="expression" dxfId="302" priority="1986">
      <formula>AND(BI1169&gt;0,BI1169&lt;0.5)</formula>
    </cfRule>
  </conditionalFormatting>
  <conditionalFormatting sqref="BI1225:BJ1227 BI1231:BJ1232">
    <cfRule type="expression" dxfId="301" priority="1973">
      <formula>AND(BI1225&gt;0,BI1225&lt;0.5)</formula>
    </cfRule>
  </conditionalFormatting>
  <conditionalFormatting sqref="BI1254:BJ1254">
    <cfRule type="expression" dxfId="300" priority="2117">
      <formula>AND(BI1254&gt;0,BI1254&lt;0.5)</formula>
    </cfRule>
  </conditionalFormatting>
  <conditionalFormatting sqref="BI1257:BJ1259">
    <cfRule type="expression" dxfId="299" priority="1966">
      <formula>AND(BI1257&gt;0,BI1257&lt;0.5)</formula>
    </cfRule>
  </conditionalFormatting>
  <conditionalFormatting sqref="BI1273:BJ1275">
    <cfRule type="expression" dxfId="298" priority="74">
      <formula>AND(BI1273&gt;0,BI1273&lt;0.5)</formula>
    </cfRule>
  </conditionalFormatting>
  <conditionalFormatting sqref="BI157:BK158">
    <cfRule type="expression" dxfId="297" priority="1488">
      <formula>AND(BI157&gt;0,BI157&lt;0.5)</formula>
    </cfRule>
  </conditionalFormatting>
  <conditionalFormatting sqref="BI959:BK959">
    <cfRule type="expression" dxfId="296" priority="1377">
      <formula>AND(BI959&gt;0,BI959&lt;0.5)</formula>
    </cfRule>
  </conditionalFormatting>
  <conditionalFormatting sqref="BI93:BL93">
    <cfRule type="expression" dxfId="295" priority="1047">
      <formula>AND(BI93&gt;0,BI93&lt;0.5)</formula>
    </cfRule>
  </conditionalFormatting>
  <conditionalFormatting sqref="BI139:BL142">
    <cfRule type="expression" dxfId="294" priority="1243">
      <formula>AND(BI139&gt;0,BI139&lt;0.5)</formula>
    </cfRule>
  </conditionalFormatting>
  <conditionalFormatting sqref="BI172:BL173">
    <cfRule type="expression" dxfId="293" priority="1265">
      <formula>AND(BI172&gt;0,BI172&lt;0.5)</formula>
    </cfRule>
  </conditionalFormatting>
  <conditionalFormatting sqref="BI181:BL184">
    <cfRule type="expression" dxfId="292" priority="1263">
      <formula>AND(BI181&gt;0,BI181&lt;0.5)</formula>
    </cfRule>
  </conditionalFormatting>
  <conditionalFormatting sqref="BI229:BL229">
    <cfRule type="expression" dxfId="291" priority="463">
      <formula>AND(BI229&gt;0,BI229&lt;0.5)</formula>
    </cfRule>
  </conditionalFormatting>
  <conditionalFormatting sqref="BI1077:BL1077">
    <cfRule type="expression" dxfId="290" priority="1246">
      <formula>AND(BI1077&gt;0,BI1077&lt;0.5)</formula>
    </cfRule>
  </conditionalFormatting>
  <conditionalFormatting sqref="BI712:BO712">
    <cfRule type="expression" dxfId="289" priority="2493">
      <formula>AND(BI712&gt;0,BI712&lt;0.5)</formula>
    </cfRule>
  </conditionalFormatting>
  <conditionalFormatting sqref="BI803:BO803">
    <cfRule type="expression" dxfId="288" priority="614">
      <formula>AND(BI803&gt;0,BI803&lt;0.5)</formula>
    </cfRule>
  </conditionalFormatting>
  <conditionalFormatting sqref="BI370:BP372">
    <cfRule type="expression" dxfId="287" priority="276">
      <formula>AND(BI370&gt;0,BI370&lt;0.5)</formula>
    </cfRule>
  </conditionalFormatting>
  <conditionalFormatting sqref="BI626:BP626">
    <cfRule type="expression" dxfId="286" priority="827">
      <formula>AND(BI626&gt;0,BI626&lt;0.5)</formula>
    </cfRule>
  </conditionalFormatting>
  <conditionalFormatting sqref="BI735:BP735">
    <cfRule type="expression" dxfId="285" priority="812">
      <formula>AND(BI735&gt;0,BI735&lt;0.5)</formula>
    </cfRule>
  </conditionalFormatting>
  <conditionalFormatting sqref="BI747:BP747">
    <cfRule type="expression" dxfId="284" priority="811">
      <formula>AND(BI747&gt;0,BI747&lt;0.5)</formula>
    </cfRule>
  </conditionalFormatting>
  <conditionalFormatting sqref="BI807:BP807">
    <cfRule type="expression" dxfId="283" priority="613">
      <formula>AND(BI807&gt;0,BI807&lt;0.5)</formula>
    </cfRule>
  </conditionalFormatting>
  <conditionalFormatting sqref="BI820:BP820">
    <cfRule type="expression" dxfId="282" priority="374">
      <formula>AND(BI820&gt;0,BI820&lt;0.5)</formula>
    </cfRule>
  </conditionalFormatting>
  <conditionalFormatting sqref="BI912:BP912">
    <cfRule type="expression" dxfId="281" priority="1550">
      <formula>AND(BI912&gt;0,BI912&lt;0.5)</formula>
    </cfRule>
  </conditionalFormatting>
  <conditionalFormatting sqref="BI1021:BP1021">
    <cfRule type="expression" dxfId="280" priority="127">
      <formula>AND(BI1021&gt;0,BI1021&lt;0.5)</formula>
    </cfRule>
  </conditionalFormatting>
  <conditionalFormatting sqref="BI1075:BP1076">
    <cfRule type="expression" dxfId="279" priority="192">
      <formula>AND(BI1075&gt;0,BI1075&lt;0.5)</formula>
    </cfRule>
  </conditionalFormatting>
  <conditionalFormatting sqref="BI1270:BP1270">
    <cfRule type="expression" dxfId="278" priority="574">
      <formula>AND(BI1270&gt;0,BI1270&lt;0.5)</formula>
    </cfRule>
  </conditionalFormatting>
  <conditionalFormatting sqref="BJ104:BJ105">
    <cfRule type="expression" dxfId="277" priority="234">
      <formula>AND(BJ104&gt;0,BJ104&lt;0.5)</formula>
    </cfRule>
  </conditionalFormatting>
  <conditionalFormatting sqref="BJ116">
    <cfRule type="expression" dxfId="276" priority="249">
      <formula>AND(BJ116&gt;0,BJ116&lt;0.5)</formula>
    </cfRule>
  </conditionalFormatting>
  <conditionalFormatting sqref="BJ118:BJ120">
    <cfRule type="expression" dxfId="275" priority="213">
      <formula>AND(BJ118&gt;0,BJ118&lt;0.5)</formula>
    </cfRule>
  </conditionalFormatting>
  <conditionalFormatting sqref="BJ224:BJ228">
    <cfRule type="expression" dxfId="274" priority="1459">
      <formula>AND(BJ224&gt;0,BJ224&lt;0.5)</formula>
    </cfRule>
  </conditionalFormatting>
  <conditionalFormatting sqref="BJ245:BJ247">
    <cfRule type="expression" dxfId="273" priority="2091">
      <formula>AND(BJ245&gt;0,BJ245&lt;0.5)</formula>
    </cfRule>
  </conditionalFormatting>
  <conditionalFormatting sqref="BJ252">
    <cfRule type="expression" dxfId="272" priority="1891">
      <formula>AND(BJ252&gt;0,BJ252&lt;0.5)</formula>
    </cfRule>
  </conditionalFormatting>
  <conditionalFormatting sqref="BJ275:BJ277">
    <cfRule type="expression" dxfId="271" priority="1882">
      <formula>AND(BJ275&gt;0,BJ275&lt;0.5)</formula>
    </cfRule>
  </conditionalFormatting>
  <conditionalFormatting sqref="BJ300:BJ302">
    <cfRule type="expression" dxfId="270" priority="1871">
      <formula>AND(BJ300&gt;0,BJ300&lt;0.5)</formula>
    </cfRule>
  </conditionalFormatting>
  <conditionalFormatting sqref="BJ307:BJ309">
    <cfRule type="expression" dxfId="269" priority="1876">
      <formula>AND(BJ307&gt;0,BJ307&lt;0.5)</formula>
    </cfRule>
  </conditionalFormatting>
  <conditionalFormatting sqref="BJ321:BJ330">
    <cfRule type="expression" dxfId="268" priority="1858">
      <formula>AND(BJ321&gt;0,BJ321&lt;0.5)</formula>
    </cfRule>
  </conditionalFormatting>
  <conditionalFormatting sqref="BJ357:BJ358">
    <cfRule type="expression" dxfId="267" priority="1868">
      <formula>AND(BJ357&gt;0,BJ357&lt;0.5)</formula>
    </cfRule>
  </conditionalFormatting>
  <conditionalFormatting sqref="BJ377:BJ378">
    <cfRule type="expression" dxfId="266" priority="1442">
      <formula>AND(BJ377&gt;0,BJ377&lt;0.5)</formula>
    </cfRule>
  </conditionalFormatting>
  <conditionalFormatting sqref="BJ380:BJ381">
    <cfRule type="expression" dxfId="265" priority="1847">
      <formula>AND(BJ380&gt;0,BJ380&lt;0.5)</formula>
    </cfRule>
  </conditionalFormatting>
  <conditionalFormatting sqref="BJ389:BJ390">
    <cfRule type="expression" dxfId="264" priority="1845">
      <formula>AND(BJ389&gt;0,BJ389&lt;0.5)</formula>
    </cfRule>
  </conditionalFormatting>
  <conditionalFormatting sqref="BJ392:BJ393">
    <cfRule type="expression" dxfId="263" priority="2056">
      <formula>AND(BJ392&gt;0,BJ392&lt;0.5)</formula>
    </cfRule>
  </conditionalFormatting>
  <conditionalFormatting sqref="BJ403:BJ405">
    <cfRule type="expression" dxfId="262" priority="1840">
      <formula>AND(BJ403&gt;0,BJ403&lt;0.5)</formula>
    </cfRule>
  </conditionalFormatting>
  <conditionalFormatting sqref="BJ408">
    <cfRule type="expression" dxfId="261" priority="154">
      <formula>AND(BJ408&gt;0,BJ408&lt;0.5)</formula>
    </cfRule>
  </conditionalFormatting>
  <conditionalFormatting sqref="BJ437:BJ442">
    <cfRule type="expression" dxfId="260" priority="394">
      <formula>AND(BJ437&gt;0,BJ437&lt;0.5)</formula>
    </cfRule>
  </conditionalFormatting>
  <conditionalFormatting sqref="BJ470">
    <cfRule type="expression" dxfId="259" priority="1817">
      <formula>AND(BJ470&gt;0,BJ470&lt;0.5)</formula>
    </cfRule>
  </conditionalFormatting>
  <conditionalFormatting sqref="BJ475:BJ476">
    <cfRule type="expression" dxfId="258" priority="1815">
      <formula>AND(BJ475&gt;0,BJ475&lt;0.5)</formula>
    </cfRule>
  </conditionalFormatting>
  <conditionalFormatting sqref="BJ479">
    <cfRule type="expression" dxfId="257" priority="1814">
      <formula>AND(BJ479&gt;0,BJ479&lt;0.5)</formula>
    </cfRule>
  </conditionalFormatting>
  <conditionalFormatting sqref="BJ484:BJ487">
    <cfRule type="expression" dxfId="256" priority="1806">
      <formula>AND(BJ484&gt;0,BJ484&lt;0.5)</formula>
    </cfRule>
  </conditionalFormatting>
  <conditionalFormatting sqref="BJ502:BJ503">
    <cfRule type="expression" dxfId="255" priority="1916">
      <formula>AND(BJ502&gt;0,BJ502&lt;0.5)</formula>
    </cfRule>
  </conditionalFormatting>
  <conditionalFormatting sqref="BJ505:BJ506">
    <cfRule type="expression" dxfId="254" priority="341">
      <formula>AND(BJ505&gt;0,BJ505&lt;0.5)</formula>
    </cfRule>
  </conditionalFormatting>
  <conditionalFormatting sqref="BJ518:BJ525">
    <cfRule type="expression" dxfId="253" priority="1181">
      <formula>AND(BJ518&gt;0,BJ518&lt;0.5)</formula>
    </cfRule>
  </conditionalFormatting>
  <conditionalFormatting sqref="BJ537:BJ538">
    <cfRule type="expression" dxfId="252" priority="1912">
      <formula>AND(BJ537&gt;0,BJ537&lt;0.5)</formula>
    </cfRule>
  </conditionalFormatting>
  <conditionalFormatting sqref="BJ541:BJ544">
    <cfRule type="expression" dxfId="251" priority="1788">
      <formula>AND(BJ541&gt;0,BJ541&lt;0.5)</formula>
    </cfRule>
  </conditionalFormatting>
  <conditionalFormatting sqref="BJ566">
    <cfRule type="expression" dxfId="250" priority="1775">
      <formula>AND(BJ566&gt;0,BJ566&lt;0.5)</formula>
    </cfRule>
  </conditionalFormatting>
  <conditionalFormatting sqref="BJ582:BJ585">
    <cfRule type="expression" dxfId="249" priority="2149">
      <formula>AND(BJ582&gt;0,BJ582&lt;0.5)</formula>
    </cfRule>
  </conditionalFormatting>
  <conditionalFormatting sqref="BJ601:BJ602">
    <cfRule type="expression" dxfId="248" priority="1759">
      <formula>AND(BJ601&gt;0,BJ601&lt;0.5)</formula>
    </cfRule>
  </conditionalFormatting>
  <conditionalFormatting sqref="BJ605:BJ610">
    <cfRule type="expression" dxfId="247" priority="1757">
      <formula>AND(BJ605&gt;0,BJ605&lt;0.5)</formula>
    </cfRule>
  </conditionalFormatting>
  <conditionalFormatting sqref="BJ634:BJ636">
    <cfRule type="expression" dxfId="246" priority="1733">
      <formula>AND(BJ634&gt;0,BJ634&lt;0.5)</formula>
    </cfRule>
  </conditionalFormatting>
  <conditionalFormatting sqref="BJ722 BJ727">
    <cfRule type="expression" dxfId="245" priority="1127">
      <formula>AND(BJ722&gt;0,BJ722&lt;0.5)</formula>
    </cfRule>
  </conditionalFormatting>
  <conditionalFormatting sqref="BJ731">
    <cfRule type="expression" dxfId="244" priority="1708">
      <formula>AND(BJ731&gt;0,BJ731&lt;0.5)</formula>
    </cfRule>
  </conditionalFormatting>
  <conditionalFormatting sqref="BJ738:BJ740">
    <cfRule type="expression" dxfId="243" priority="1705">
      <formula>AND(BJ738&gt;0,BJ738&lt;0.5)</formula>
    </cfRule>
  </conditionalFormatting>
  <conditionalFormatting sqref="BJ756:BJ758">
    <cfRule type="expression" dxfId="242" priority="1700">
      <formula>AND(BJ756&gt;0,BJ756&lt;0.5)</formula>
    </cfRule>
  </conditionalFormatting>
  <conditionalFormatting sqref="BJ775:BJ776">
    <cfRule type="expression" dxfId="241" priority="1698">
      <formula>AND(BJ775&gt;0,BJ775&lt;0.5)</formula>
    </cfRule>
  </conditionalFormatting>
  <conditionalFormatting sqref="BJ790:BJ791">
    <cfRule type="expression" dxfId="240" priority="2026">
      <formula>AND(BJ790&gt;0,BJ790&lt;0.5)</formula>
    </cfRule>
  </conditionalFormatting>
  <conditionalFormatting sqref="BJ843">
    <cfRule type="expression" dxfId="239" priority="1686">
      <formula>AND(BJ843&gt;0,BJ843&lt;0.5)</formula>
    </cfRule>
  </conditionalFormatting>
  <conditionalFormatting sqref="BJ939:BJ945">
    <cfRule type="expression" dxfId="238" priority="1405">
      <formula>AND(BJ939&gt;0,BJ939&lt;0.5)</formula>
    </cfRule>
  </conditionalFormatting>
  <conditionalFormatting sqref="BJ961:BJ963">
    <cfRule type="expression" dxfId="237" priority="1674">
      <formula>AND(BJ961&gt;0,BJ961&lt;0.5)</formula>
    </cfRule>
  </conditionalFormatting>
  <conditionalFormatting sqref="BJ1031:BJ1039">
    <cfRule type="expression" dxfId="236" priority="1659">
      <formula>AND(BJ1031&gt;0,BJ1031&lt;0.5)</formula>
    </cfRule>
  </conditionalFormatting>
  <conditionalFormatting sqref="BJ1071:BJ1073">
    <cfRule type="expression" dxfId="235" priority="1993">
      <formula>AND(BJ1071&gt;0,BJ1071&lt;0.5)</formula>
    </cfRule>
  </conditionalFormatting>
  <conditionalFormatting sqref="BJ1088:BJ1090">
    <cfRule type="expression" dxfId="234" priority="1651">
      <formula>AND(BJ1088&gt;0,BJ1088&lt;0.5)</formula>
    </cfRule>
  </conditionalFormatting>
  <conditionalFormatting sqref="BJ1160:BJ1161">
    <cfRule type="expression" dxfId="233" priority="1625">
      <formula>AND(BJ1160&gt;0,BJ1160&lt;0.5)</formula>
    </cfRule>
  </conditionalFormatting>
  <conditionalFormatting sqref="BJ1164:BJ1166">
    <cfRule type="expression" dxfId="232" priority="1604">
      <formula>AND(BJ1164&gt;0,BJ1164&lt;0.5)</formula>
    </cfRule>
  </conditionalFormatting>
  <conditionalFormatting sqref="BJ1200">
    <cfRule type="expression" dxfId="231" priority="1598">
      <formula>AND(BJ1200&gt;0,BJ1200&lt;0.5)</formula>
    </cfRule>
  </conditionalFormatting>
  <conditionalFormatting sqref="BJ1205:BJ1207">
    <cfRule type="expression" dxfId="230" priority="1978">
      <formula>AND(BJ1205&gt;0,BJ1205&lt;0.5)</formula>
    </cfRule>
  </conditionalFormatting>
  <conditionalFormatting sqref="BJ1209:BJ1214 BJ1217:BJ1223">
    <cfRule type="expression" dxfId="229" priority="1290">
      <formula>AND(BJ1209&gt;0,BJ1209&lt;0.5)</formula>
    </cfRule>
  </conditionalFormatting>
  <conditionalFormatting sqref="BJ1239">
    <cfRule type="expression" dxfId="228" priority="2189">
      <formula>AND(BJ1239&gt;0,BJ1239&lt;0.5)</formula>
    </cfRule>
  </conditionalFormatting>
  <conditionalFormatting sqref="BJ1241:BJ1245">
    <cfRule type="expression" dxfId="227" priority="1908">
      <formula>AND(BJ1241&gt;0,BJ1241&lt;0.5)</formula>
    </cfRule>
  </conditionalFormatting>
  <conditionalFormatting sqref="BJ1249:BJ1252">
    <cfRule type="expression" dxfId="226" priority="1595">
      <formula>AND(BJ1249&gt;0,BJ1249&lt;0.5)</formula>
    </cfRule>
  </conditionalFormatting>
  <conditionalFormatting sqref="BJ1287:BJ1290">
    <cfRule type="expression" dxfId="225" priority="1585">
      <formula>AND(BJ1287&gt;0,BJ1287&lt;0.5)</formula>
    </cfRule>
  </conditionalFormatting>
  <conditionalFormatting sqref="BJ1293 BJ1296:BJ1297">
    <cfRule type="expression" dxfId="224" priority="1586">
      <formula>AND(BJ1293&gt;0,BJ1293&lt;0.5)</formula>
    </cfRule>
  </conditionalFormatting>
  <conditionalFormatting sqref="BJ1307">
    <cfRule type="expression" dxfId="223" priority="1566">
      <formula>AND(BJ1307&gt;0,BJ1307&lt;0.5)</formula>
    </cfRule>
  </conditionalFormatting>
  <conditionalFormatting sqref="BJ72:BK73">
    <cfRule type="expression" dxfId="222" priority="1497">
      <formula>AND(BJ72&gt;0,BJ72&lt;0.5)</formula>
    </cfRule>
  </conditionalFormatting>
  <conditionalFormatting sqref="BJ94:BL94">
    <cfRule type="expression" dxfId="221" priority="992">
      <formula>AND(BJ94&gt;0,BJ94&lt;0.5)</formula>
    </cfRule>
  </conditionalFormatting>
  <conditionalFormatting sqref="BJ1253:BL1253">
    <cfRule type="expression" dxfId="220" priority="748">
      <formula>AND(BJ1253&gt;0,BJ1253&lt;0.5)</formula>
    </cfRule>
  </conditionalFormatting>
  <conditionalFormatting sqref="BJ1255:BL1256">
    <cfRule type="expression" dxfId="219" priority="747">
      <formula>AND(BJ1255&gt;0,BJ1255&lt;0.5)</formula>
    </cfRule>
  </conditionalFormatting>
  <conditionalFormatting sqref="BJ603:BN604">
    <cfRule type="expression" dxfId="218" priority="325">
      <formula>AND(BJ603&gt;0,BJ603&lt;0.5)</formula>
    </cfRule>
  </conditionalFormatting>
  <conditionalFormatting sqref="BJ530:BP530">
    <cfRule type="expression" dxfId="217" priority="115">
      <formula>AND(BJ530&gt;0,BJ530&lt;0.5)</formula>
    </cfRule>
  </conditionalFormatting>
  <conditionalFormatting sqref="BJ540:BP540">
    <cfRule type="expression" dxfId="216" priority="175">
      <formula>AND(BJ540&gt;0,BJ540&lt;0.5)</formula>
    </cfRule>
  </conditionalFormatting>
  <conditionalFormatting sqref="BJ639:BP639">
    <cfRule type="expression" dxfId="215" priority="825">
      <formula>AND(BJ639&gt;0,BJ639&lt;0.5)</formula>
    </cfRule>
  </conditionalFormatting>
  <conditionalFormatting sqref="BJ755:BP755">
    <cfRule type="expression" dxfId="214" priority="135">
      <formula>AND(BJ755&gt;0,BJ755&lt;0.5)</formula>
    </cfRule>
  </conditionalFormatting>
  <conditionalFormatting sqref="BJ836:BP836">
    <cfRule type="expression" dxfId="213" priority="610">
      <formula>AND(BJ836&gt;0,BJ836&lt;0.5)</formula>
    </cfRule>
  </conditionalFormatting>
  <conditionalFormatting sqref="BJ1092:BP1092">
    <cfRule type="expression" dxfId="212" priority="592">
      <formula>AND(BJ1092&gt;0,BJ1092&lt;0.5)</formula>
    </cfRule>
  </conditionalFormatting>
  <conditionalFormatting sqref="BJ1189:BP1190">
    <cfRule type="expression" dxfId="211" priority="579">
      <formula>AND(BJ1189&gt;0,BJ1189&lt;0.5)</formula>
    </cfRule>
  </conditionalFormatting>
  <conditionalFormatting sqref="BJ1299:BP1299">
    <cfRule type="expression" dxfId="210" priority="570">
      <formula>AND(BJ1299&gt;0,BJ1299&lt;0.5)</formula>
    </cfRule>
  </conditionalFormatting>
  <conditionalFormatting sqref="BK95">
    <cfRule type="expression" dxfId="209" priority="1365">
      <formula>AND(BK95&gt;0,BK95&lt;0.5)</formula>
    </cfRule>
  </conditionalFormatting>
  <conditionalFormatting sqref="BK161:BK163">
    <cfRule type="expression" dxfId="208" priority="1238">
      <formula>AND(BK161&gt;0,BK161&lt;0.5)</formula>
    </cfRule>
  </conditionalFormatting>
  <conditionalFormatting sqref="BK168:BK170">
    <cfRule type="expression" dxfId="207" priority="1476">
      <formula>AND(BK168&gt;0,BK168&lt;0.5)</formula>
    </cfRule>
  </conditionalFormatting>
  <conditionalFormatting sqref="BK271:BK272">
    <cfRule type="expression" dxfId="206" priority="1430">
      <formula>AND(BK271&gt;0,BK271&lt;0.5)</formula>
    </cfRule>
  </conditionalFormatting>
  <conditionalFormatting sqref="BK404">
    <cfRule type="expression" dxfId="205" priority="146">
      <formula>AND(BK404&gt;0,BK404&lt;0.5)</formula>
    </cfRule>
  </conditionalFormatting>
  <conditionalFormatting sqref="BK779">
    <cfRule type="expression" dxfId="204" priority="1309">
      <formula>AND(BK779&gt;0,BK779&lt;0.5)</formula>
    </cfRule>
  </conditionalFormatting>
  <conditionalFormatting sqref="BK1118">
    <cfRule type="expression" dxfId="203" priority="1421">
      <formula>AND(BK1118&gt;0,BK1118&lt;0.5)</formula>
    </cfRule>
  </conditionalFormatting>
  <conditionalFormatting sqref="BK1129">
    <cfRule type="expression" dxfId="202" priority="1419">
      <formula>AND(BK1129&gt;0,BK1129&lt;0.5)</formula>
    </cfRule>
  </conditionalFormatting>
  <conditionalFormatting sqref="BK1133">
    <cfRule type="expression" dxfId="201" priority="776">
      <formula>AND(BK1133&gt;0,BK1133&lt;0.5)</formula>
    </cfRule>
  </conditionalFormatting>
  <conditionalFormatting sqref="BK1135:BK1136">
    <cfRule type="expression" dxfId="200" priority="1418">
      <formula>AND(BK1135&gt;0,BK1135&lt;0.5)</formula>
    </cfRule>
  </conditionalFormatting>
  <conditionalFormatting sqref="BK1275">
    <cfRule type="expression" dxfId="199" priority="150">
      <formula>AND(BK1275&gt;0,BK1275&lt;0.5)</formula>
    </cfRule>
  </conditionalFormatting>
  <conditionalFormatting sqref="BK145:BL145">
    <cfRule type="expression" dxfId="198" priority="1349">
      <formula>AND(BK145&gt;0,BK145&lt;0.5)</formula>
    </cfRule>
  </conditionalFormatting>
  <conditionalFormatting sqref="BK200:BL200">
    <cfRule type="expression" dxfId="197" priority="1257">
      <formula>AND(BK200&gt;0,BK200&lt;0.5)</formula>
    </cfRule>
  </conditionalFormatting>
  <conditionalFormatting sqref="BK224:BL226">
    <cfRule type="expression" dxfId="196" priority="1097">
      <formula>AND(BK224&gt;0,BK224&lt;0.5)</formula>
    </cfRule>
  </conditionalFormatting>
  <conditionalFormatting sqref="BK555:BL557">
    <cfRule type="expression" dxfId="195" priority="1093">
      <formula>AND(BK555&gt;0,BK555&lt;0.5)</formula>
    </cfRule>
  </conditionalFormatting>
  <conditionalFormatting sqref="BK895:BL896">
    <cfRule type="expression" dxfId="194" priority="949">
      <formula>AND(BK895&gt;0,BK895&lt;0.5)</formula>
    </cfRule>
  </conditionalFormatting>
  <conditionalFormatting sqref="BK974:BL974">
    <cfRule type="expression" dxfId="193" priority="1079">
      <formula>AND(BK974&gt;0,BK974&lt;0.5)</formula>
    </cfRule>
  </conditionalFormatting>
  <conditionalFormatting sqref="BK1122:BL1124">
    <cfRule type="expression" dxfId="192" priority="947">
      <formula>AND(BK1122&gt;0,BK1122&lt;0.5)</formula>
    </cfRule>
  </conditionalFormatting>
  <conditionalFormatting sqref="BK1205:BL1205">
    <cfRule type="expression" dxfId="191" priority="1073">
      <formula>AND(BK1205&gt;0,BK1205&lt;0.5)</formula>
    </cfRule>
  </conditionalFormatting>
  <conditionalFormatting sqref="BK1273:BL1273">
    <cfRule type="expression" dxfId="190" priority="72">
      <formula>AND(BK1273&gt;0,BK1273&lt;0.5)</formula>
    </cfRule>
  </conditionalFormatting>
  <conditionalFormatting sqref="BK441:BO441">
    <cfRule type="expression" dxfId="189" priority="389">
      <formula>AND(BK441&gt;0,BK441&lt;0.5)</formula>
    </cfRule>
  </conditionalFormatting>
  <conditionalFormatting sqref="BK264:BP264">
    <cfRule type="expression" dxfId="188" priority="357">
      <formula>AND(BK264&gt;0,BK264&lt;0.5)</formula>
    </cfRule>
  </conditionalFormatting>
  <conditionalFormatting sqref="BK328:BP328">
    <cfRule type="expression" dxfId="187" priority="651">
      <formula>AND(BK328&gt;0,BK328&lt;0.5)</formula>
    </cfRule>
  </conditionalFormatting>
  <conditionalFormatting sqref="BK377:BP377">
    <cfRule type="expression" dxfId="186" priority="645">
      <formula>AND(BK377&gt;0,BK377&lt;0.5)</formula>
    </cfRule>
  </conditionalFormatting>
  <conditionalFormatting sqref="BK392:BP392">
    <cfRule type="expression" dxfId="185" priority="644">
      <formula>AND(BK392&gt;0,BK392&lt;0.5)</formula>
    </cfRule>
  </conditionalFormatting>
  <conditionalFormatting sqref="BK429:BP429">
    <cfRule type="expression" dxfId="184" priority="641">
      <formula>AND(BK429&gt;0,BK429&lt;0.5)</formula>
    </cfRule>
  </conditionalFormatting>
  <conditionalFormatting sqref="BK437:BP437">
    <cfRule type="expression" dxfId="183" priority="637">
      <formula>AND(BK437&gt;0,BK437&lt;0.5)</formula>
    </cfRule>
  </conditionalFormatting>
  <conditionalFormatting sqref="BK473:BP473">
    <cfRule type="expression" dxfId="182" priority="182">
      <formula>AND(BK473&gt;0,BK473&lt;0.5)</formula>
    </cfRule>
  </conditionalFormatting>
  <conditionalFormatting sqref="BK476:BP476">
    <cfRule type="expression" dxfId="181" priority="633">
      <formula>AND(BK476&gt;0,BK476&lt;0.5)</formula>
    </cfRule>
  </conditionalFormatting>
  <conditionalFormatting sqref="BK518:BP518">
    <cfRule type="expression" dxfId="180" priority="846">
      <formula>AND(BK518&gt;0,BK518&lt;0.5)</formula>
    </cfRule>
  </conditionalFormatting>
  <conditionalFormatting sqref="BK546:BP546">
    <cfRule type="expression" dxfId="179" priority="839">
      <formula>AND(BK546&gt;0,BK546&lt;0.5)</formula>
    </cfRule>
  </conditionalFormatting>
  <conditionalFormatting sqref="BK601:BP601">
    <cfRule type="expression" dxfId="178" priority="831">
      <formula>AND(BK601&gt;0,BK601&lt;0.5)</formula>
    </cfRule>
  </conditionalFormatting>
  <conditionalFormatting sqref="BK634:BP634">
    <cfRule type="expression" dxfId="177" priority="826">
      <formula>AND(BK634&gt;0,BK634&lt;0.5)</formula>
    </cfRule>
  </conditionalFormatting>
  <conditionalFormatting sqref="BK756:BP756">
    <cfRule type="expression" dxfId="176" priority="810">
      <formula>AND(BK756&gt;0,BK756&lt;0.5)</formula>
    </cfRule>
  </conditionalFormatting>
  <conditionalFormatting sqref="BK859:BP859">
    <cfRule type="expression" dxfId="175" priority="609">
      <formula>AND(BK859&gt;0,BK859&lt;0.5)</formula>
    </cfRule>
  </conditionalFormatting>
  <conditionalFormatting sqref="BK957:BP957">
    <cfRule type="expression" dxfId="174" priority="605">
      <formula>AND(BK957&gt;0,BK957&lt;0.5)</formula>
    </cfRule>
  </conditionalFormatting>
  <conditionalFormatting sqref="BK1001:BP1001">
    <cfRule type="expression" dxfId="173" priority="599">
      <formula>AND(BK1001&gt;0,BK1001&lt;0.5)</formula>
    </cfRule>
  </conditionalFormatting>
  <conditionalFormatting sqref="BK1031:BP1031">
    <cfRule type="expression" dxfId="172" priority="597">
      <formula>AND(BK1031&gt;0,BK1031&lt;0.5)</formula>
    </cfRule>
  </conditionalFormatting>
  <conditionalFormatting sqref="BK1082:BP1082">
    <cfRule type="expression" dxfId="171" priority="594">
      <formula>AND(BK1082&gt;0,BK1082&lt;0.5)</formula>
    </cfRule>
  </conditionalFormatting>
  <conditionalFormatting sqref="BK1153:BP1153">
    <cfRule type="expression" dxfId="170" priority="582">
      <formula>AND(BK1153&gt;0,BK1153&lt;0.5)</formula>
    </cfRule>
  </conditionalFormatting>
  <conditionalFormatting sqref="BK1287:BP1287">
    <cfRule type="expression" dxfId="169" priority="573">
      <formula>AND(BK1287&gt;0,BK1287&lt;0.5)</formula>
    </cfRule>
  </conditionalFormatting>
  <conditionalFormatting sqref="BL72">
    <cfRule type="expression" dxfId="168" priority="1112">
      <formula>AND(BL72&gt;0,BL72&lt;0.5)</formula>
    </cfRule>
  </conditionalFormatting>
  <conditionalFormatting sqref="BL148:BL149">
    <cfRule type="expression" dxfId="167" priority="1361">
      <formula>AND(BL148&gt;0,BL148&lt;0.5)</formula>
    </cfRule>
  </conditionalFormatting>
  <conditionalFormatting sqref="BL162">
    <cfRule type="expression" dxfId="166" priority="1029">
      <formula>AND(BL162&gt;0,BL162&lt;0.5)</formula>
    </cfRule>
  </conditionalFormatting>
  <conditionalFormatting sqref="BL169">
    <cfRule type="expression" dxfId="165" priority="1028">
      <formula>AND(BL169&gt;0,BL169&lt;0.5)</formula>
    </cfRule>
  </conditionalFormatting>
  <conditionalFormatting sqref="BL270:BL271">
    <cfRule type="expression" dxfId="164" priority="1101">
      <formula>AND(BL270&gt;0,BL270&lt;0.5)</formula>
    </cfRule>
  </conditionalFormatting>
  <conditionalFormatting sqref="BL300">
    <cfRule type="expression" dxfId="163" priority="1255">
      <formula>AND(BL300&gt;0,BL300&lt;0.5)</formula>
    </cfRule>
  </conditionalFormatting>
  <conditionalFormatting sqref="BL412:BL414">
    <cfRule type="expression" dxfId="162" priority="1274">
      <formula>AND(BL412&gt;0,BL412&lt;0.5)</formula>
    </cfRule>
  </conditionalFormatting>
  <conditionalFormatting sqref="BL416:BL418">
    <cfRule type="expression" dxfId="161" priority="1275">
      <formula>AND(BL416&gt;0,BL416&lt;0.5)</formula>
    </cfRule>
  </conditionalFormatting>
  <conditionalFormatting sqref="BL446">
    <cfRule type="expression" dxfId="160" priority="1055">
      <formula>AND(BL446&gt;0,BL446&lt;0.5)</formula>
    </cfRule>
  </conditionalFormatting>
  <conditionalFormatting sqref="BL675">
    <cfRule type="expression" dxfId="159" priority="1091">
      <formula>AND(BL675&gt;0,BL675&lt;0.5)</formula>
    </cfRule>
  </conditionalFormatting>
  <conditionalFormatting sqref="BL790:BL794">
    <cfRule type="expression" dxfId="158" priority="1081">
      <formula>AND(BL790&gt;0,BL790&lt;0.5)</formula>
    </cfRule>
  </conditionalFormatting>
  <conditionalFormatting sqref="BL798">
    <cfRule type="expression" dxfId="157" priority="1018">
      <formula>AND(BL798&gt;0,BL798&lt;0.5)</formula>
    </cfRule>
  </conditionalFormatting>
  <conditionalFormatting sqref="BL1119:BL1120">
    <cfRule type="expression" dxfId="156" priority="1017">
      <formula>AND(BL1119&gt;0,BL1119&lt;0.5)</formula>
    </cfRule>
  </conditionalFormatting>
  <conditionalFormatting sqref="BL1133:BL1136">
    <cfRule type="expression" dxfId="155" priority="777">
      <formula>AND(BL1133&gt;0,BL1133&lt;0.5)</formula>
    </cfRule>
  </conditionalFormatting>
  <conditionalFormatting sqref="BL154:BM155 BM157:BM160">
    <cfRule type="expression" dxfId="154" priority="628">
      <formula>AND(BL154&gt;0,BL154&lt;0.5)</formula>
    </cfRule>
  </conditionalFormatting>
  <conditionalFormatting sqref="BL359:BM359">
    <cfRule type="expression" dxfId="153" priority="648">
      <formula>AND(BL359&gt;0,BL359&lt;0.5)</formula>
    </cfRule>
  </conditionalFormatting>
  <conditionalFormatting sqref="BL778:BM779">
    <cfRule type="expression" dxfId="152" priority="805">
      <formula>AND(BL778&gt;0,BL778&lt;0.5)</formula>
    </cfRule>
  </conditionalFormatting>
  <conditionalFormatting sqref="BL787:BM787">
    <cfRule type="expression" dxfId="151" priority="2">
      <formula>AND(BL787&gt;0,BL787&lt;0.5)</formula>
    </cfRule>
  </conditionalFormatting>
  <conditionalFormatting sqref="BL496:BP497">
    <cfRule type="expression" dxfId="150" priority="405">
      <formula>AND(BL496&gt;0,BL496&lt;0.5)</formula>
    </cfRule>
  </conditionalFormatting>
  <conditionalFormatting sqref="BL570:BP572">
    <cfRule type="expression" dxfId="149" priority="915">
      <formula>AND(BL570&gt;0,BL570&lt;0.5)</formula>
    </cfRule>
  </conditionalFormatting>
  <conditionalFormatting sqref="BM85:BM91">
    <cfRule type="expression" dxfId="148" priority="673">
      <formula>AND(BM85&gt;0,BM85&lt;0.5)</formula>
    </cfRule>
  </conditionalFormatting>
  <conditionalFormatting sqref="BM145:BM149">
    <cfRule type="expression" dxfId="147" priority="1014">
      <formula>AND(BM145&gt;0,BM145&lt;0.5)</formula>
    </cfRule>
  </conditionalFormatting>
  <conditionalFormatting sqref="BM162:BM163">
    <cfRule type="expression" dxfId="146" priority="672">
      <formula>AND(BM162&gt;0,BM162&lt;0.5)</formula>
    </cfRule>
  </conditionalFormatting>
  <conditionalFormatting sqref="BM174:BM184">
    <cfRule type="expression" dxfId="145" priority="492">
      <formula>AND(BM174&gt;0,BM174&lt;0.5)</formula>
    </cfRule>
  </conditionalFormatting>
  <conditionalFormatting sqref="BM186:BM195">
    <cfRule type="expression" dxfId="144" priority="627">
      <formula>AND(BM186&gt;0,BM186&lt;0.5)</formula>
    </cfRule>
  </conditionalFormatting>
  <conditionalFormatting sqref="BM199:BM200">
    <cfRule type="expression" dxfId="143" priority="668">
      <formula>AND(BM199&gt;0,BM199&lt;0.5)</formula>
    </cfRule>
  </conditionalFormatting>
  <conditionalFormatting sqref="BM223">
    <cfRule type="expression" dxfId="142" priority="885">
      <formula>AND(BM223&gt;0,BM223&lt;0.5)</formula>
    </cfRule>
  </conditionalFormatting>
  <conditionalFormatting sqref="BM236:BM237">
    <cfRule type="expression" dxfId="141" priority="663">
      <formula>AND(BM236&gt;0,BM236&lt;0.5)</formula>
    </cfRule>
  </conditionalFormatting>
  <conditionalFormatting sqref="BM239:BM240">
    <cfRule type="expression" dxfId="140" priority="661">
      <formula>AND(BM239&gt;0,BM239&lt;0.5)</formula>
    </cfRule>
  </conditionalFormatting>
  <conditionalFormatting sqref="BM267">
    <cfRule type="expression" dxfId="139" priority="773">
      <formula>AND(BM267&gt;0,BM267&lt;0.5)</formula>
    </cfRule>
  </conditionalFormatting>
  <conditionalFormatting sqref="BM269:BM271">
    <cfRule type="expression" dxfId="138" priority="655">
      <formula>AND(BM269&gt;0,BM269&lt;0.5)</formula>
    </cfRule>
  </conditionalFormatting>
  <conditionalFormatting sqref="BM349">
    <cfRule type="expression" dxfId="137" priority="922">
      <formula>AND(BM349&gt;0,BM349&lt;0.5)</formula>
    </cfRule>
  </conditionalFormatting>
  <conditionalFormatting sqref="BM369">
    <cfRule type="expression" dxfId="136" priority="864">
      <formula>AND(BM369&gt;0,BM369&lt;0.5)</formula>
    </cfRule>
  </conditionalFormatting>
  <conditionalFormatting sqref="BM376">
    <cfRule type="expression" dxfId="135" priority="862">
      <formula>AND(BM376&gt;0,BM376&lt;0.5)</formula>
    </cfRule>
  </conditionalFormatting>
  <conditionalFormatting sqref="BM383 BM385">
    <cfRule type="expression" dxfId="134" priority="901">
      <formula>AND(BM383&gt;0,BM383&lt;0.5)</formula>
    </cfRule>
  </conditionalFormatting>
  <conditionalFormatting sqref="BM391">
    <cfRule type="expression" dxfId="133" priority="861">
      <formula>AND(BM391&gt;0,BM391&lt;0.5)</formula>
    </cfRule>
  </conditionalFormatting>
  <conditionalFormatting sqref="BM401">
    <cfRule type="expression" dxfId="132" priority="860">
      <formula>AND(BM401&gt;0,BM401&lt;0.5)</formula>
    </cfRule>
  </conditionalFormatting>
  <conditionalFormatting sqref="BM408">
    <cfRule type="expression" dxfId="131" priority="153">
      <formula>AND(BM408&gt;0,BM408&lt;0.5)</formula>
    </cfRule>
  </conditionalFormatting>
  <conditionalFormatting sqref="BM411:BM414 BM416:BM419">
    <cfRule type="expression" dxfId="130" priority="859">
      <formula>AND(BM411&gt;0,BM411&lt;0.5)</formula>
    </cfRule>
  </conditionalFormatting>
  <conditionalFormatting sqref="BM428">
    <cfRule type="expression" dxfId="129" priority="744">
      <formula>AND(BM428&gt;0,BM428&lt;0.5)</formula>
    </cfRule>
  </conditionalFormatting>
  <conditionalFormatting sqref="BM436">
    <cfRule type="expression" dxfId="128" priority="858">
      <formula>AND(BM436&gt;0,BM436&lt;0.5)</formula>
    </cfRule>
  </conditionalFormatting>
  <conditionalFormatting sqref="BM450">
    <cfRule type="expression" dxfId="127" priority="636">
      <formula>AND(BM450&gt;0,BM450&lt;0.5)</formula>
    </cfRule>
  </conditionalFormatting>
  <conditionalFormatting sqref="BM456">
    <cfRule type="expression" dxfId="126" priority="681">
      <formula>AND(BM456&gt;0,BM456&lt;0.5)</formula>
    </cfRule>
  </conditionalFormatting>
  <conditionalFormatting sqref="BM475">
    <cfRule type="expression" dxfId="125" priority="852">
      <formula>AND(BM475&gt;0,BM475&lt;0.5)</formula>
    </cfRule>
  </conditionalFormatting>
  <conditionalFormatting sqref="BM499">
    <cfRule type="expression" dxfId="124" priority="848">
      <formula>AND(BM499&gt;0,BM499&lt;0.5)</formula>
    </cfRule>
  </conditionalFormatting>
  <conditionalFormatting sqref="BM507">
    <cfRule type="expression" dxfId="123" priority="847">
      <formula>AND(BM507&gt;0,BM507&lt;0.5)</formula>
    </cfRule>
  </conditionalFormatting>
  <conditionalFormatting sqref="BM526">
    <cfRule type="expression" dxfId="122" priority="845">
      <formula>AND(BM526&gt;0,BM526&lt;0.5)</formula>
    </cfRule>
  </conditionalFormatting>
  <conditionalFormatting sqref="BM535">
    <cfRule type="expression" dxfId="121" priority="842">
      <formula>AND(BM535&gt;0,BM535&lt;0.5)</formula>
    </cfRule>
  </conditionalFormatting>
  <conditionalFormatting sqref="BM690:BM695">
    <cfRule type="expression" dxfId="120" priority="618">
      <formula>AND(BM690&gt;0,BM690&lt;0.5)</formula>
    </cfRule>
  </conditionalFormatting>
  <conditionalFormatting sqref="BM697:BM699">
    <cfRule type="expression" dxfId="119" priority="619">
      <formula>AND(BM697&gt;0,BM697&lt;0.5)</formula>
    </cfRule>
  </conditionalFormatting>
  <conditionalFormatting sqref="BM708">
    <cfRule type="expression" dxfId="118" priority="815">
      <formula>AND(BM708&gt;0,BM708&lt;0.5)</formula>
    </cfRule>
  </conditionalFormatting>
  <conditionalFormatting sqref="BM789:BM794">
    <cfRule type="expression" dxfId="117" priority="802">
      <formula>AND(BM789&gt;0,BM789&lt;0.5)</formula>
    </cfRule>
  </conditionalFormatting>
  <conditionalFormatting sqref="BM802">
    <cfRule type="expression" dxfId="116" priority="800">
      <formula>AND(BM802&gt;0,BM802&lt;0.5)</formula>
    </cfRule>
  </conditionalFormatting>
  <conditionalFormatting sqref="BM806">
    <cfRule type="expression" dxfId="115" priority="797">
      <formula>AND(BM806&gt;0,BM806&lt;0.5)</formula>
    </cfRule>
  </conditionalFormatting>
  <conditionalFormatting sqref="BM835">
    <cfRule type="expression" dxfId="114" priority="738">
      <formula>AND(BM835&gt;0,BM835&lt;0.5)</formula>
    </cfRule>
  </conditionalFormatting>
  <conditionalFormatting sqref="BM867:BM868">
    <cfRule type="expression" dxfId="113" priority="793">
      <formula>AND(BM867&gt;0,BM867&lt;0.5)</formula>
    </cfRule>
  </conditionalFormatting>
  <conditionalFormatting sqref="BM956">
    <cfRule type="expression" dxfId="112" priority="933">
      <formula>AND(BM956&gt;0,BM956&lt;0.5)</formula>
    </cfRule>
  </conditionalFormatting>
  <conditionalFormatting sqref="BM973:BM974">
    <cfRule type="expression" dxfId="111" priority="604">
      <formula>AND(BM973&gt;0,BM973&lt;0.5)</formula>
    </cfRule>
  </conditionalFormatting>
  <conditionalFormatting sqref="BM979">
    <cfRule type="expression" dxfId="110" priority="902">
      <formula>AND(BM979&gt;0,BM979&lt;0.5)</formula>
    </cfRule>
  </conditionalFormatting>
  <conditionalFormatting sqref="BM991">
    <cfRule type="expression" dxfId="109" priority="789">
      <formula>AND(BM991&gt;0,BM991&lt;0.5)</formula>
    </cfRule>
  </conditionalFormatting>
  <conditionalFormatting sqref="BM1030">
    <cfRule type="expression" dxfId="108" priority="787">
      <formula>AND(BM1030&gt;0,BM1030&lt;0.5)</formula>
    </cfRule>
  </conditionalFormatting>
  <conditionalFormatting sqref="BM1061">
    <cfRule type="expression" dxfId="107" priority="1012">
      <formula>AND(BM1061&gt;0,BM1061&lt;0.5)</formula>
    </cfRule>
  </conditionalFormatting>
  <conditionalFormatting sqref="BM1081">
    <cfRule type="expression" dxfId="106" priority="786">
      <formula>AND(BM1081&gt;0,BM1081&lt;0.5)</formula>
    </cfRule>
  </conditionalFormatting>
  <conditionalFormatting sqref="BM1091">
    <cfRule type="expression" dxfId="105" priority="836">
      <formula>AND(BM1091&gt;0,BM1091&lt;0.5)</formula>
    </cfRule>
  </conditionalFormatting>
  <conditionalFormatting sqref="BM1103:BM1105">
    <cfRule type="expression" dxfId="104" priority="783">
      <formula>AND(BM1103&gt;0,BM1103&lt;0.5)</formula>
    </cfRule>
  </conditionalFormatting>
  <conditionalFormatting sqref="BM1121:BM1124">
    <cfRule type="expression" dxfId="103" priority="781">
      <formula>AND(BM1121&gt;0,BM1121&lt;0.5)</formula>
    </cfRule>
  </conditionalFormatting>
  <conditionalFormatting sqref="BM1130">
    <cfRule type="expression" dxfId="102" priority="775">
      <formula>AND(BM1130&gt;0,BM1130&lt;0.5)</formula>
    </cfRule>
  </conditionalFormatting>
  <conditionalFormatting sqref="BM1134">
    <cfRule type="expression" dxfId="101" priority="767">
      <formula>AND(BM1134&gt;0,BM1134&lt;0.5)</formula>
    </cfRule>
  </conditionalFormatting>
  <conditionalFormatting sqref="BM1137">
    <cfRule type="expression" dxfId="100" priority="765">
      <formula>AND(BM1137&gt;0,BM1137&lt;0.5)</formula>
    </cfRule>
  </conditionalFormatting>
  <conditionalFormatting sqref="BM1152">
    <cfRule type="expression" dxfId="99" priority="763">
      <formula>AND(BM1152&gt;0,BM1152&lt;0.5)</formula>
    </cfRule>
  </conditionalFormatting>
  <conditionalFormatting sqref="BM1187">
    <cfRule type="expression" dxfId="98" priority="760">
      <formula>AND(BM1187&gt;0,BM1187&lt;0.5)</formula>
    </cfRule>
  </conditionalFormatting>
  <conditionalFormatting sqref="BM1196">
    <cfRule type="expression" dxfId="97" priority="759">
      <formula>AND(BM1196&gt;0,BM1196&lt;0.5)</formula>
    </cfRule>
  </conditionalFormatting>
  <conditionalFormatting sqref="BM1204:BM1205">
    <cfRule type="expression" dxfId="96" priority="577">
      <formula>AND(BM1204&gt;0,BM1204&lt;0.5)</formula>
    </cfRule>
  </conditionalFormatting>
  <conditionalFormatting sqref="BM1233">
    <cfRule type="expression" dxfId="95" priority="750">
      <formula>AND(BM1233&gt;0,BM1233&lt;0.5)</formula>
    </cfRule>
  </conditionalFormatting>
  <conditionalFormatting sqref="BM1239">
    <cfRule type="expression" dxfId="94" priority="731">
      <formula>AND(BM1239&gt;0,BM1239&lt;0.5)</formula>
    </cfRule>
  </conditionalFormatting>
  <conditionalFormatting sqref="BM1268:BM1269">
    <cfRule type="expression" dxfId="93" priority="746">
      <formula>AND(BM1268&gt;0,BM1268&lt;0.5)</formula>
    </cfRule>
  </conditionalFormatting>
  <conditionalFormatting sqref="BM1286">
    <cfRule type="expression" dxfId="92" priority="736">
      <formula>AND(BM1286&gt;0,BM1286&lt;0.5)</formula>
    </cfRule>
  </conditionalFormatting>
  <conditionalFormatting sqref="BM1298">
    <cfRule type="expression" dxfId="91" priority="734">
      <formula>AND(BM1298&gt;0,BM1298&lt;0.5)</formula>
    </cfRule>
  </conditionalFormatting>
  <conditionalFormatting sqref="BM1304">
    <cfRule type="expression" dxfId="90" priority="735">
      <formula>AND(BM1304&gt;0,BM1304&lt;0.5)</formula>
    </cfRule>
  </conditionalFormatting>
  <conditionalFormatting sqref="BM229:BN230">
    <cfRule type="expression" dxfId="89" priority="467">
      <formula>AND(BM229&gt;0,BM229&lt;0.5)</formula>
    </cfRule>
  </conditionalFormatting>
  <conditionalFormatting sqref="BM259:BN261">
    <cfRule type="expression" dxfId="88" priority="657">
      <formula>AND(BM259&gt;0,BM259&lt;0.5)</formula>
    </cfRule>
  </conditionalFormatting>
  <conditionalFormatting sqref="BM358:BN358">
    <cfRule type="expression" dxfId="87" priority="866">
      <formula>AND(BM358&gt;0,BM358&lt;0.5)</formula>
    </cfRule>
  </conditionalFormatting>
  <conditionalFormatting sqref="BM556:BN558 BM560:BN561">
    <cfRule type="expression" dxfId="86" priority="493">
      <formula>AND(BM556&gt;0,BM556&lt;0.5)</formula>
    </cfRule>
  </conditionalFormatting>
  <conditionalFormatting sqref="BM733:BN733">
    <cfRule type="expression" dxfId="85" priority="442">
      <formula>AND(BM733&gt;0,BM733&lt;0.5)</formula>
    </cfRule>
  </conditionalFormatting>
  <conditionalFormatting sqref="BM839:BN842">
    <cfRule type="expression" dxfId="84" priority="611">
      <formula>AND(BM839&gt;0,BM839&lt;0.5)</formula>
    </cfRule>
  </conditionalFormatting>
  <conditionalFormatting sqref="BM1007:BN1008">
    <cfRule type="expression" dxfId="83" priority="448">
      <formula>AND(BM1007&gt;0,BM1007&lt;0.5)</formula>
    </cfRule>
  </conditionalFormatting>
  <conditionalFormatting sqref="BM1135:BN1136">
    <cfRule type="expression" dxfId="82" priority="584">
      <formula>AND(BM1135&gt;0,BM1135&lt;0.5)</formula>
    </cfRule>
  </conditionalFormatting>
  <conditionalFormatting sqref="BM138:BP142">
    <cfRule type="expression" dxfId="81" priority="541">
      <formula>AND(BM138&gt;0,BM138&lt;0.5)</formula>
    </cfRule>
  </conditionalFormatting>
  <conditionalFormatting sqref="BM172:BP172">
    <cfRule type="expression" dxfId="80" priority="561">
      <formula>AND(BM172&gt;0,BM172&lt;0.5)</formula>
    </cfRule>
  </conditionalFormatting>
  <conditionalFormatting sqref="BM224:BP225">
    <cfRule type="expression" dxfId="79" priority="666">
      <formula>AND(BM224&gt;0,BM224&lt;0.5)</formula>
    </cfRule>
  </conditionalFormatting>
  <conditionalFormatting sqref="BM538:BP539">
    <cfRule type="expression" dxfId="78" priority="622">
      <formula>AND(BM538&gt;0,BM538&lt;0.5)</formula>
    </cfRule>
  </conditionalFormatting>
  <conditionalFormatting sqref="BM543:BP544">
    <cfRule type="expression" dxfId="77" priority="364">
      <formula>AND(BM543&gt;0,BM543&lt;0.5)</formula>
    </cfRule>
  </conditionalFormatting>
  <conditionalFormatting sqref="BM555:BP555">
    <cfRule type="expression" dxfId="76" priority="834">
      <formula>AND(BM555&gt;0,BM555&lt;0.5)</formula>
    </cfRule>
  </conditionalFormatting>
  <conditionalFormatting sqref="BM563:BP563">
    <cfRule type="expression" dxfId="75" priority="202">
      <formula>AND(BM563&gt;0,BM563&lt;0.5)</formula>
    </cfRule>
  </conditionalFormatting>
  <conditionalFormatting sqref="BM790:BP790">
    <cfRule type="expression" dxfId="74" priority="481">
      <formula>AND(BM790&gt;0,BM790&lt;0.5)</formula>
    </cfRule>
  </conditionalFormatting>
  <conditionalFormatting sqref="BM1100:BP1101">
    <cfRule type="expression" dxfId="73" priority="591">
      <formula>AND(BM1100&gt;0,BM1100&lt;0.5)</formula>
    </cfRule>
  </conditionalFormatting>
  <conditionalFormatting sqref="BM1104:BP1104">
    <cfRule type="expression" dxfId="72" priority="589">
      <formula>AND(BM1104&gt;0,BM1104&lt;0.5)</formula>
    </cfRule>
  </conditionalFormatting>
  <conditionalFormatting sqref="BM1122:BP1122">
    <cfRule type="expression" dxfId="71" priority="373">
      <formula>AND(BM1122&gt;0,BM1122&lt;0.5)</formula>
    </cfRule>
  </conditionalFormatting>
  <conditionalFormatting sqref="BN179:BN184">
    <cfRule type="expression" dxfId="70" priority="557">
      <formula>AND(BN179&gt;0,BN179&lt;0.5)</formula>
    </cfRule>
  </conditionalFormatting>
  <conditionalFormatting sqref="BN187:BN189">
    <cfRule type="expression" dxfId="69" priority="537">
      <formula>AND(BN187&gt;0,BN187&lt;0.5)</formula>
    </cfRule>
  </conditionalFormatting>
  <conditionalFormatting sqref="BN191:BN192">
    <cfRule type="expression" dxfId="68" priority="536">
      <formula>AND(BN191&gt;0,BN191&lt;0.5)</formula>
    </cfRule>
  </conditionalFormatting>
  <conditionalFormatting sqref="BN235:BN237">
    <cfRule type="expression" dxfId="67" priority="496">
      <formula>AND(BN235&gt;0,BN235&lt;0.5)</formula>
    </cfRule>
  </conditionalFormatting>
  <conditionalFormatting sqref="BN256">
    <cfRule type="expression" dxfId="66" priority="359">
      <formula>AND(BN256&gt;0,BN256&lt;0.5)</formula>
    </cfRule>
  </conditionalFormatting>
  <conditionalFormatting sqref="BN366:BN367">
    <cfRule type="expression" dxfId="65" priority="491">
      <formula>AND(BN366&gt;0,BN366&lt;0.5)</formula>
    </cfRule>
  </conditionalFormatting>
  <conditionalFormatting sqref="BN629">
    <cfRule type="expression" dxfId="64" priority="112">
      <formula>AND(BN629&gt;0,BN629&lt;0.5)</formula>
    </cfRule>
  </conditionalFormatting>
  <conditionalFormatting sqref="BN675">
    <cfRule type="expression" dxfId="63" priority="487">
      <formula>AND(BN675&gt;0,BN675&lt;0.5)</formula>
    </cfRule>
  </conditionalFormatting>
  <conditionalFormatting sqref="BN691:BN692">
    <cfRule type="expression" dxfId="62" priority="53">
      <formula>AND(BN691&gt;0,BN691&lt;0.5)</formula>
    </cfRule>
  </conditionalFormatting>
  <conditionalFormatting sqref="BN844:BN848">
    <cfRule type="expression" dxfId="61" priority="479">
      <formula>AND(BN844&gt;0,BN844&lt;0.5)</formula>
    </cfRule>
  </conditionalFormatting>
  <conditionalFormatting sqref="BN1107:BN1108">
    <cfRule type="expression" dxfId="60" priority="478">
      <formula>AND(BN1107&gt;0,BN1107&lt;0.5)</formula>
    </cfRule>
  </conditionalFormatting>
  <conditionalFormatting sqref="BN1122:BN1124">
    <cfRule type="expression" dxfId="59" priority="477">
      <formula>AND(BN1122&gt;0,BN1122&lt;0.5)</formula>
    </cfRule>
  </conditionalFormatting>
  <conditionalFormatting sqref="BN148:BO148">
    <cfRule type="expression" dxfId="58" priority="567">
      <formula>AND(BN148&gt;0,BN148&lt;0.5)</formula>
    </cfRule>
  </conditionalFormatting>
  <conditionalFormatting sqref="BN1205:BO1205">
    <cfRule type="expression" dxfId="57" priority="545">
      <formula>AND(BN1205&gt;0,BN1205&lt;0.5)</formula>
    </cfRule>
  </conditionalFormatting>
  <conditionalFormatting sqref="BN85:BP90">
    <cfRule type="expression" dxfId="56" priority="286">
      <formula>AND(BN85&gt;0,BN85&lt;0.5)</formula>
    </cfRule>
  </conditionalFormatting>
  <conditionalFormatting sqref="BN155:BP155 AJ156:BN156 BN157:BN158">
    <cfRule type="expression" dxfId="55" priority="562">
      <formula>AND(AJ155&gt;0,AJ155&lt;0.5)</formula>
    </cfRule>
  </conditionalFormatting>
  <conditionalFormatting sqref="BN160:BP160">
    <cfRule type="expression" dxfId="54" priority="529">
      <formula>AND(BN160&gt;0,BN160&lt;0.5)</formula>
    </cfRule>
  </conditionalFormatting>
  <conditionalFormatting sqref="BN175:BP177">
    <cfRule type="expression" dxfId="53" priority="285">
      <formula>AND(BN175&gt;0,BN175&lt;0.5)</formula>
    </cfRule>
  </conditionalFormatting>
  <conditionalFormatting sqref="BN186:BP186">
    <cfRule type="expression" dxfId="52" priority="538">
      <formula>AND(BN186&gt;0,BN186&lt;0.5)</formula>
    </cfRule>
  </conditionalFormatting>
  <conditionalFormatting sqref="BN195:BP195">
    <cfRule type="expression" dxfId="51" priority="533">
      <formula>AND(BN195&gt;0,BN195&lt;0.5)</formula>
    </cfRule>
  </conditionalFormatting>
  <conditionalFormatting sqref="BN197:BP198">
    <cfRule type="expression" dxfId="50" priority="280">
      <formula>AND(BN197&gt;0,BN197&lt;0.5)</formula>
    </cfRule>
  </conditionalFormatting>
  <conditionalFormatting sqref="BN200:BP200">
    <cfRule type="expression" dxfId="49" priority="556">
      <formula>AND(BN200&gt;0,BN200&lt;0.5)</formula>
    </cfRule>
  </conditionalFormatting>
  <conditionalFormatting sqref="BN240:BP240">
    <cfRule type="expression" dxfId="48" priority="532">
      <formula>AND(BN240&gt;0,BN240&lt;0.5)</formula>
    </cfRule>
  </conditionalFormatting>
  <conditionalFormatting sqref="BN269:BP270">
    <cfRule type="expression" dxfId="47" priority="526">
      <formula>AND(BN269&gt;0,BN269&lt;0.5)</formula>
    </cfRule>
  </conditionalFormatting>
  <conditionalFormatting sqref="BN412:BP414 BN416:BP418">
    <cfRule type="expression" dxfId="46" priority="205">
      <formula>AND(BN412&gt;0,BN412&lt;0.5)</formula>
    </cfRule>
  </conditionalFormatting>
  <conditionalFormatting sqref="BN760:BP768">
    <cfRule type="expression" dxfId="45" priority="194">
      <formula>AND(BN760&gt;0,BN760&lt;0.5)</formula>
    </cfRule>
  </conditionalFormatting>
  <conditionalFormatting sqref="BN778:BP778">
    <cfRule type="expression" dxfId="44" priority="523">
      <formula>AND(BN778&gt;0,BN778&lt;0.5)</formula>
    </cfRule>
  </conditionalFormatting>
  <conditionalFormatting sqref="BN791:BP794">
    <cfRule type="expression" dxfId="43" priority="147">
      <formula>AND(BN791&gt;0,BN791&lt;0.5)</formula>
    </cfRule>
  </conditionalFormatting>
  <conditionalFormatting sqref="BN974:BP974">
    <cfRule type="expression" dxfId="42" priority="522">
      <formula>AND(BN974&gt;0,BN974&lt;0.5)</formula>
    </cfRule>
  </conditionalFormatting>
  <conditionalFormatting sqref="BN1104:BP1105">
    <cfRule type="expression" dxfId="41" priority="399">
      <formula>AND(BN1104&gt;0,BN1104&lt;0.5)</formula>
    </cfRule>
  </conditionalFormatting>
  <conditionalFormatting sqref="BO136">
    <cfRule type="expression" dxfId="40" priority="421">
      <formula>AND(BO136&gt;0,BO136&lt;0.5)</formula>
    </cfRule>
  </conditionalFormatting>
  <conditionalFormatting sqref="BO368">
    <cfRule type="expression" dxfId="39" priority="398">
      <formula>AND(BO368&gt;0,BO368&lt;0.5)</formula>
    </cfRule>
  </conditionalFormatting>
  <conditionalFormatting sqref="BO390">
    <cfRule type="expression" dxfId="38" priority="183">
      <formula>AND(BO390&gt;0,BO390&lt;0.5)</formula>
    </cfRule>
  </conditionalFormatting>
  <conditionalFormatting sqref="BO545">
    <cfRule type="expression" dxfId="37" priority="363">
      <formula>AND(BO545&gt;0,BO545&lt;0.5)</formula>
    </cfRule>
  </conditionalFormatting>
  <conditionalFormatting sqref="BO556 BO558">
    <cfRule type="expression" dxfId="36" priority="365">
      <formula>AND(BO556&gt;0,BO556&lt;0.5)</formula>
    </cfRule>
  </conditionalFormatting>
  <conditionalFormatting sqref="BO627:BO628">
    <cfRule type="expression" dxfId="35" priority="377">
      <formula>AND(BO627&gt;0,BO627&lt;0.5)</formula>
    </cfRule>
  </conditionalFormatting>
  <conditionalFormatting sqref="BO692 BN693:BO695 BN697:BO698">
    <cfRule type="expression" dxfId="34" priority="551">
      <formula>AND(BN692&gt;0,BN692&lt;0.5)</formula>
    </cfRule>
  </conditionalFormatting>
  <conditionalFormatting sqref="BO729:BO732">
    <cfRule type="expression" dxfId="33" priority="349">
      <formula>AND(BO729&gt;0,BO729&lt;0.5)</formula>
    </cfRule>
  </conditionalFormatting>
  <conditionalFormatting sqref="BO798:BO799">
    <cfRule type="expression" dxfId="32" priority="350">
      <formula>AND(BO798&gt;0,BO798&lt;0.5)</formula>
    </cfRule>
  </conditionalFormatting>
  <conditionalFormatting sqref="BO1113">
    <cfRule type="expression" dxfId="31" priority="416">
      <formula>AND(BO1113&gt;0,BO1113&lt;0.5)</formula>
    </cfRule>
  </conditionalFormatting>
  <conditionalFormatting sqref="BO93:BP94">
    <cfRule type="expression" dxfId="30" priority="277">
      <formula>AND(BO93&gt;0,BO93&lt;0.5)</formula>
    </cfRule>
  </conditionalFormatting>
  <conditionalFormatting sqref="BO97:BP97">
    <cfRule type="expression" dxfId="29" priority="371">
      <formula>AND(BO97&gt;0,BO97&lt;0.5)</formula>
    </cfRule>
  </conditionalFormatting>
  <conditionalFormatting sqref="BO158:BP158">
    <cfRule type="expression" dxfId="28" priority="353">
      <formula>AND(BO158&gt;0,BO158&lt;0.5)</formula>
    </cfRule>
  </conditionalFormatting>
  <conditionalFormatting sqref="BO179:BP182">
    <cfRule type="expression" dxfId="27" priority="283">
      <formula>AND(BO179&gt;0,BO179&lt;0.5)</formula>
    </cfRule>
  </conditionalFormatting>
  <conditionalFormatting sqref="BO187:BP192">
    <cfRule type="expression" dxfId="26" priority="281">
      <formula>AND(BO187&gt;0,BO187&lt;0.5)</formula>
    </cfRule>
  </conditionalFormatting>
  <conditionalFormatting sqref="BO226:BP226">
    <cfRule type="expression" dxfId="25" priority="410">
      <formula>AND(BO226&gt;0,BO226&lt;0.5)</formula>
    </cfRule>
  </conditionalFormatting>
  <conditionalFormatting sqref="BO228:BP228">
    <cfRule type="expression" dxfId="24" priority="409">
      <formula>AND(BO228&gt;0,BO228&lt;0.5)</formula>
    </cfRule>
  </conditionalFormatting>
  <conditionalFormatting sqref="BO233:BP237">
    <cfRule type="expression" dxfId="23" priority="278">
      <formula>AND(BO233&gt;0,BO233&lt;0.5)</formula>
    </cfRule>
  </conditionalFormatting>
  <conditionalFormatting sqref="BO259:BP262">
    <cfRule type="expression" dxfId="22" priority="207">
      <formula>AND(BO259&gt;0,BO259&lt;0.5)</formula>
    </cfRule>
  </conditionalFormatting>
  <conditionalFormatting sqref="BO275:BP275">
    <cfRule type="expression" dxfId="21" priority="354">
      <formula>AND(BO275&gt;0,BO275&lt;0.5)</formula>
    </cfRule>
  </conditionalFormatting>
  <conditionalFormatting sqref="BO366:BP366">
    <cfRule type="expression" dxfId="20" priority="397">
      <formula>AND(BO366&gt;0,BO366&lt;0.5)</formula>
    </cfRule>
  </conditionalFormatting>
  <conditionalFormatting sqref="BO691:BP691">
    <cfRule type="expression" dxfId="19" priority="550">
      <formula>AND(BO691&gt;0,BO691&lt;0.5)</formula>
    </cfRule>
  </conditionalFormatting>
  <conditionalFormatting sqref="BO816:BP817">
    <cfRule type="expression" dxfId="18" priority="273">
      <formula>AND(BO816&gt;0,BO816&lt;0.5)</formula>
    </cfRule>
  </conditionalFormatting>
  <conditionalFormatting sqref="BO1006:BP1006">
    <cfRule type="expression" dxfId="17" priority="403">
      <formula>AND(BO1006&gt;0,BO1006&lt;0.5)</formula>
    </cfRule>
  </conditionalFormatting>
  <conditionalFormatting sqref="BO1067:BP1067">
    <cfRule type="expression" dxfId="16" priority="120">
      <formula>AND(BO1067&gt;0,BO1067&lt;0.5)</formula>
    </cfRule>
  </conditionalFormatting>
  <conditionalFormatting sqref="BO1123:BP1124">
    <cfRule type="expression" dxfId="15" priority="191">
      <formula>AND(BO1123&gt;0,BO1123&lt;0.5)</formula>
    </cfRule>
  </conditionalFormatting>
  <conditionalFormatting sqref="BO1136:BP1136">
    <cfRule type="expression" dxfId="14" priority="348">
      <formula>AND(BO1136&gt;0,BO1136&lt;0.5)</formula>
    </cfRule>
  </conditionalFormatting>
  <conditionalFormatting sqref="BO1276:BP1276">
    <cfRule type="expression" dxfId="13" priority="100">
      <formula>AND(BO1276&gt;0,BO1276&lt;0.5)</formula>
    </cfRule>
  </conditionalFormatting>
  <conditionalFormatting sqref="BP367">
    <cfRule type="expression" dxfId="12" priority="206">
      <formula>AND(BP367&gt;0,BP367&lt;0.5)</formula>
    </cfRule>
  </conditionalFormatting>
  <conditionalFormatting sqref="BP556:BP561">
    <cfRule type="expression" dxfId="11" priority="203">
      <formula>AND(BP556&gt;0,BP556&lt;0.5)</formula>
    </cfRule>
  </conditionalFormatting>
  <conditionalFormatting sqref="BP565">
    <cfRule type="expression" dxfId="10" priority="204">
      <formula>AND(BP565&gt;0,BP565&lt;0.5)</formula>
    </cfRule>
  </conditionalFormatting>
  <conditionalFormatting sqref="BP575:BP579">
    <cfRule type="expression" dxfId="9" priority="199">
      <formula>AND(BP575&gt;0,BP575&lt;0.5)</formula>
    </cfRule>
  </conditionalFormatting>
  <conditionalFormatting sqref="BP627:BP631">
    <cfRule type="expression" dxfId="8" priority="8">
      <formula>AND(BP627&gt;0,BP627&lt;0.5)</formula>
    </cfRule>
  </conditionalFormatting>
  <conditionalFormatting sqref="BP729:BP730">
    <cfRule type="expression" dxfId="7" priority="197">
      <formula>AND(BP729&gt;0,BP729&lt;0.5)</formula>
    </cfRule>
  </conditionalFormatting>
  <conditionalFormatting sqref="BP732">
    <cfRule type="expression" dxfId="6" priority="196">
      <formula>AND(BP732&gt;0,BP732&lt;0.5)</formula>
    </cfRule>
  </conditionalFormatting>
  <conditionalFormatting sqref="BP798:BP800">
    <cfRule type="expression" dxfId="5" priority="193">
      <formula>AND(BP798&gt;0,BP798&lt;0.5)</formula>
    </cfRule>
  </conditionalFormatting>
  <conditionalFormatting sqref="BP854:BP856">
    <cfRule type="expression" dxfId="4" priority="210">
      <formula>AND(BP854&gt;0,BP854&lt;0.5)</formula>
    </cfRule>
  </conditionalFormatting>
  <conditionalFormatting sqref="BP995">
    <cfRule type="expression" dxfId="3" priority="209">
      <formula>AND(BP995&gt;0,BP995&lt;0.5)</formula>
    </cfRule>
  </conditionalFormatting>
  <conditionalFormatting sqref="BP1007">
    <cfRule type="expression" dxfId="2" priority="271">
      <formula>AND(BP1007&gt;0,BP1007&lt;0.5)</formula>
    </cfRule>
  </conditionalFormatting>
  <conditionalFormatting sqref="BP1309">
    <cfRule type="expression" dxfId="1" priority="270">
      <formula>AND(BP1309&gt;0,BP1309&lt;0.5)</formula>
    </cfRule>
  </conditionalFormatting>
  <conditionalFormatting sqref="J728:BP728">
    <cfRule type="expression" dxfId="0" priority="1">
      <formula>AND(J728&gt;0,J728&lt;0.5)</formula>
    </cfRule>
  </conditionalFormatting>
  <hyperlinks>
    <hyperlink ref="C1138" r:id="rId1" display="\\" xr:uid="{00000000-0004-0000-0000-000000000000}"/>
  </hyperlinks>
  <pageMargins left="0.7" right="0.7" top="0.75" bottom="0.75" header="0.3" footer="0.3"/>
  <pageSetup scale="95" orientation="portrait" horizontalDpi="300" verticalDpi="300" r:id="rId2"/>
  <headerFooter>
    <oddHeader>&amp;R&amp;"Calibri"&amp;10&amp;K000000 Category/Catégorie: Non-Sensitive/Non-Délicat&amp;1#_x000D_</oddHead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C59DB-38A8-46C2-9A77-45DAAF4A4987}">
  <dimension ref="A1:AW10753"/>
  <sheetViews>
    <sheetView tabSelected="1" topLeftCell="A46" workbookViewId="0">
      <selection activeCell="G15" sqref="G15"/>
    </sheetView>
  </sheetViews>
  <sheetFormatPr defaultRowHeight="14.5"/>
  <cols>
    <col min="2" max="2" width="42.6328125" bestFit="1" customWidth="1"/>
  </cols>
  <sheetData>
    <row r="1" spans="1:3">
      <c r="A1" t="s">
        <v>232</v>
      </c>
    </row>
    <row r="2" spans="1:3">
      <c r="A2" t="s">
        <v>233</v>
      </c>
    </row>
    <row r="4" spans="1:3">
      <c r="A4" t="s">
        <v>234</v>
      </c>
    </row>
    <row r="5" spans="1:3">
      <c r="A5" t="s">
        <v>235</v>
      </c>
    </row>
    <row r="7" spans="1:3">
      <c r="A7" t="s">
        <v>236</v>
      </c>
    </row>
    <row r="8" spans="1:3">
      <c r="A8" t="s">
        <v>235</v>
      </c>
    </row>
    <row r="10" spans="1:3">
      <c r="A10" t="s">
        <v>237</v>
      </c>
    </row>
    <row r="11" spans="1:3">
      <c r="A11" t="s">
        <v>238</v>
      </c>
    </row>
    <row r="13" spans="1:3">
      <c r="A13" t="s">
        <v>239</v>
      </c>
    </row>
    <row r="14" spans="1:3">
      <c r="A14" t="s">
        <v>240</v>
      </c>
      <c r="B14" t="s">
        <v>241</v>
      </c>
      <c r="C14" t="s">
        <v>242</v>
      </c>
    </row>
    <row r="15" spans="1:3">
      <c r="A15" t="s">
        <v>243</v>
      </c>
      <c r="B15" t="s">
        <v>244</v>
      </c>
      <c r="C15" t="s">
        <v>244</v>
      </c>
    </row>
    <row r="16" spans="1:3">
      <c r="A16" t="s">
        <v>245</v>
      </c>
      <c r="B16" t="s">
        <v>246</v>
      </c>
      <c r="C16" t="s">
        <v>246</v>
      </c>
    </row>
    <row r="17" spans="1:3">
      <c r="A17" t="s">
        <v>247</v>
      </c>
      <c r="B17" t="s">
        <v>248</v>
      </c>
      <c r="C17" t="s">
        <v>248</v>
      </c>
    </row>
    <row r="18" spans="1:3">
      <c r="A18" t="s">
        <v>249</v>
      </c>
      <c r="B18" t="s">
        <v>250</v>
      </c>
      <c r="C18" t="s">
        <v>250</v>
      </c>
    </row>
    <row r="19" spans="1:3">
      <c r="A19" t="s">
        <v>251</v>
      </c>
      <c r="B19" t="s">
        <v>252</v>
      </c>
      <c r="C19" t="s">
        <v>252</v>
      </c>
    </row>
    <row r="20" spans="1:3">
      <c r="A20" t="s">
        <v>253</v>
      </c>
      <c r="B20" t="s">
        <v>254</v>
      </c>
      <c r="C20" t="s">
        <v>254</v>
      </c>
    </row>
    <row r="21" spans="1:3">
      <c r="A21" t="s">
        <v>255</v>
      </c>
      <c r="B21" t="s">
        <v>256</v>
      </c>
      <c r="C21" t="s">
        <v>256</v>
      </c>
    </row>
    <row r="22" spans="1:3">
      <c r="A22" t="s">
        <v>257</v>
      </c>
      <c r="B22" t="s">
        <v>258</v>
      </c>
      <c r="C22" t="s">
        <v>258</v>
      </c>
    </row>
    <row r="23" spans="1:3">
      <c r="A23" t="s">
        <v>259</v>
      </c>
      <c r="B23" t="s">
        <v>260</v>
      </c>
      <c r="C23" t="s">
        <v>260</v>
      </c>
    </row>
    <row r="24" spans="1:3">
      <c r="A24" t="s">
        <v>261</v>
      </c>
      <c r="B24" t="s">
        <v>262</v>
      </c>
      <c r="C24" t="s">
        <v>262</v>
      </c>
    </row>
    <row r="25" spans="1:3">
      <c r="A25" t="s">
        <v>263</v>
      </c>
      <c r="B25" t="s">
        <v>264</v>
      </c>
      <c r="C25" t="s">
        <v>264</v>
      </c>
    </row>
    <row r="26" spans="1:3">
      <c r="A26" t="s">
        <v>265</v>
      </c>
      <c r="B26" t="s">
        <v>266</v>
      </c>
      <c r="C26" t="s">
        <v>266</v>
      </c>
    </row>
    <row r="27" spans="1:3">
      <c r="A27" t="s">
        <v>267</v>
      </c>
      <c r="B27" t="s">
        <v>268</v>
      </c>
      <c r="C27" t="s">
        <v>268</v>
      </c>
    </row>
    <row r="28" spans="1:3">
      <c r="A28" t="s">
        <v>269</v>
      </c>
      <c r="B28" t="s">
        <v>270</v>
      </c>
      <c r="C28" t="s">
        <v>270</v>
      </c>
    </row>
    <row r="29" spans="1:3">
      <c r="A29" t="s">
        <v>271</v>
      </c>
      <c r="B29" t="s">
        <v>272</v>
      </c>
      <c r="C29" t="s">
        <v>272</v>
      </c>
    </row>
    <row r="30" spans="1:3">
      <c r="A30" t="s">
        <v>273</v>
      </c>
      <c r="B30" t="s">
        <v>274</v>
      </c>
      <c r="C30" t="s">
        <v>274</v>
      </c>
    </row>
    <row r="31" spans="1:3">
      <c r="A31" t="s">
        <v>275</v>
      </c>
      <c r="B31" t="s">
        <v>276</v>
      </c>
      <c r="C31" t="s">
        <v>276</v>
      </c>
    </row>
    <row r="32" spans="1:3">
      <c r="A32" t="s">
        <v>277</v>
      </c>
      <c r="B32" t="s">
        <v>278</v>
      </c>
      <c r="C32" t="s">
        <v>278</v>
      </c>
    </row>
    <row r="33" spans="1:3">
      <c r="A33" t="s">
        <v>279</v>
      </c>
      <c r="B33" t="s">
        <v>280</v>
      </c>
      <c r="C33" t="s">
        <v>280</v>
      </c>
    </row>
    <row r="34" spans="1:3">
      <c r="A34" t="s">
        <v>281</v>
      </c>
      <c r="B34" t="s">
        <v>282</v>
      </c>
      <c r="C34" t="s">
        <v>282</v>
      </c>
    </row>
    <row r="35" spans="1:3">
      <c r="A35" t="s">
        <v>283</v>
      </c>
      <c r="B35" t="s">
        <v>284</v>
      </c>
      <c r="C35" t="s">
        <v>284</v>
      </c>
    </row>
    <row r="36" spans="1:3">
      <c r="A36" t="s">
        <v>285</v>
      </c>
      <c r="B36" t="s">
        <v>286</v>
      </c>
      <c r="C36" t="s">
        <v>286</v>
      </c>
    </row>
    <row r="37" spans="1:3">
      <c r="A37" t="s">
        <v>287</v>
      </c>
      <c r="B37" t="s">
        <v>288</v>
      </c>
      <c r="C37" t="s">
        <v>288</v>
      </c>
    </row>
    <row r="38" spans="1:3">
      <c r="A38" t="s">
        <v>289</v>
      </c>
      <c r="B38" t="s">
        <v>290</v>
      </c>
      <c r="C38" t="s">
        <v>290</v>
      </c>
    </row>
    <row r="39" spans="1:3">
      <c r="A39" t="s">
        <v>291</v>
      </c>
      <c r="B39" t="s">
        <v>292</v>
      </c>
      <c r="C39" t="s">
        <v>292</v>
      </c>
    </row>
    <row r="40" spans="1:3">
      <c r="A40" t="s">
        <v>293</v>
      </c>
      <c r="B40" t="s">
        <v>294</v>
      </c>
      <c r="C40" t="s">
        <v>294</v>
      </c>
    </row>
    <row r="41" spans="1:3">
      <c r="A41" t="s">
        <v>295</v>
      </c>
      <c r="B41" t="s">
        <v>296</v>
      </c>
      <c r="C41" t="s">
        <v>296</v>
      </c>
    </row>
    <row r="42" spans="1:3">
      <c r="A42" t="s">
        <v>297</v>
      </c>
      <c r="B42" t="s">
        <v>298</v>
      </c>
      <c r="C42" t="s">
        <v>298</v>
      </c>
    </row>
    <row r="43" spans="1:3">
      <c r="A43" t="s">
        <v>299</v>
      </c>
      <c r="B43" t="s">
        <v>300</v>
      </c>
      <c r="C43" t="s">
        <v>300</v>
      </c>
    </row>
    <row r="44" spans="1:3">
      <c r="A44" t="s">
        <v>301</v>
      </c>
      <c r="B44" t="s">
        <v>302</v>
      </c>
      <c r="C44" t="s">
        <v>302</v>
      </c>
    </row>
    <row r="45" spans="1:3">
      <c r="A45" t="s">
        <v>303</v>
      </c>
      <c r="B45" t="s">
        <v>304</v>
      </c>
      <c r="C45" t="s">
        <v>304</v>
      </c>
    </row>
    <row r="46" spans="1:3">
      <c r="A46" t="s">
        <v>305</v>
      </c>
      <c r="B46" t="s">
        <v>306</v>
      </c>
      <c r="C46" t="s">
        <v>306</v>
      </c>
    </row>
    <row r="47" spans="1:3">
      <c r="A47" t="s">
        <v>307</v>
      </c>
      <c r="B47" t="s">
        <v>308</v>
      </c>
      <c r="C47" t="s">
        <v>308</v>
      </c>
    </row>
    <row r="48" spans="1:3">
      <c r="A48" t="s">
        <v>309</v>
      </c>
      <c r="B48" t="s">
        <v>310</v>
      </c>
      <c r="C48" t="s">
        <v>310</v>
      </c>
    </row>
    <row r="49" spans="1:3">
      <c r="A49" t="s">
        <v>311</v>
      </c>
      <c r="B49" t="s">
        <v>312</v>
      </c>
      <c r="C49" t="s">
        <v>312</v>
      </c>
    </row>
    <row r="50" spans="1:3">
      <c r="A50" t="s">
        <v>313</v>
      </c>
      <c r="B50" t="s">
        <v>314</v>
      </c>
      <c r="C50" t="s">
        <v>314</v>
      </c>
    </row>
    <row r="51" spans="1:3">
      <c r="A51" t="s">
        <v>315</v>
      </c>
      <c r="B51" t="s">
        <v>316</v>
      </c>
      <c r="C51" t="s">
        <v>316</v>
      </c>
    </row>
    <row r="52" spans="1:3">
      <c r="A52" t="s">
        <v>317</v>
      </c>
      <c r="B52" t="s">
        <v>318</v>
      </c>
      <c r="C52" t="s">
        <v>318</v>
      </c>
    </row>
    <row r="53" spans="1:3">
      <c r="A53" t="s">
        <v>319</v>
      </c>
      <c r="B53" t="s">
        <v>320</v>
      </c>
      <c r="C53" t="s">
        <v>320</v>
      </c>
    </row>
    <row r="54" spans="1:3">
      <c r="A54" t="s">
        <v>321</v>
      </c>
      <c r="B54" t="s">
        <v>322</v>
      </c>
      <c r="C54" t="s">
        <v>322</v>
      </c>
    </row>
    <row r="55" spans="1:3">
      <c r="A55" t="s">
        <v>323</v>
      </c>
      <c r="B55" t="s">
        <v>324</v>
      </c>
      <c r="C55" t="s">
        <v>324</v>
      </c>
    </row>
    <row r="56" spans="1:3">
      <c r="A56" t="s">
        <v>325</v>
      </c>
      <c r="B56" t="s">
        <v>326</v>
      </c>
      <c r="C56" t="s">
        <v>326</v>
      </c>
    </row>
    <row r="57" spans="1:3">
      <c r="A57" t="s">
        <v>327</v>
      </c>
      <c r="B57" t="s">
        <v>328</v>
      </c>
      <c r="C57" t="s">
        <v>328</v>
      </c>
    </row>
    <row r="58" spans="1:3">
      <c r="A58" t="s">
        <v>329</v>
      </c>
      <c r="B58" t="s">
        <v>330</v>
      </c>
      <c r="C58" t="s">
        <v>330</v>
      </c>
    </row>
    <row r="59" spans="1:3">
      <c r="A59" t="s">
        <v>331</v>
      </c>
      <c r="B59" t="s">
        <v>332</v>
      </c>
      <c r="C59" t="s">
        <v>332</v>
      </c>
    </row>
    <row r="60" spans="1:3">
      <c r="A60" t="s">
        <v>333</v>
      </c>
      <c r="B60" t="s">
        <v>334</v>
      </c>
      <c r="C60" t="s">
        <v>334</v>
      </c>
    </row>
    <row r="61" spans="1:3">
      <c r="A61" t="s">
        <v>335</v>
      </c>
      <c r="B61" t="s">
        <v>336</v>
      </c>
      <c r="C61" t="s">
        <v>336</v>
      </c>
    </row>
    <row r="62" spans="1:3">
      <c r="A62" t="s">
        <v>337</v>
      </c>
      <c r="B62" t="s">
        <v>338</v>
      </c>
      <c r="C62" t="s">
        <v>338</v>
      </c>
    </row>
    <row r="64" spans="1:3">
      <c r="A64" t="s">
        <v>339</v>
      </c>
    </row>
    <row r="65" spans="1:49">
      <c r="A65" t="s">
        <v>340</v>
      </c>
      <c r="B65" t="s">
        <v>243</v>
      </c>
      <c r="C65" t="s">
        <v>245</v>
      </c>
      <c r="D65" t="s">
        <v>247</v>
      </c>
      <c r="E65" t="s">
        <v>341</v>
      </c>
      <c r="F65" t="s">
        <v>251</v>
      </c>
      <c r="G65" t="s">
        <v>253</v>
      </c>
      <c r="H65" t="s">
        <v>255</v>
      </c>
      <c r="I65" t="s">
        <v>257</v>
      </c>
      <c r="J65" t="s">
        <v>259</v>
      </c>
      <c r="K65" t="s">
        <v>261</v>
      </c>
      <c r="L65" t="s">
        <v>263</v>
      </c>
      <c r="M65" t="s">
        <v>265</v>
      </c>
      <c r="N65" t="s">
        <v>267</v>
      </c>
      <c r="O65" t="s">
        <v>269</v>
      </c>
      <c r="P65" t="s">
        <v>271</v>
      </c>
      <c r="Q65" t="s">
        <v>273</v>
      </c>
      <c r="R65" t="s">
        <v>275</v>
      </c>
      <c r="S65" t="s">
        <v>277</v>
      </c>
      <c r="T65" t="s">
        <v>279</v>
      </c>
      <c r="U65" t="s">
        <v>281</v>
      </c>
      <c r="V65" t="s">
        <v>283</v>
      </c>
      <c r="W65" t="s">
        <v>285</v>
      </c>
      <c r="X65" t="s">
        <v>287</v>
      </c>
      <c r="Y65" t="s">
        <v>289</v>
      </c>
      <c r="Z65" t="s">
        <v>291</v>
      </c>
      <c r="AA65" t="s">
        <v>293</v>
      </c>
      <c r="AB65" t="s">
        <v>295</v>
      </c>
      <c r="AC65" t="s">
        <v>297</v>
      </c>
      <c r="AD65" t="s">
        <v>299</v>
      </c>
      <c r="AE65" t="s">
        <v>301</v>
      </c>
      <c r="AF65" t="s">
        <v>303</v>
      </c>
      <c r="AG65" t="s">
        <v>305</v>
      </c>
      <c r="AH65" t="s">
        <v>307</v>
      </c>
      <c r="AI65" t="s">
        <v>309</v>
      </c>
      <c r="AJ65" t="s">
        <v>311</v>
      </c>
      <c r="AK65" t="s">
        <v>313</v>
      </c>
      <c r="AL65" t="s">
        <v>315</v>
      </c>
      <c r="AM65" t="s">
        <v>317</v>
      </c>
      <c r="AN65" t="s">
        <v>319</v>
      </c>
      <c r="AO65" t="s">
        <v>321</v>
      </c>
      <c r="AP65" t="s">
        <v>323</v>
      </c>
      <c r="AQ65" t="s">
        <v>325</v>
      </c>
      <c r="AR65" t="s">
        <v>327</v>
      </c>
      <c r="AS65" t="s">
        <v>329</v>
      </c>
      <c r="AT65" t="s">
        <v>331</v>
      </c>
      <c r="AU65" t="s">
        <v>333</v>
      </c>
      <c r="AV65" t="s">
        <v>335</v>
      </c>
      <c r="AW65" t="s">
        <v>337</v>
      </c>
    </row>
    <row r="66" spans="1:49">
      <c r="A66" t="s">
        <v>342</v>
      </c>
      <c r="B66" t="s">
        <v>343</v>
      </c>
      <c r="C66" t="s">
        <v>343</v>
      </c>
      <c r="D66">
        <v>1960</v>
      </c>
      <c r="E66">
        <v>13353.27</v>
      </c>
      <c r="F66">
        <v>173</v>
      </c>
      <c r="L66">
        <v>8214.7999999999993</v>
      </c>
      <c r="M66">
        <v>225</v>
      </c>
      <c r="N66">
        <v>1</v>
      </c>
      <c r="O66">
        <v>4628.47</v>
      </c>
      <c r="P66">
        <v>111</v>
      </c>
      <c r="R66">
        <v>13353.27</v>
      </c>
      <c r="S66">
        <v>368.6</v>
      </c>
      <c r="T66">
        <v>12216.26</v>
      </c>
      <c r="U66">
        <v>454.35</v>
      </c>
      <c r="V66">
        <v>314.06</v>
      </c>
      <c r="W66">
        <v>12984.67</v>
      </c>
      <c r="X66">
        <v>336.8</v>
      </c>
      <c r="Y66">
        <v>14.29</v>
      </c>
      <c r="AD66">
        <v>0.98</v>
      </c>
      <c r="AE66">
        <v>126</v>
      </c>
      <c r="AF66">
        <v>18</v>
      </c>
      <c r="AG66">
        <v>3</v>
      </c>
      <c r="AM66">
        <v>5</v>
      </c>
      <c r="AN66">
        <v>1</v>
      </c>
      <c r="AO66">
        <v>11</v>
      </c>
      <c r="AP66">
        <v>1</v>
      </c>
      <c r="AQ66">
        <v>1</v>
      </c>
      <c r="AW66">
        <v>1365</v>
      </c>
    </row>
    <row r="67" spans="1:49">
      <c r="A67" t="s">
        <v>344</v>
      </c>
      <c r="B67" t="s">
        <v>343</v>
      </c>
      <c r="C67" t="s">
        <v>343</v>
      </c>
      <c r="D67">
        <v>1961</v>
      </c>
      <c r="E67">
        <v>15269.62</v>
      </c>
      <c r="F67">
        <v>53</v>
      </c>
      <c r="J67">
        <v>300</v>
      </c>
      <c r="L67">
        <v>9070.92</v>
      </c>
      <c r="M67">
        <v>306.81</v>
      </c>
      <c r="N67">
        <v>363.5</v>
      </c>
      <c r="O67">
        <v>4849.3900000000003</v>
      </c>
      <c r="P67">
        <v>326</v>
      </c>
      <c r="R67">
        <v>15269.62</v>
      </c>
      <c r="S67">
        <v>377.75</v>
      </c>
      <c r="T67">
        <v>13841.93</v>
      </c>
      <c r="U67">
        <v>491.8</v>
      </c>
      <c r="V67">
        <v>558.13</v>
      </c>
      <c r="W67">
        <v>14891.86</v>
      </c>
      <c r="X67">
        <v>369.61</v>
      </c>
      <c r="Y67">
        <v>14.06</v>
      </c>
      <c r="AD67">
        <v>1.08</v>
      </c>
      <c r="AE67">
        <v>128</v>
      </c>
      <c r="AF67">
        <v>18</v>
      </c>
      <c r="AG67">
        <v>2</v>
      </c>
      <c r="AK67">
        <v>1</v>
      </c>
      <c r="AM67">
        <v>7</v>
      </c>
      <c r="AN67">
        <v>3</v>
      </c>
      <c r="AO67">
        <v>12</v>
      </c>
      <c r="AP67">
        <v>2</v>
      </c>
      <c r="AQ67">
        <v>2</v>
      </c>
      <c r="AW67">
        <v>1420</v>
      </c>
    </row>
    <row r="68" spans="1:49">
      <c r="A68" t="s">
        <v>345</v>
      </c>
      <c r="B68" t="s">
        <v>343</v>
      </c>
      <c r="C68" t="s">
        <v>343</v>
      </c>
      <c r="D68">
        <v>1962</v>
      </c>
      <c r="E68">
        <v>14661.35</v>
      </c>
      <c r="F68">
        <v>54</v>
      </c>
      <c r="J68">
        <v>270</v>
      </c>
      <c r="L68">
        <v>8949.4500000000007</v>
      </c>
      <c r="M68">
        <v>248.81</v>
      </c>
      <c r="N68">
        <v>15</v>
      </c>
      <c r="O68">
        <v>5000.09</v>
      </c>
      <c r="P68">
        <v>124</v>
      </c>
      <c r="R68">
        <v>14661.35</v>
      </c>
      <c r="S68">
        <v>386.91</v>
      </c>
      <c r="T68">
        <v>13501.6</v>
      </c>
      <c r="U68">
        <v>488.23</v>
      </c>
      <c r="V68">
        <v>284.60000000000002</v>
      </c>
      <c r="W68">
        <v>14274.44</v>
      </c>
      <c r="X68">
        <v>389.4</v>
      </c>
      <c r="Y68">
        <v>13.24</v>
      </c>
      <c r="AD68">
        <v>0.96</v>
      </c>
      <c r="AE68">
        <v>136</v>
      </c>
      <c r="AF68">
        <v>18</v>
      </c>
      <c r="AG68">
        <v>2</v>
      </c>
      <c r="AK68">
        <v>2</v>
      </c>
      <c r="AM68">
        <v>7</v>
      </c>
      <c r="AN68">
        <v>1</v>
      </c>
      <c r="AO68">
        <v>11</v>
      </c>
      <c r="AP68">
        <v>1</v>
      </c>
      <c r="AQ68">
        <v>1</v>
      </c>
      <c r="AW68">
        <v>1525</v>
      </c>
    </row>
    <row r="69" spans="1:49">
      <c r="A69" t="s">
        <v>346</v>
      </c>
      <c r="B69" t="s">
        <v>343</v>
      </c>
      <c r="C69" t="s">
        <v>343</v>
      </c>
      <c r="D69">
        <v>1963</v>
      </c>
      <c r="E69">
        <v>15053.83</v>
      </c>
      <c r="F69">
        <v>25.3</v>
      </c>
      <c r="L69">
        <v>9314.91</v>
      </c>
      <c r="M69">
        <v>413.81</v>
      </c>
      <c r="N69">
        <v>50</v>
      </c>
      <c r="O69">
        <v>5119.8100000000004</v>
      </c>
      <c r="P69">
        <v>130</v>
      </c>
      <c r="R69">
        <v>15053.83</v>
      </c>
      <c r="S69">
        <v>301.08</v>
      </c>
      <c r="T69">
        <v>13785.92</v>
      </c>
      <c r="U69">
        <v>659.96</v>
      </c>
      <c r="V69">
        <v>306.87</v>
      </c>
      <c r="W69">
        <v>14752.75</v>
      </c>
      <c r="X69">
        <v>530.19000000000005</v>
      </c>
      <c r="Y69">
        <v>13.87</v>
      </c>
      <c r="AD69">
        <v>0.92</v>
      </c>
      <c r="AE69">
        <v>137</v>
      </c>
      <c r="AF69">
        <v>19</v>
      </c>
      <c r="AG69">
        <v>2</v>
      </c>
      <c r="AK69">
        <v>1</v>
      </c>
      <c r="AM69">
        <v>8</v>
      </c>
      <c r="AN69">
        <v>2</v>
      </c>
      <c r="AO69">
        <v>11</v>
      </c>
      <c r="AP69">
        <v>3</v>
      </c>
      <c r="AQ69">
        <v>1</v>
      </c>
      <c r="AW69">
        <v>1638</v>
      </c>
    </row>
    <row r="70" spans="1:49">
      <c r="A70" t="s">
        <v>347</v>
      </c>
      <c r="B70" t="s">
        <v>343</v>
      </c>
      <c r="C70" t="s">
        <v>343</v>
      </c>
      <c r="D70">
        <v>1964</v>
      </c>
      <c r="E70">
        <v>16915.689999999999</v>
      </c>
      <c r="F70">
        <v>211</v>
      </c>
      <c r="J70">
        <v>270</v>
      </c>
      <c r="L70">
        <v>10195.959999999999</v>
      </c>
      <c r="M70">
        <v>272.81</v>
      </c>
      <c r="N70">
        <v>106</v>
      </c>
      <c r="O70">
        <v>5337.92</v>
      </c>
      <c r="P70">
        <v>522</v>
      </c>
      <c r="R70">
        <v>16915.689999999999</v>
      </c>
      <c r="S70">
        <v>307.64</v>
      </c>
      <c r="T70">
        <v>14945.81</v>
      </c>
      <c r="U70">
        <v>855.09</v>
      </c>
      <c r="V70">
        <v>807.14</v>
      </c>
      <c r="W70">
        <v>16608.05</v>
      </c>
      <c r="X70">
        <v>454.97</v>
      </c>
      <c r="Y70">
        <v>14.89</v>
      </c>
      <c r="AD70">
        <v>0.94</v>
      </c>
      <c r="AE70">
        <v>141</v>
      </c>
      <c r="AF70">
        <v>21</v>
      </c>
      <c r="AG70">
        <v>4</v>
      </c>
      <c r="AK70">
        <v>1</v>
      </c>
      <c r="AM70">
        <v>8</v>
      </c>
      <c r="AN70">
        <v>2</v>
      </c>
      <c r="AO70">
        <v>11</v>
      </c>
      <c r="AP70">
        <v>1</v>
      </c>
      <c r="AQ70">
        <v>2</v>
      </c>
      <c r="AW70">
        <v>1800</v>
      </c>
    </row>
    <row r="71" spans="1:49">
      <c r="A71" t="s">
        <v>348</v>
      </c>
      <c r="B71" t="s">
        <v>343</v>
      </c>
      <c r="C71" t="s">
        <v>343</v>
      </c>
      <c r="D71">
        <v>1965</v>
      </c>
      <c r="E71">
        <v>18444.36</v>
      </c>
      <c r="F71">
        <v>188.6</v>
      </c>
      <c r="J71">
        <v>297</v>
      </c>
      <c r="L71">
        <v>11588.74</v>
      </c>
      <c r="M71">
        <v>341.81</v>
      </c>
      <c r="N71">
        <v>130.9</v>
      </c>
      <c r="O71">
        <v>5750.3</v>
      </c>
      <c r="P71">
        <v>147</v>
      </c>
      <c r="R71">
        <v>18444.36</v>
      </c>
      <c r="S71">
        <v>314.20999999999998</v>
      </c>
      <c r="T71">
        <v>16247.24</v>
      </c>
      <c r="U71">
        <v>1005.02</v>
      </c>
      <c r="V71">
        <v>877.88</v>
      </c>
      <c r="W71">
        <v>18130.150000000001</v>
      </c>
      <c r="X71">
        <v>783.53</v>
      </c>
      <c r="Y71">
        <v>17.93</v>
      </c>
      <c r="AD71">
        <v>0.94</v>
      </c>
      <c r="AE71">
        <v>145</v>
      </c>
      <c r="AF71">
        <v>26</v>
      </c>
      <c r="AG71">
        <v>3</v>
      </c>
      <c r="AK71">
        <v>4</v>
      </c>
      <c r="AM71">
        <v>15</v>
      </c>
      <c r="AN71">
        <v>2</v>
      </c>
      <c r="AO71">
        <v>12</v>
      </c>
      <c r="AP71">
        <v>3</v>
      </c>
      <c r="AQ71">
        <v>1</v>
      </c>
      <c r="AW71">
        <v>1960</v>
      </c>
    </row>
    <row r="72" spans="1:49">
      <c r="A72" t="s">
        <v>349</v>
      </c>
      <c r="B72" t="s">
        <v>343</v>
      </c>
      <c r="C72" t="s">
        <v>343</v>
      </c>
      <c r="D72">
        <v>1966</v>
      </c>
      <c r="E72">
        <v>17567.8</v>
      </c>
      <c r="F72">
        <v>114.65</v>
      </c>
      <c r="J72">
        <v>480</v>
      </c>
      <c r="L72">
        <v>11291.36</v>
      </c>
      <c r="N72">
        <v>24</v>
      </c>
      <c r="O72">
        <v>5657.79</v>
      </c>
      <c r="R72">
        <v>17567.8</v>
      </c>
      <c r="T72">
        <v>16447.599999999999</v>
      </c>
      <c r="U72">
        <v>562.55999999999995</v>
      </c>
      <c r="V72">
        <v>557.64</v>
      </c>
      <c r="W72">
        <v>17567.8</v>
      </c>
      <c r="X72">
        <v>374.3</v>
      </c>
      <c r="Y72">
        <v>12.75</v>
      </c>
      <c r="AD72">
        <v>0.83</v>
      </c>
      <c r="AE72">
        <v>149</v>
      </c>
      <c r="AF72">
        <v>19</v>
      </c>
      <c r="AG72">
        <v>3</v>
      </c>
      <c r="AK72">
        <v>2</v>
      </c>
      <c r="AM72">
        <v>8</v>
      </c>
      <c r="AN72">
        <v>1</v>
      </c>
      <c r="AO72">
        <v>10</v>
      </c>
      <c r="AW72">
        <v>2125</v>
      </c>
    </row>
    <row r="73" spans="1:49">
      <c r="A73" t="s">
        <v>350</v>
      </c>
      <c r="B73" t="s">
        <v>343</v>
      </c>
      <c r="C73" t="s">
        <v>343</v>
      </c>
      <c r="D73">
        <v>1967</v>
      </c>
      <c r="E73">
        <v>15163.15</v>
      </c>
      <c r="F73">
        <v>40.15</v>
      </c>
      <c r="G73">
        <v>30</v>
      </c>
      <c r="J73">
        <v>110</v>
      </c>
      <c r="K73">
        <v>150</v>
      </c>
      <c r="L73">
        <v>9302.4500000000007</v>
      </c>
      <c r="N73">
        <v>27</v>
      </c>
      <c r="O73">
        <v>5213.55</v>
      </c>
      <c r="P73">
        <v>290</v>
      </c>
      <c r="R73">
        <v>15163.15</v>
      </c>
      <c r="T73">
        <v>14540.96</v>
      </c>
      <c r="U73">
        <v>156.30000000000001</v>
      </c>
      <c r="V73">
        <v>465.89</v>
      </c>
      <c r="W73">
        <v>15163.15</v>
      </c>
      <c r="X73">
        <v>538.09</v>
      </c>
      <c r="Y73">
        <v>14</v>
      </c>
      <c r="AD73">
        <v>0.67</v>
      </c>
      <c r="AE73">
        <v>150</v>
      </c>
      <c r="AF73">
        <v>21</v>
      </c>
      <c r="AG73">
        <v>4</v>
      </c>
      <c r="AH73">
        <v>1</v>
      </c>
      <c r="AK73">
        <v>2</v>
      </c>
      <c r="AL73">
        <v>1</v>
      </c>
      <c r="AM73">
        <v>6</v>
      </c>
      <c r="AN73">
        <v>1</v>
      </c>
      <c r="AO73">
        <v>10</v>
      </c>
      <c r="AQ73">
        <v>1</v>
      </c>
      <c r="AW73">
        <v>2263</v>
      </c>
    </row>
    <row r="74" spans="1:49">
      <c r="A74" t="s">
        <v>351</v>
      </c>
      <c r="B74" t="s">
        <v>343</v>
      </c>
      <c r="C74" t="s">
        <v>343</v>
      </c>
      <c r="D74">
        <v>1968</v>
      </c>
      <c r="E74">
        <v>16162.99</v>
      </c>
      <c r="F74">
        <v>16.8</v>
      </c>
      <c r="G74">
        <v>1</v>
      </c>
      <c r="J74">
        <v>484</v>
      </c>
      <c r="K74">
        <v>153</v>
      </c>
      <c r="L74">
        <v>10286.299999999999</v>
      </c>
      <c r="M74">
        <v>75</v>
      </c>
      <c r="N74">
        <v>104</v>
      </c>
      <c r="O74">
        <v>5042.8999999999996</v>
      </c>
      <c r="R74">
        <v>16162.99</v>
      </c>
      <c r="T74">
        <v>15505.92</v>
      </c>
      <c r="U74">
        <v>459.89</v>
      </c>
      <c r="V74">
        <v>197.18</v>
      </c>
      <c r="W74">
        <v>16162.99</v>
      </c>
      <c r="X74">
        <v>557.16999999999996</v>
      </c>
      <c r="Y74">
        <v>13.64</v>
      </c>
      <c r="AD74">
        <v>0.66</v>
      </c>
      <c r="AE74">
        <v>154</v>
      </c>
      <c r="AF74">
        <v>21</v>
      </c>
      <c r="AG74">
        <v>2</v>
      </c>
      <c r="AH74">
        <v>1</v>
      </c>
      <c r="AK74">
        <v>3</v>
      </c>
      <c r="AL74">
        <v>1</v>
      </c>
      <c r="AM74">
        <v>10</v>
      </c>
      <c r="AN74">
        <v>3</v>
      </c>
      <c r="AO74">
        <v>9</v>
      </c>
      <c r="AP74">
        <v>1</v>
      </c>
      <c r="AW74">
        <v>2441</v>
      </c>
    </row>
    <row r="75" spans="1:49">
      <c r="A75" t="s">
        <v>352</v>
      </c>
      <c r="B75" t="s">
        <v>343</v>
      </c>
      <c r="C75" t="s">
        <v>343</v>
      </c>
      <c r="D75">
        <v>1969</v>
      </c>
      <c r="E75">
        <v>16552.61</v>
      </c>
      <c r="F75">
        <v>3.5</v>
      </c>
      <c r="J75">
        <v>859</v>
      </c>
      <c r="K75">
        <v>156</v>
      </c>
      <c r="L75">
        <v>10257.92</v>
      </c>
      <c r="M75">
        <v>1</v>
      </c>
      <c r="N75">
        <v>19</v>
      </c>
      <c r="O75">
        <v>5256.19</v>
      </c>
      <c r="R75">
        <v>16552.61</v>
      </c>
      <c r="T75">
        <v>16203.25</v>
      </c>
      <c r="U75">
        <v>161.83000000000001</v>
      </c>
      <c r="V75">
        <v>187.53</v>
      </c>
      <c r="W75">
        <v>16552.61</v>
      </c>
      <c r="X75">
        <v>260.24</v>
      </c>
      <c r="Y75">
        <v>12.26</v>
      </c>
      <c r="AD75">
        <v>0.62</v>
      </c>
      <c r="AE75">
        <v>155</v>
      </c>
      <c r="AF75">
        <v>19</v>
      </c>
      <c r="AG75">
        <v>1</v>
      </c>
      <c r="AK75">
        <v>3</v>
      </c>
      <c r="AL75">
        <v>1</v>
      </c>
      <c r="AM75">
        <v>9</v>
      </c>
      <c r="AN75">
        <v>1</v>
      </c>
      <c r="AO75">
        <v>9</v>
      </c>
      <c r="AP75">
        <v>1</v>
      </c>
      <c r="AW75">
        <v>2687</v>
      </c>
    </row>
    <row r="76" spans="1:49">
      <c r="A76" t="s">
        <v>353</v>
      </c>
      <c r="B76" t="s">
        <v>343</v>
      </c>
      <c r="C76" t="s">
        <v>343</v>
      </c>
      <c r="D76">
        <v>1970</v>
      </c>
      <c r="E76">
        <v>20355.72</v>
      </c>
      <c r="J76">
        <v>2112</v>
      </c>
      <c r="K76">
        <v>159</v>
      </c>
      <c r="L76">
        <v>11810.3</v>
      </c>
      <c r="M76">
        <v>133.76</v>
      </c>
      <c r="N76">
        <v>636.70000000000005</v>
      </c>
      <c r="O76">
        <v>5391.96</v>
      </c>
      <c r="P76">
        <v>112</v>
      </c>
      <c r="R76">
        <v>20355.72</v>
      </c>
      <c r="T76">
        <v>19999.78</v>
      </c>
      <c r="U76">
        <v>92.15</v>
      </c>
      <c r="V76">
        <v>263.77999999999997</v>
      </c>
      <c r="W76">
        <v>20355.72</v>
      </c>
      <c r="X76">
        <v>456.64</v>
      </c>
      <c r="Y76">
        <v>22.93</v>
      </c>
      <c r="AD76">
        <v>0.69</v>
      </c>
      <c r="AE76">
        <v>157</v>
      </c>
      <c r="AF76">
        <v>36</v>
      </c>
      <c r="AK76">
        <v>2</v>
      </c>
      <c r="AL76">
        <v>1</v>
      </c>
      <c r="AM76">
        <v>21</v>
      </c>
      <c r="AN76">
        <v>3</v>
      </c>
      <c r="AO76">
        <v>8</v>
      </c>
      <c r="AP76">
        <v>19</v>
      </c>
      <c r="AQ76">
        <v>1</v>
      </c>
      <c r="AW76">
        <v>2951</v>
      </c>
    </row>
    <row r="77" spans="1:49">
      <c r="A77" t="s">
        <v>354</v>
      </c>
      <c r="B77" t="s">
        <v>343</v>
      </c>
      <c r="C77" t="s">
        <v>343</v>
      </c>
      <c r="D77">
        <v>1971</v>
      </c>
      <c r="E77">
        <v>17852.68</v>
      </c>
      <c r="K77">
        <v>164.18</v>
      </c>
      <c r="L77">
        <v>11601</v>
      </c>
      <c r="M77">
        <v>144.76</v>
      </c>
      <c r="O77">
        <v>5942.74</v>
      </c>
      <c r="R77">
        <v>17852.68</v>
      </c>
      <c r="T77">
        <v>17442.919999999998</v>
      </c>
      <c r="U77">
        <v>121.41</v>
      </c>
      <c r="V77">
        <v>288.35000000000002</v>
      </c>
      <c r="W77">
        <v>17852.68</v>
      </c>
      <c r="X77">
        <v>327.76</v>
      </c>
      <c r="Y77">
        <v>25.47</v>
      </c>
      <c r="AD77">
        <v>0.55000000000000004</v>
      </c>
      <c r="AE77">
        <v>161</v>
      </c>
      <c r="AF77">
        <v>41</v>
      </c>
      <c r="AK77">
        <v>2</v>
      </c>
      <c r="AL77">
        <v>2</v>
      </c>
      <c r="AM77">
        <v>29</v>
      </c>
      <c r="AO77">
        <v>8</v>
      </c>
      <c r="AP77">
        <v>22</v>
      </c>
      <c r="AW77">
        <v>3260.78</v>
      </c>
    </row>
    <row r="78" spans="1:49">
      <c r="A78" t="s">
        <v>355</v>
      </c>
      <c r="B78" t="s">
        <v>343</v>
      </c>
      <c r="C78" t="s">
        <v>343</v>
      </c>
      <c r="D78">
        <v>1972</v>
      </c>
      <c r="E78">
        <v>18859.759999999998</v>
      </c>
      <c r="J78">
        <v>499</v>
      </c>
      <c r="K78">
        <v>169.01</v>
      </c>
      <c r="L78">
        <v>11881.85</v>
      </c>
      <c r="M78">
        <v>192.82</v>
      </c>
      <c r="N78">
        <v>160</v>
      </c>
      <c r="O78">
        <v>5957.09</v>
      </c>
      <c r="R78">
        <v>18859.759999999998</v>
      </c>
      <c r="T78">
        <v>17755.080000000002</v>
      </c>
      <c r="U78">
        <v>306.17</v>
      </c>
      <c r="V78">
        <v>798.51</v>
      </c>
      <c r="W78">
        <v>18859.759999999998</v>
      </c>
      <c r="X78">
        <v>476.44</v>
      </c>
      <c r="Y78">
        <v>30.43</v>
      </c>
      <c r="AD78">
        <v>0.5</v>
      </c>
      <c r="AE78">
        <v>161</v>
      </c>
      <c r="AF78">
        <v>49</v>
      </c>
      <c r="AK78">
        <v>4</v>
      </c>
      <c r="AL78">
        <v>2</v>
      </c>
      <c r="AM78">
        <v>34</v>
      </c>
      <c r="AN78">
        <v>1</v>
      </c>
      <c r="AO78">
        <v>8</v>
      </c>
      <c r="AP78">
        <v>24</v>
      </c>
      <c r="AW78">
        <v>3759.56</v>
      </c>
    </row>
    <row r="79" spans="1:49">
      <c r="A79" t="s">
        <v>356</v>
      </c>
      <c r="B79" t="s">
        <v>343</v>
      </c>
      <c r="C79" t="s">
        <v>343</v>
      </c>
      <c r="D79">
        <v>1973</v>
      </c>
      <c r="E79">
        <v>18777.16</v>
      </c>
      <c r="J79">
        <v>239</v>
      </c>
      <c r="K79">
        <v>188.86</v>
      </c>
      <c r="L79">
        <v>11942.65</v>
      </c>
      <c r="M79">
        <v>292.43</v>
      </c>
      <c r="N79">
        <v>30</v>
      </c>
      <c r="O79">
        <v>6084.21</v>
      </c>
      <c r="R79">
        <v>18777.16</v>
      </c>
      <c r="T79">
        <v>17697.2</v>
      </c>
      <c r="U79">
        <v>440.96</v>
      </c>
      <c r="V79">
        <v>638.99</v>
      </c>
      <c r="W79">
        <v>18777.16</v>
      </c>
      <c r="X79">
        <v>636.11</v>
      </c>
      <c r="Y79">
        <v>32.1</v>
      </c>
      <c r="AD79">
        <v>0.41</v>
      </c>
      <c r="AE79">
        <v>162</v>
      </c>
      <c r="AF79">
        <v>52</v>
      </c>
      <c r="AK79">
        <v>3</v>
      </c>
      <c r="AL79">
        <v>3</v>
      </c>
      <c r="AM79">
        <v>35</v>
      </c>
      <c r="AN79">
        <v>1</v>
      </c>
      <c r="AO79">
        <v>8</v>
      </c>
      <c r="AP79">
        <v>30</v>
      </c>
      <c r="AW79">
        <v>4580.99</v>
      </c>
    </row>
    <row r="80" spans="1:49">
      <c r="A80" t="s">
        <v>357</v>
      </c>
      <c r="B80" t="s">
        <v>343</v>
      </c>
      <c r="C80" t="s">
        <v>343</v>
      </c>
      <c r="D80">
        <v>1974</v>
      </c>
      <c r="E80">
        <v>20451.61</v>
      </c>
      <c r="J80">
        <v>1304</v>
      </c>
      <c r="K80">
        <v>200.79</v>
      </c>
      <c r="L80">
        <v>12328.49</v>
      </c>
      <c r="M80">
        <v>308.06</v>
      </c>
      <c r="O80">
        <v>6310.27</v>
      </c>
      <c r="R80">
        <v>20451.61</v>
      </c>
      <c r="T80">
        <v>18881.78</v>
      </c>
      <c r="U80">
        <v>672.23</v>
      </c>
      <c r="V80">
        <v>897.6</v>
      </c>
      <c r="W80">
        <v>20451.61</v>
      </c>
      <c r="X80">
        <v>876.86</v>
      </c>
      <c r="Y80">
        <v>31.9</v>
      </c>
      <c r="AD80">
        <v>0.39</v>
      </c>
      <c r="AE80">
        <v>163</v>
      </c>
      <c r="AF80">
        <v>52</v>
      </c>
      <c r="AK80">
        <v>4</v>
      </c>
      <c r="AL80">
        <v>3</v>
      </c>
      <c r="AM80">
        <v>36</v>
      </c>
      <c r="AO80">
        <v>8</v>
      </c>
      <c r="AP80">
        <v>29</v>
      </c>
      <c r="AW80">
        <v>5282.73</v>
      </c>
    </row>
    <row r="81" spans="1:49">
      <c r="A81" t="s">
        <v>358</v>
      </c>
      <c r="B81" t="s">
        <v>343</v>
      </c>
      <c r="C81" t="s">
        <v>343</v>
      </c>
      <c r="D81">
        <v>1975</v>
      </c>
      <c r="E81">
        <v>19242.88</v>
      </c>
      <c r="F81">
        <v>15</v>
      </c>
      <c r="J81">
        <v>242</v>
      </c>
      <c r="K81">
        <v>206.38</v>
      </c>
      <c r="L81">
        <v>11981.76</v>
      </c>
      <c r="M81">
        <v>390.35</v>
      </c>
      <c r="N81">
        <v>57.27</v>
      </c>
      <c r="O81">
        <v>5890.11</v>
      </c>
      <c r="P81">
        <v>460</v>
      </c>
      <c r="R81">
        <v>19242.88</v>
      </c>
      <c r="T81">
        <v>17455.5</v>
      </c>
      <c r="U81">
        <v>739.08</v>
      </c>
      <c r="V81">
        <v>1048.3</v>
      </c>
      <c r="W81">
        <v>19242.88</v>
      </c>
      <c r="X81">
        <v>913.83</v>
      </c>
      <c r="Y81">
        <v>33.53</v>
      </c>
      <c r="AD81">
        <v>0.33</v>
      </c>
      <c r="AE81">
        <v>170</v>
      </c>
      <c r="AF81">
        <v>57</v>
      </c>
      <c r="AG81">
        <v>1</v>
      </c>
      <c r="AK81">
        <v>4</v>
      </c>
      <c r="AL81">
        <v>3</v>
      </c>
      <c r="AM81">
        <v>43</v>
      </c>
      <c r="AN81">
        <v>3</v>
      </c>
      <c r="AO81">
        <v>8</v>
      </c>
      <c r="AP81">
        <v>34</v>
      </c>
      <c r="AQ81">
        <v>3</v>
      </c>
      <c r="AW81">
        <v>5883.59</v>
      </c>
    </row>
    <row r="82" spans="1:49">
      <c r="A82" t="s">
        <v>359</v>
      </c>
      <c r="B82" t="s">
        <v>343</v>
      </c>
      <c r="C82" t="s">
        <v>343</v>
      </c>
      <c r="D82">
        <v>1976</v>
      </c>
      <c r="E82">
        <v>19639.330000000002</v>
      </c>
      <c r="F82">
        <v>16</v>
      </c>
      <c r="G82">
        <v>0.3</v>
      </c>
      <c r="J82">
        <v>326.08999999999997</v>
      </c>
      <c r="K82">
        <v>212.48</v>
      </c>
      <c r="L82">
        <v>11929.23</v>
      </c>
      <c r="M82">
        <v>444.22</v>
      </c>
      <c r="N82">
        <v>1449.18</v>
      </c>
      <c r="O82">
        <v>5105.84</v>
      </c>
      <c r="P82">
        <v>156</v>
      </c>
      <c r="R82">
        <v>19639.330000000002</v>
      </c>
      <c r="T82">
        <v>16946.22</v>
      </c>
      <c r="U82">
        <v>1784.08</v>
      </c>
      <c r="V82">
        <v>909.03</v>
      </c>
      <c r="W82">
        <v>19639.330000000002</v>
      </c>
      <c r="X82">
        <v>1480.07</v>
      </c>
      <c r="Y82">
        <v>36.42</v>
      </c>
      <c r="AD82">
        <v>0.31</v>
      </c>
      <c r="AE82">
        <v>173</v>
      </c>
      <c r="AF82">
        <v>63</v>
      </c>
      <c r="AG82">
        <v>1</v>
      </c>
      <c r="AH82">
        <v>1</v>
      </c>
      <c r="AK82">
        <v>3</v>
      </c>
      <c r="AL82">
        <v>3</v>
      </c>
      <c r="AM82">
        <v>46</v>
      </c>
      <c r="AN82">
        <v>7</v>
      </c>
      <c r="AO82">
        <v>7</v>
      </c>
      <c r="AP82">
        <v>36</v>
      </c>
      <c r="AQ82">
        <v>2</v>
      </c>
      <c r="AW82">
        <v>6402.85</v>
      </c>
    </row>
    <row r="83" spans="1:49">
      <c r="A83" t="s">
        <v>360</v>
      </c>
      <c r="B83" t="s">
        <v>343</v>
      </c>
      <c r="C83" t="s">
        <v>343</v>
      </c>
      <c r="D83">
        <v>1977</v>
      </c>
      <c r="E83">
        <v>28046.21</v>
      </c>
      <c r="F83">
        <v>16</v>
      </c>
      <c r="J83">
        <v>328.2</v>
      </c>
      <c r="K83">
        <v>226.33</v>
      </c>
      <c r="L83">
        <v>20566.43</v>
      </c>
      <c r="M83">
        <v>878.5</v>
      </c>
      <c r="N83">
        <v>136.41</v>
      </c>
      <c r="O83">
        <v>5892.34</v>
      </c>
      <c r="P83">
        <v>2</v>
      </c>
      <c r="R83">
        <v>28046.21</v>
      </c>
      <c r="T83">
        <v>24973.3</v>
      </c>
      <c r="U83">
        <v>2153.41</v>
      </c>
      <c r="V83">
        <v>919.5</v>
      </c>
      <c r="W83">
        <v>28046.21</v>
      </c>
      <c r="X83">
        <v>2286.94</v>
      </c>
      <c r="Y83">
        <v>34.1</v>
      </c>
      <c r="AD83">
        <v>0.39</v>
      </c>
      <c r="AE83">
        <v>173</v>
      </c>
      <c r="AF83">
        <v>59</v>
      </c>
      <c r="AG83">
        <v>1</v>
      </c>
      <c r="AK83">
        <v>6</v>
      </c>
      <c r="AL83">
        <v>3</v>
      </c>
      <c r="AM83">
        <v>49</v>
      </c>
      <c r="AN83">
        <v>5</v>
      </c>
      <c r="AO83">
        <v>5</v>
      </c>
      <c r="AP83">
        <v>31</v>
      </c>
      <c r="AQ83">
        <v>1</v>
      </c>
      <c r="AW83">
        <v>7241.69</v>
      </c>
    </row>
    <row r="84" spans="1:49">
      <c r="A84" t="s">
        <v>361</v>
      </c>
      <c r="B84" t="s">
        <v>343</v>
      </c>
      <c r="C84" t="s">
        <v>343</v>
      </c>
      <c r="D84">
        <v>1978</v>
      </c>
      <c r="E84">
        <v>30554.74</v>
      </c>
      <c r="F84">
        <v>85.49</v>
      </c>
      <c r="J84">
        <v>3100.71</v>
      </c>
      <c r="K84">
        <v>239.81</v>
      </c>
      <c r="L84">
        <v>15745.73</v>
      </c>
      <c r="M84">
        <v>1487.83</v>
      </c>
      <c r="N84">
        <v>2672.41</v>
      </c>
      <c r="O84">
        <v>6752.76</v>
      </c>
      <c r="P84">
        <v>470</v>
      </c>
      <c r="R84">
        <v>30554.74</v>
      </c>
      <c r="T84">
        <v>25394.720000000001</v>
      </c>
      <c r="U84">
        <v>4138.8599999999997</v>
      </c>
      <c r="V84">
        <v>1021.16</v>
      </c>
      <c r="W84">
        <v>30554.74</v>
      </c>
      <c r="X84">
        <v>4276.49</v>
      </c>
      <c r="Y84">
        <v>37.5</v>
      </c>
      <c r="AD84">
        <v>0.36</v>
      </c>
      <c r="AE84">
        <v>176</v>
      </c>
      <c r="AF84">
        <v>66</v>
      </c>
      <c r="AG84">
        <v>3</v>
      </c>
      <c r="AK84">
        <v>9</v>
      </c>
      <c r="AL84">
        <v>3</v>
      </c>
      <c r="AM84">
        <v>54</v>
      </c>
      <c r="AN84">
        <v>8</v>
      </c>
      <c r="AO84">
        <v>5</v>
      </c>
      <c r="AP84">
        <v>37</v>
      </c>
      <c r="AQ84">
        <v>2</v>
      </c>
      <c r="AW84">
        <v>8527.1299999999992</v>
      </c>
    </row>
    <row r="85" spans="1:49">
      <c r="A85" t="s">
        <v>362</v>
      </c>
      <c r="B85" t="s">
        <v>343</v>
      </c>
      <c r="C85" t="s">
        <v>343</v>
      </c>
      <c r="D85">
        <v>1979</v>
      </c>
      <c r="E85">
        <v>36304.07</v>
      </c>
      <c r="F85">
        <v>175.27</v>
      </c>
      <c r="J85">
        <v>3304.13</v>
      </c>
      <c r="K85">
        <v>244.35</v>
      </c>
      <c r="L85">
        <v>17479.509999999998</v>
      </c>
      <c r="M85">
        <v>1569.75</v>
      </c>
      <c r="N85">
        <v>5343.27</v>
      </c>
      <c r="O85">
        <v>7129.79</v>
      </c>
      <c r="P85">
        <v>1058</v>
      </c>
      <c r="Q85">
        <v>2559.16</v>
      </c>
      <c r="R85">
        <v>36304.07</v>
      </c>
      <c r="S85">
        <v>728.78</v>
      </c>
      <c r="T85">
        <v>27329.34</v>
      </c>
      <c r="U85">
        <v>7157.6</v>
      </c>
      <c r="V85">
        <v>1088.3599999999999</v>
      </c>
      <c r="W85">
        <v>35575.300000000003</v>
      </c>
      <c r="X85">
        <v>6795.33</v>
      </c>
      <c r="Y85">
        <v>37.36</v>
      </c>
      <c r="AD85">
        <v>0.37</v>
      </c>
      <c r="AE85">
        <v>182</v>
      </c>
      <c r="AF85">
        <v>68</v>
      </c>
      <c r="AG85">
        <v>4</v>
      </c>
      <c r="AK85">
        <v>8</v>
      </c>
      <c r="AL85">
        <v>3</v>
      </c>
      <c r="AM85">
        <v>55</v>
      </c>
      <c r="AN85">
        <v>10</v>
      </c>
      <c r="AO85">
        <v>5</v>
      </c>
      <c r="AP85">
        <v>38</v>
      </c>
      <c r="AQ85">
        <v>3</v>
      </c>
      <c r="AR85">
        <v>6</v>
      </c>
      <c r="AW85">
        <v>9907.18</v>
      </c>
    </row>
    <row r="86" spans="1:49">
      <c r="A86" t="s">
        <v>363</v>
      </c>
      <c r="B86" t="s">
        <v>343</v>
      </c>
      <c r="C86" t="s">
        <v>343</v>
      </c>
      <c r="D86">
        <v>1980</v>
      </c>
      <c r="E86">
        <v>35936.019999999997</v>
      </c>
      <c r="F86">
        <v>248.45</v>
      </c>
      <c r="J86">
        <v>3821.84</v>
      </c>
      <c r="K86">
        <v>201.09</v>
      </c>
      <c r="L86">
        <v>19725.88</v>
      </c>
      <c r="M86">
        <v>1402.24</v>
      </c>
      <c r="N86">
        <v>2331.67</v>
      </c>
      <c r="O86">
        <v>7875.84</v>
      </c>
      <c r="P86">
        <v>329</v>
      </c>
      <c r="Q86">
        <v>4315.54</v>
      </c>
      <c r="R86">
        <v>35936.019999999997</v>
      </c>
      <c r="S86">
        <v>798.76</v>
      </c>
      <c r="T86">
        <v>27821.42</v>
      </c>
      <c r="U86">
        <v>6234.57</v>
      </c>
      <c r="V86">
        <v>1081.27</v>
      </c>
      <c r="W86">
        <v>35137.25</v>
      </c>
      <c r="X86">
        <v>5514.23</v>
      </c>
      <c r="Y86">
        <v>40.44</v>
      </c>
      <c r="AA86">
        <v>4.0199999999999996</v>
      </c>
      <c r="AB86">
        <v>1.61</v>
      </c>
      <c r="AC86">
        <v>1.28</v>
      </c>
      <c r="AD86">
        <v>0.32</v>
      </c>
      <c r="AE86">
        <v>183</v>
      </c>
      <c r="AF86">
        <v>74</v>
      </c>
      <c r="AG86">
        <v>8</v>
      </c>
      <c r="AK86">
        <v>12</v>
      </c>
      <c r="AL86">
        <v>3</v>
      </c>
      <c r="AM86">
        <v>58</v>
      </c>
      <c r="AN86">
        <v>13</v>
      </c>
      <c r="AO86">
        <v>5</v>
      </c>
      <c r="AP86">
        <v>46</v>
      </c>
      <c r="AQ86">
        <v>3</v>
      </c>
      <c r="AR86">
        <v>8</v>
      </c>
      <c r="AT86">
        <v>5</v>
      </c>
      <c r="AU86">
        <v>2228.1</v>
      </c>
      <c r="AV86">
        <v>2751.86</v>
      </c>
      <c r="AW86">
        <v>11233.44</v>
      </c>
    </row>
    <row r="87" spans="1:49">
      <c r="A87" t="s">
        <v>364</v>
      </c>
      <c r="B87" t="s">
        <v>343</v>
      </c>
      <c r="C87" t="s">
        <v>343</v>
      </c>
      <c r="D87">
        <v>1981</v>
      </c>
      <c r="E87">
        <v>36448.699999999997</v>
      </c>
      <c r="F87">
        <v>75.36</v>
      </c>
      <c r="H87">
        <v>1</v>
      </c>
      <c r="J87">
        <v>3778.06</v>
      </c>
      <c r="K87">
        <v>208.84</v>
      </c>
      <c r="L87">
        <v>18600.28</v>
      </c>
      <c r="M87">
        <v>1609.92</v>
      </c>
      <c r="N87">
        <v>5134.8</v>
      </c>
      <c r="O87">
        <v>7001.93</v>
      </c>
      <c r="P87">
        <v>38.5</v>
      </c>
      <c r="Q87">
        <v>3626.87</v>
      </c>
      <c r="R87">
        <v>36448.699999999997</v>
      </c>
      <c r="S87">
        <v>651.48</v>
      </c>
      <c r="T87">
        <v>28482.98</v>
      </c>
      <c r="U87">
        <v>6212.71</v>
      </c>
      <c r="V87">
        <v>1101.52</v>
      </c>
      <c r="W87">
        <v>35797.21</v>
      </c>
      <c r="X87">
        <v>5397.69</v>
      </c>
      <c r="Y87">
        <v>43.24</v>
      </c>
      <c r="AA87">
        <v>4.25</v>
      </c>
      <c r="AB87">
        <v>1.52</v>
      </c>
      <c r="AC87">
        <v>1.23</v>
      </c>
      <c r="AD87">
        <v>0.32</v>
      </c>
      <c r="AE87">
        <v>185</v>
      </c>
      <c r="AF87">
        <v>80</v>
      </c>
      <c r="AG87">
        <v>4</v>
      </c>
      <c r="AI87">
        <v>1</v>
      </c>
      <c r="AK87">
        <v>13</v>
      </c>
      <c r="AL87">
        <v>6</v>
      </c>
      <c r="AM87">
        <v>63</v>
      </c>
      <c r="AN87">
        <v>18</v>
      </c>
      <c r="AO87">
        <v>6</v>
      </c>
      <c r="AP87">
        <v>54</v>
      </c>
      <c r="AQ87">
        <v>2</v>
      </c>
      <c r="AR87">
        <v>8</v>
      </c>
      <c r="AT87">
        <v>4.91</v>
      </c>
      <c r="AU87">
        <v>2400.0300000000002</v>
      </c>
      <c r="AV87">
        <v>2910.63</v>
      </c>
      <c r="AW87">
        <v>11527.63</v>
      </c>
    </row>
    <row r="88" spans="1:49">
      <c r="A88" t="s">
        <v>365</v>
      </c>
      <c r="B88" t="s">
        <v>343</v>
      </c>
      <c r="C88" t="s">
        <v>343</v>
      </c>
      <c r="D88">
        <v>1982</v>
      </c>
      <c r="E88">
        <v>68562.05</v>
      </c>
      <c r="F88">
        <v>128.13999999999999</v>
      </c>
      <c r="H88">
        <v>1</v>
      </c>
      <c r="J88">
        <v>1090.81</v>
      </c>
      <c r="K88">
        <v>234.49</v>
      </c>
      <c r="L88">
        <v>18645.97</v>
      </c>
      <c r="M88">
        <v>3027.96</v>
      </c>
      <c r="N88">
        <v>36324.120000000003</v>
      </c>
      <c r="O88">
        <v>6163.52</v>
      </c>
      <c r="P88">
        <v>2946.05</v>
      </c>
      <c r="Q88">
        <v>4897.6400000000003</v>
      </c>
      <c r="R88">
        <v>68562.05</v>
      </c>
      <c r="S88">
        <v>559.91</v>
      </c>
      <c r="T88">
        <v>56457.66</v>
      </c>
      <c r="U88">
        <v>9282.1299999999992</v>
      </c>
      <c r="V88">
        <v>2262.34</v>
      </c>
      <c r="W88">
        <v>68002.14</v>
      </c>
      <c r="X88">
        <v>10235</v>
      </c>
      <c r="Y88">
        <v>45.95</v>
      </c>
      <c r="AA88">
        <v>4.49</v>
      </c>
      <c r="AB88">
        <v>2.6</v>
      </c>
      <c r="AC88">
        <v>2.4700000000000002</v>
      </c>
      <c r="AD88">
        <v>0.61</v>
      </c>
      <c r="AE88">
        <v>185</v>
      </c>
      <c r="AF88">
        <v>85</v>
      </c>
      <c r="AG88">
        <v>10</v>
      </c>
      <c r="AI88">
        <v>1</v>
      </c>
      <c r="AK88">
        <v>20</v>
      </c>
      <c r="AL88">
        <v>9</v>
      </c>
      <c r="AM88">
        <v>66</v>
      </c>
      <c r="AN88">
        <v>26</v>
      </c>
      <c r="AO88">
        <v>5</v>
      </c>
      <c r="AP88">
        <v>62</v>
      </c>
      <c r="AQ88">
        <v>5</v>
      </c>
      <c r="AR88">
        <v>13</v>
      </c>
      <c r="AT88">
        <v>5.22</v>
      </c>
      <c r="AU88">
        <v>2638.54</v>
      </c>
      <c r="AV88">
        <v>2755.04</v>
      </c>
      <c r="AW88">
        <v>11311.34</v>
      </c>
    </row>
    <row r="89" spans="1:49">
      <c r="A89" t="s">
        <v>366</v>
      </c>
      <c r="B89" t="s">
        <v>343</v>
      </c>
      <c r="C89" t="s">
        <v>343</v>
      </c>
      <c r="D89">
        <v>1983</v>
      </c>
      <c r="E89">
        <v>127404.86</v>
      </c>
      <c r="F89">
        <v>79.13</v>
      </c>
      <c r="H89">
        <v>1</v>
      </c>
      <c r="J89">
        <v>9999.0400000000009</v>
      </c>
      <c r="K89">
        <v>278.42</v>
      </c>
      <c r="L89">
        <v>19022.82</v>
      </c>
      <c r="M89">
        <v>3289.31</v>
      </c>
      <c r="N89">
        <v>84490.31</v>
      </c>
      <c r="O89">
        <v>5774.69</v>
      </c>
      <c r="P89">
        <v>4470.16</v>
      </c>
      <c r="Q89">
        <v>4557.8500000000004</v>
      </c>
      <c r="R89">
        <v>127404.86</v>
      </c>
      <c r="S89">
        <v>497.37</v>
      </c>
      <c r="T89">
        <v>109346.86</v>
      </c>
      <c r="U89">
        <v>10634.35</v>
      </c>
      <c r="V89">
        <v>6926.27</v>
      </c>
      <c r="W89">
        <v>126907.49</v>
      </c>
      <c r="X89">
        <v>11194.07</v>
      </c>
      <c r="Y89">
        <v>47.31</v>
      </c>
      <c r="AA89">
        <v>5.25</v>
      </c>
      <c r="AB89">
        <v>6.24</v>
      </c>
      <c r="AC89">
        <v>4.68</v>
      </c>
      <c r="AD89">
        <v>1.1000000000000001</v>
      </c>
      <c r="AE89">
        <v>186</v>
      </c>
      <c r="AF89">
        <v>88</v>
      </c>
      <c r="AG89">
        <v>8</v>
      </c>
      <c r="AI89">
        <v>1</v>
      </c>
      <c r="AK89">
        <v>27</v>
      </c>
      <c r="AL89">
        <v>12</v>
      </c>
      <c r="AM89">
        <v>73</v>
      </c>
      <c r="AN89">
        <v>33</v>
      </c>
      <c r="AO89">
        <v>5</v>
      </c>
      <c r="AP89">
        <v>62</v>
      </c>
      <c r="AQ89">
        <v>3</v>
      </c>
      <c r="AR89">
        <v>16</v>
      </c>
      <c r="AT89">
        <v>5.3</v>
      </c>
      <c r="AU89">
        <v>2043.25</v>
      </c>
      <c r="AV89">
        <v>2708.99</v>
      </c>
      <c r="AW89">
        <v>11612.47</v>
      </c>
    </row>
    <row r="90" spans="1:49">
      <c r="A90" t="s">
        <v>367</v>
      </c>
      <c r="B90" t="s">
        <v>343</v>
      </c>
      <c r="C90" t="s">
        <v>343</v>
      </c>
      <c r="D90">
        <v>1984</v>
      </c>
      <c r="E90">
        <v>132922.76999999999</v>
      </c>
      <c r="F90">
        <v>996.91</v>
      </c>
      <c r="H90">
        <v>2</v>
      </c>
      <c r="J90">
        <v>5279.55</v>
      </c>
      <c r="K90">
        <v>412.94</v>
      </c>
      <c r="L90">
        <v>20272.3</v>
      </c>
      <c r="M90">
        <v>5599.58</v>
      </c>
      <c r="N90">
        <v>83966.78</v>
      </c>
      <c r="O90">
        <v>5104.88</v>
      </c>
      <c r="P90">
        <v>11287.83</v>
      </c>
      <c r="Q90">
        <v>7135.23</v>
      </c>
      <c r="R90">
        <v>132922.76999999999</v>
      </c>
      <c r="S90">
        <v>413.99</v>
      </c>
      <c r="T90">
        <v>110668.57</v>
      </c>
      <c r="U90">
        <v>11843.7</v>
      </c>
      <c r="V90">
        <v>9996.52</v>
      </c>
      <c r="W90">
        <v>132508.79</v>
      </c>
      <c r="X90">
        <v>17052.32</v>
      </c>
      <c r="Y90">
        <v>48.66</v>
      </c>
      <c r="AA90">
        <v>6.68</v>
      </c>
      <c r="AB90">
        <v>4.04</v>
      </c>
      <c r="AC90">
        <v>4.88</v>
      </c>
      <c r="AD90">
        <v>1.1100000000000001</v>
      </c>
      <c r="AE90">
        <v>187</v>
      </c>
      <c r="AF90">
        <v>91</v>
      </c>
      <c r="AG90">
        <v>12</v>
      </c>
      <c r="AH90">
        <v>1</v>
      </c>
      <c r="AI90">
        <v>1</v>
      </c>
      <c r="AK90">
        <v>26</v>
      </c>
      <c r="AL90">
        <v>13</v>
      </c>
      <c r="AM90">
        <v>77</v>
      </c>
      <c r="AN90">
        <v>36</v>
      </c>
      <c r="AO90">
        <v>6</v>
      </c>
      <c r="AP90">
        <v>64</v>
      </c>
      <c r="AQ90">
        <v>5</v>
      </c>
      <c r="AR90">
        <v>21</v>
      </c>
      <c r="AT90">
        <v>6.19</v>
      </c>
      <c r="AU90">
        <v>3288.48</v>
      </c>
      <c r="AV90">
        <v>2716.16</v>
      </c>
      <c r="AW90">
        <v>12026.15</v>
      </c>
    </row>
    <row r="91" spans="1:49">
      <c r="A91" t="s">
        <v>368</v>
      </c>
      <c r="B91" t="s">
        <v>343</v>
      </c>
      <c r="C91" t="s">
        <v>343</v>
      </c>
      <c r="D91">
        <v>1985</v>
      </c>
      <c r="E91">
        <v>184078.83</v>
      </c>
      <c r="F91">
        <v>3521.13</v>
      </c>
      <c r="G91">
        <v>24</v>
      </c>
      <c r="J91">
        <v>17527.080000000002</v>
      </c>
      <c r="K91">
        <v>530.09</v>
      </c>
      <c r="L91">
        <v>28594.44</v>
      </c>
      <c r="M91">
        <v>6889.13</v>
      </c>
      <c r="N91">
        <v>120229.71</v>
      </c>
      <c r="O91">
        <v>6383.03</v>
      </c>
      <c r="P91">
        <v>380.21</v>
      </c>
      <c r="Q91">
        <v>15742.55</v>
      </c>
      <c r="R91">
        <v>184078.83</v>
      </c>
      <c r="S91">
        <v>525.26</v>
      </c>
      <c r="T91">
        <v>148651.53</v>
      </c>
      <c r="U91">
        <v>17185.68</v>
      </c>
      <c r="V91">
        <v>17716.37</v>
      </c>
      <c r="W91">
        <v>183553.58</v>
      </c>
      <c r="X91">
        <v>15984.35</v>
      </c>
      <c r="Y91">
        <v>48.13</v>
      </c>
      <c r="AA91">
        <v>5.33</v>
      </c>
      <c r="AB91">
        <v>4.53</v>
      </c>
      <c r="AC91">
        <v>6.67</v>
      </c>
      <c r="AD91">
        <v>1.47</v>
      </c>
      <c r="AE91">
        <v>187</v>
      </c>
      <c r="AF91">
        <v>90</v>
      </c>
      <c r="AG91">
        <v>14</v>
      </c>
      <c r="AH91">
        <v>1</v>
      </c>
      <c r="AK91">
        <v>35</v>
      </c>
      <c r="AL91">
        <v>16</v>
      </c>
      <c r="AM91">
        <v>74</v>
      </c>
      <c r="AN91">
        <v>38</v>
      </c>
      <c r="AO91">
        <v>6</v>
      </c>
      <c r="AP91">
        <v>67</v>
      </c>
      <c r="AQ91">
        <v>3</v>
      </c>
      <c r="AR91">
        <v>24</v>
      </c>
      <c r="AT91">
        <v>9.94</v>
      </c>
      <c r="AU91">
        <v>4062.65</v>
      </c>
      <c r="AV91">
        <v>2751.78</v>
      </c>
      <c r="AW91">
        <v>12554.16</v>
      </c>
    </row>
    <row r="92" spans="1:49">
      <c r="A92" t="s">
        <v>369</v>
      </c>
      <c r="B92" t="s">
        <v>343</v>
      </c>
      <c r="C92" t="s">
        <v>343</v>
      </c>
      <c r="D92">
        <v>1986</v>
      </c>
      <c r="E92">
        <v>266883.24</v>
      </c>
      <c r="F92">
        <v>5922.98</v>
      </c>
      <c r="G92">
        <v>48</v>
      </c>
      <c r="J92">
        <v>23925.83</v>
      </c>
      <c r="K92">
        <v>561.41999999999996</v>
      </c>
      <c r="L92">
        <v>40697.43</v>
      </c>
      <c r="M92">
        <v>8526.15</v>
      </c>
      <c r="N92">
        <v>148729</v>
      </c>
      <c r="O92">
        <v>6576.23</v>
      </c>
      <c r="P92">
        <v>31896.21</v>
      </c>
      <c r="Q92">
        <v>19786.919999999998</v>
      </c>
      <c r="R92">
        <v>266883.24</v>
      </c>
      <c r="S92">
        <v>547.78</v>
      </c>
      <c r="T92">
        <v>224133.34</v>
      </c>
      <c r="U92">
        <v>18959.669999999998</v>
      </c>
      <c r="V92">
        <v>23242.45</v>
      </c>
      <c r="W92">
        <v>266335.46000000002</v>
      </c>
      <c r="X92">
        <v>25736.880000000001</v>
      </c>
      <c r="Y92">
        <v>51.6</v>
      </c>
      <c r="AA92">
        <v>3.39</v>
      </c>
      <c r="AB92">
        <v>5.48</v>
      </c>
      <c r="AC92">
        <v>9.43</v>
      </c>
      <c r="AD92">
        <v>1.8</v>
      </c>
      <c r="AE92">
        <v>188</v>
      </c>
      <c r="AF92">
        <v>97</v>
      </c>
      <c r="AG92">
        <v>14</v>
      </c>
      <c r="AH92">
        <v>3</v>
      </c>
      <c r="AK92">
        <v>33</v>
      </c>
      <c r="AL92">
        <v>20</v>
      </c>
      <c r="AM92">
        <v>79</v>
      </c>
      <c r="AN92">
        <v>42</v>
      </c>
      <c r="AO92">
        <v>5</v>
      </c>
      <c r="AP92">
        <v>71</v>
      </c>
      <c r="AQ92">
        <v>3</v>
      </c>
      <c r="AR92">
        <v>23</v>
      </c>
      <c r="AT92">
        <v>16.57</v>
      </c>
      <c r="AU92">
        <v>4870.6099999999997</v>
      </c>
      <c r="AV92">
        <v>2823.43</v>
      </c>
      <c r="AW92">
        <v>14792.77</v>
      </c>
    </row>
    <row r="93" spans="1:49">
      <c r="A93" t="s">
        <v>370</v>
      </c>
      <c r="B93" t="s">
        <v>343</v>
      </c>
      <c r="C93" t="s">
        <v>343</v>
      </c>
      <c r="D93">
        <v>1987</v>
      </c>
      <c r="E93">
        <v>365459.06</v>
      </c>
      <c r="F93">
        <v>5978.31</v>
      </c>
      <c r="G93">
        <v>250</v>
      </c>
      <c r="H93">
        <v>1</v>
      </c>
      <c r="J93">
        <v>35204.85</v>
      </c>
      <c r="K93">
        <v>609.26</v>
      </c>
      <c r="L93">
        <v>25441.46</v>
      </c>
      <c r="M93">
        <v>12089.61</v>
      </c>
      <c r="N93">
        <v>223228.16</v>
      </c>
      <c r="O93">
        <v>7311.2</v>
      </c>
      <c r="P93">
        <v>55345.21</v>
      </c>
      <c r="Q93">
        <v>27639.65</v>
      </c>
      <c r="R93">
        <v>365459.06</v>
      </c>
      <c r="S93">
        <v>708.19</v>
      </c>
      <c r="T93">
        <v>311865.63</v>
      </c>
      <c r="U93">
        <v>27418.25</v>
      </c>
      <c r="V93">
        <v>25466.99</v>
      </c>
      <c r="W93">
        <v>364750.87</v>
      </c>
      <c r="X93">
        <v>34213.279999999999</v>
      </c>
      <c r="Y93">
        <v>50.53</v>
      </c>
      <c r="AA93">
        <v>2.35</v>
      </c>
      <c r="AB93">
        <v>6.2</v>
      </c>
      <c r="AC93">
        <v>11.72</v>
      </c>
      <c r="AD93">
        <v>2.15</v>
      </c>
      <c r="AE93">
        <v>188</v>
      </c>
      <c r="AF93">
        <v>95</v>
      </c>
      <c r="AG93">
        <v>12</v>
      </c>
      <c r="AH93">
        <v>7</v>
      </c>
      <c r="AI93">
        <v>1</v>
      </c>
      <c r="AK93">
        <v>35</v>
      </c>
      <c r="AL93">
        <v>23</v>
      </c>
      <c r="AM93">
        <v>82</v>
      </c>
      <c r="AN93">
        <v>44</v>
      </c>
      <c r="AO93">
        <v>6</v>
      </c>
      <c r="AP93">
        <v>77</v>
      </c>
      <c r="AQ93">
        <v>4</v>
      </c>
      <c r="AR93">
        <v>30</v>
      </c>
      <c r="AT93">
        <v>25.96</v>
      </c>
      <c r="AU93">
        <v>5893.23</v>
      </c>
      <c r="AV93">
        <v>3112.73</v>
      </c>
      <c r="AW93">
        <v>17029.560000000001</v>
      </c>
    </row>
    <row r="94" spans="1:49">
      <c r="A94" t="s">
        <v>371</v>
      </c>
      <c r="B94" t="s">
        <v>343</v>
      </c>
      <c r="C94" t="s">
        <v>343</v>
      </c>
      <c r="D94">
        <v>1988</v>
      </c>
      <c r="E94">
        <v>303862.84999999998</v>
      </c>
      <c r="F94">
        <v>6395.06</v>
      </c>
      <c r="G94">
        <v>697</v>
      </c>
      <c r="H94">
        <v>13</v>
      </c>
      <c r="I94">
        <v>105</v>
      </c>
      <c r="J94">
        <v>20024.02</v>
      </c>
      <c r="K94">
        <v>580.21</v>
      </c>
      <c r="L94">
        <v>38029.19</v>
      </c>
      <c r="M94">
        <v>12742.33</v>
      </c>
      <c r="N94">
        <v>218581.44</v>
      </c>
      <c r="O94">
        <v>6356.6</v>
      </c>
      <c r="P94">
        <v>339</v>
      </c>
      <c r="Q94">
        <v>31629.18</v>
      </c>
      <c r="R94">
        <v>303862.84999999998</v>
      </c>
      <c r="S94">
        <v>689.94</v>
      </c>
      <c r="T94">
        <v>240577.56</v>
      </c>
      <c r="U94">
        <v>31563.07</v>
      </c>
      <c r="V94">
        <v>31032.28</v>
      </c>
      <c r="W94">
        <v>303172.90999999997</v>
      </c>
      <c r="X94">
        <v>38780.36</v>
      </c>
      <c r="Y94">
        <v>50.79</v>
      </c>
      <c r="AA94">
        <v>1.78</v>
      </c>
      <c r="AB94">
        <v>4.84</v>
      </c>
      <c r="AC94">
        <v>8.84</v>
      </c>
      <c r="AD94">
        <v>1.59</v>
      </c>
      <c r="AE94">
        <v>189</v>
      </c>
      <c r="AF94">
        <v>96</v>
      </c>
      <c r="AG94">
        <v>14</v>
      </c>
      <c r="AH94">
        <v>7</v>
      </c>
      <c r="AI94">
        <v>6</v>
      </c>
      <c r="AJ94">
        <v>2</v>
      </c>
      <c r="AK94">
        <v>35</v>
      </c>
      <c r="AL94">
        <v>25</v>
      </c>
      <c r="AM94">
        <v>86</v>
      </c>
      <c r="AN94">
        <v>45</v>
      </c>
      <c r="AO94">
        <v>4</v>
      </c>
      <c r="AP94">
        <v>72</v>
      </c>
      <c r="AQ94">
        <v>3</v>
      </c>
      <c r="AR94">
        <v>33</v>
      </c>
      <c r="AT94">
        <v>32.619999999999997</v>
      </c>
      <c r="AU94">
        <v>6277.83</v>
      </c>
      <c r="AV94">
        <v>3427.81</v>
      </c>
      <c r="AW94">
        <v>19146.54</v>
      </c>
    </row>
    <row r="95" spans="1:49">
      <c r="A95" t="s">
        <v>372</v>
      </c>
      <c r="B95" t="s">
        <v>343</v>
      </c>
      <c r="C95" t="s">
        <v>343</v>
      </c>
      <c r="D95">
        <v>1989</v>
      </c>
      <c r="E95">
        <v>358014.8</v>
      </c>
      <c r="F95">
        <v>6531.81</v>
      </c>
      <c r="G95">
        <v>810</v>
      </c>
      <c r="H95">
        <v>10.37</v>
      </c>
      <c r="I95">
        <v>652</v>
      </c>
      <c r="J95">
        <v>28764.959999999999</v>
      </c>
      <c r="K95">
        <v>919.36</v>
      </c>
      <c r="L95">
        <v>67256.95</v>
      </c>
      <c r="M95">
        <v>16157.3</v>
      </c>
      <c r="N95">
        <v>230876.04</v>
      </c>
      <c r="O95">
        <v>2836.8</v>
      </c>
      <c r="P95">
        <v>3199.2</v>
      </c>
      <c r="Q95">
        <v>47289.58</v>
      </c>
      <c r="R95">
        <v>358014.8</v>
      </c>
      <c r="S95">
        <v>624.80999999999995</v>
      </c>
      <c r="T95">
        <v>282721.32</v>
      </c>
      <c r="U95">
        <v>41590.379999999997</v>
      </c>
      <c r="V95">
        <v>33078.28</v>
      </c>
      <c r="W95">
        <v>357389.98</v>
      </c>
      <c r="X95">
        <v>50437.53</v>
      </c>
      <c r="Y95">
        <v>53.44</v>
      </c>
      <c r="AA95">
        <v>2.48</v>
      </c>
      <c r="AB95">
        <v>5.61</v>
      </c>
      <c r="AC95">
        <v>9.5399999999999991</v>
      </c>
      <c r="AD95">
        <v>1.78</v>
      </c>
      <c r="AE95">
        <v>189</v>
      </c>
      <c r="AF95">
        <v>101</v>
      </c>
      <c r="AG95">
        <v>16</v>
      </c>
      <c r="AH95">
        <v>8</v>
      </c>
      <c r="AI95">
        <v>8</v>
      </c>
      <c r="AJ95">
        <v>4</v>
      </c>
      <c r="AK95">
        <v>50</v>
      </c>
      <c r="AL95">
        <v>30</v>
      </c>
      <c r="AM95">
        <v>89</v>
      </c>
      <c r="AN95">
        <v>45</v>
      </c>
      <c r="AO95">
        <v>6</v>
      </c>
      <c r="AP95">
        <v>77</v>
      </c>
      <c r="AQ95">
        <v>5</v>
      </c>
      <c r="AR95">
        <v>42</v>
      </c>
      <c r="AT95">
        <v>37.119999999999997</v>
      </c>
      <c r="AU95">
        <v>6386.16</v>
      </c>
      <c r="AV95">
        <v>3747.8</v>
      </c>
      <c r="AW95">
        <v>20145.5</v>
      </c>
    </row>
    <row r="96" spans="1:49">
      <c r="A96" t="s">
        <v>373</v>
      </c>
      <c r="B96" t="s">
        <v>343</v>
      </c>
      <c r="C96" t="s">
        <v>343</v>
      </c>
      <c r="D96">
        <v>1990</v>
      </c>
      <c r="E96">
        <v>470854.74</v>
      </c>
      <c r="F96">
        <v>6534.88</v>
      </c>
      <c r="G96">
        <v>2029.3</v>
      </c>
      <c r="H96">
        <v>29</v>
      </c>
      <c r="I96">
        <v>1171</v>
      </c>
      <c r="J96">
        <v>48053.36</v>
      </c>
      <c r="K96">
        <v>942.51</v>
      </c>
      <c r="L96">
        <v>55433.88</v>
      </c>
      <c r="M96">
        <v>25595.16</v>
      </c>
      <c r="N96">
        <v>264209.65000000002</v>
      </c>
      <c r="O96">
        <v>1213</v>
      </c>
      <c r="P96">
        <v>65643</v>
      </c>
      <c r="Q96">
        <v>54847.22</v>
      </c>
      <c r="R96">
        <v>470854.74</v>
      </c>
      <c r="S96">
        <v>746.33</v>
      </c>
      <c r="T96">
        <v>392161.12</v>
      </c>
      <c r="U96">
        <v>44777.15</v>
      </c>
      <c r="V96">
        <v>33170.15</v>
      </c>
      <c r="W96">
        <v>470108.42</v>
      </c>
      <c r="X96">
        <v>48130.32</v>
      </c>
      <c r="Y96">
        <v>55.32</v>
      </c>
      <c r="AA96">
        <v>2.0699999999999998</v>
      </c>
      <c r="AB96">
        <v>6.4</v>
      </c>
      <c r="AC96">
        <v>11.12</v>
      </c>
      <c r="AD96">
        <v>2.08</v>
      </c>
      <c r="AE96">
        <v>188</v>
      </c>
      <c r="AF96">
        <v>104</v>
      </c>
      <c r="AG96">
        <v>13</v>
      </c>
      <c r="AH96">
        <v>9</v>
      </c>
      <c r="AI96">
        <v>5</v>
      </c>
      <c r="AJ96">
        <v>4</v>
      </c>
      <c r="AK96">
        <v>46</v>
      </c>
      <c r="AL96">
        <v>32</v>
      </c>
      <c r="AM96">
        <v>93</v>
      </c>
      <c r="AN96">
        <v>48</v>
      </c>
      <c r="AO96">
        <v>4</v>
      </c>
      <c r="AP96">
        <v>80</v>
      </c>
      <c r="AQ96">
        <v>8</v>
      </c>
      <c r="AR96">
        <v>52</v>
      </c>
      <c r="AT96">
        <v>45.52</v>
      </c>
      <c r="AU96">
        <v>7352.13</v>
      </c>
      <c r="AV96">
        <v>4225.79</v>
      </c>
      <c r="AW96">
        <v>22631.3</v>
      </c>
    </row>
    <row r="97" spans="1:49">
      <c r="A97" t="s">
        <v>374</v>
      </c>
      <c r="B97" t="s">
        <v>343</v>
      </c>
      <c r="C97" t="s">
        <v>343</v>
      </c>
      <c r="D97">
        <v>1991</v>
      </c>
      <c r="E97">
        <v>406371.38</v>
      </c>
      <c r="F97">
        <v>6722.11</v>
      </c>
      <c r="G97">
        <v>1867</v>
      </c>
      <c r="H97">
        <v>18</v>
      </c>
      <c r="I97">
        <v>1072</v>
      </c>
      <c r="J97">
        <v>99965.759999999995</v>
      </c>
      <c r="K97">
        <v>777.4</v>
      </c>
      <c r="L97">
        <v>47668.97</v>
      </c>
      <c r="M97">
        <v>27702.84</v>
      </c>
      <c r="N97">
        <v>147522.42000000001</v>
      </c>
      <c r="O97">
        <v>1328.65</v>
      </c>
      <c r="P97">
        <v>71726.22</v>
      </c>
      <c r="Q97">
        <v>31927.95</v>
      </c>
      <c r="R97">
        <v>406371.38</v>
      </c>
      <c r="S97">
        <v>722.14</v>
      </c>
      <c r="T97">
        <v>327849.06</v>
      </c>
      <c r="U97">
        <v>48537.09</v>
      </c>
      <c r="V97">
        <v>29263.08</v>
      </c>
      <c r="W97">
        <v>405649.24</v>
      </c>
      <c r="X97">
        <v>52052.95</v>
      </c>
      <c r="Y97">
        <v>49.76</v>
      </c>
      <c r="AA97">
        <v>1.57</v>
      </c>
      <c r="AB97">
        <v>4.63</v>
      </c>
      <c r="AC97">
        <v>10.14</v>
      </c>
      <c r="AD97">
        <v>1.72</v>
      </c>
      <c r="AE97">
        <v>207</v>
      </c>
      <c r="AF97">
        <v>103</v>
      </c>
      <c r="AG97">
        <v>12</v>
      </c>
      <c r="AH97">
        <v>7</v>
      </c>
      <c r="AI97">
        <v>4</v>
      </c>
      <c r="AJ97">
        <v>3</v>
      </c>
      <c r="AK97">
        <v>46</v>
      </c>
      <c r="AL97">
        <v>31</v>
      </c>
      <c r="AM97">
        <v>95</v>
      </c>
      <c r="AN97">
        <v>43</v>
      </c>
      <c r="AO97">
        <v>5</v>
      </c>
      <c r="AP97">
        <v>78</v>
      </c>
      <c r="AQ97">
        <v>7</v>
      </c>
      <c r="AR97">
        <v>61</v>
      </c>
      <c r="AT97">
        <v>49.48</v>
      </c>
      <c r="AU97">
        <v>8784.2000000000007</v>
      </c>
      <c r="AV97">
        <v>3999.36</v>
      </c>
      <c r="AW97">
        <v>23656.84</v>
      </c>
    </row>
    <row r="98" spans="1:49">
      <c r="A98" t="s">
        <v>375</v>
      </c>
      <c r="B98" t="s">
        <v>343</v>
      </c>
      <c r="C98" t="s">
        <v>343</v>
      </c>
      <c r="D98">
        <v>1992</v>
      </c>
      <c r="E98">
        <v>289449.87</v>
      </c>
      <c r="F98">
        <v>7354.69</v>
      </c>
      <c r="G98">
        <v>2001.65</v>
      </c>
      <c r="H98">
        <v>24</v>
      </c>
      <c r="I98">
        <v>11.6</v>
      </c>
      <c r="J98">
        <v>52399.75</v>
      </c>
      <c r="K98">
        <v>915.23</v>
      </c>
      <c r="L98">
        <v>49802.04</v>
      </c>
      <c r="M98">
        <v>18552.88</v>
      </c>
      <c r="N98">
        <v>150750.31</v>
      </c>
      <c r="O98">
        <v>6745.39</v>
      </c>
      <c r="P98">
        <v>892.34</v>
      </c>
      <c r="Q98">
        <v>55028.66</v>
      </c>
      <c r="R98">
        <v>289449.87</v>
      </c>
      <c r="S98">
        <v>585.53</v>
      </c>
      <c r="T98">
        <v>212448.7</v>
      </c>
      <c r="U98">
        <v>51176.32</v>
      </c>
      <c r="V98">
        <v>25239.33</v>
      </c>
      <c r="W98">
        <v>288864.34000000003</v>
      </c>
      <c r="X98">
        <v>65713.47</v>
      </c>
      <c r="Y98">
        <v>52.88</v>
      </c>
      <c r="AA98">
        <v>1.56</v>
      </c>
      <c r="AB98">
        <v>3.02</v>
      </c>
      <c r="AC98">
        <v>6.89</v>
      </c>
      <c r="AD98">
        <v>1.1399999999999999</v>
      </c>
      <c r="AE98">
        <v>208</v>
      </c>
      <c r="AF98">
        <v>110</v>
      </c>
      <c r="AG98">
        <v>16</v>
      </c>
      <c r="AH98">
        <v>9</v>
      </c>
      <c r="AI98">
        <v>6</v>
      </c>
      <c r="AJ98">
        <v>1</v>
      </c>
      <c r="AK98">
        <v>45</v>
      </c>
      <c r="AL98">
        <v>34</v>
      </c>
      <c r="AM98">
        <v>98</v>
      </c>
      <c r="AN98">
        <v>47</v>
      </c>
      <c r="AO98">
        <v>7</v>
      </c>
      <c r="AP98">
        <v>86</v>
      </c>
      <c r="AQ98">
        <v>6</v>
      </c>
      <c r="AR98">
        <v>67</v>
      </c>
      <c r="AT98">
        <v>58.57</v>
      </c>
      <c r="AU98">
        <v>9599.11</v>
      </c>
      <c r="AV98">
        <v>4193.21</v>
      </c>
      <c r="AW98">
        <v>25342.080000000002</v>
      </c>
    </row>
    <row r="99" spans="1:49">
      <c r="A99" t="s">
        <v>376</v>
      </c>
      <c r="B99" t="s">
        <v>343</v>
      </c>
      <c r="C99" t="s">
        <v>343</v>
      </c>
      <c r="D99">
        <v>1993</v>
      </c>
      <c r="E99">
        <v>363923.06</v>
      </c>
      <c r="F99">
        <v>7704.08</v>
      </c>
      <c r="G99">
        <v>1342</v>
      </c>
      <c r="H99">
        <v>49</v>
      </c>
      <c r="I99">
        <v>13</v>
      </c>
      <c r="J99">
        <v>55079.07</v>
      </c>
      <c r="K99">
        <v>955.41</v>
      </c>
      <c r="L99">
        <v>84756.93</v>
      </c>
      <c r="M99">
        <v>25773.7</v>
      </c>
      <c r="N99">
        <v>177303.32</v>
      </c>
      <c r="O99">
        <v>2357.92</v>
      </c>
      <c r="P99">
        <v>8588.6200000000008</v>
      </c>
      <c r="Q99">
        <v>37165.4</v>
      </c>
      <c r="R99">
        <v>363923.06</v>
      </c>
      <c r="S99">
        <v>571.79</v>
      </c>
      <c r="T99">
        <v>276260.69</v>
      </c>
      <c r="U99">
        <v>56536.15</v>
      </c>
      <c r="V99">
        <v>30554.42</v>
      </c>
      <c r="W99">
        <v>363351.27</v>
      </c>
      <c r="X99">
        <v>58243.79</v>
      </c>
      <c r="Y99">
        <v>55.71</v>
      </c>
      <c r="AA99">
        <v>1.36</v>
      </c>
      <c r="AB99">
        <v>3.35</v>
      </c>
      <c r="AC99">
        <v>7.65</v>
      </c>
      <c r="AD99">
        <v>1.4</v>
      </c>
      <c r="AE99">
        <v>210</v>
      </c>
      <c r="AF99">
        <v>117</v>
      </c>
      <c r="AG99">
        <v>15</v>
      </c>
      <c r="AH99">
        <v>8</v>
      </c>
      <c r="AI99">
        <v>6</v>
      </c>
      <c r="AJ99">
        <v>1</v>
      </c>
      <c r="AK99">
        <v>42</v>
      </c>
      <c r="AL99">
        <v>33</v>
      </c>
      <c r="AM99">
        <v>106</v>
      </c>
      <c r="AN99">
        <v>46</v>
      </c>
      <c r="AO99">
        <v>5</v>
      </c>
      <c r="AP99">
        <v>89</v>
      </c>
      <c r="AQ99">
        <v>7</v>
      </c>
      <c r="AR99">
        <v>76</v>
      </c>
      <c r="AT99">
        <v>70.239999999999995</v>
      </c>
      <c r="AU99">
        <v>10879.13</v>
      </c>
      <c r="AV99">
        <v>4751.8</v>
      </c>
      <c r="AW99">
        <v>26066.28</v>
      </c>
    </row>
    <row r="100" spans="1:49">
      <c r="A100" t="s">
        <v>377</v>
      </c>
      <c r="B100" t="s">
        <v>343</v>
      </c>
      <c r="C100" t="s">
        <v>343</v>
      </c>
      <c r="D100">
        <v>1994</v>
      </c>
      <c r="E100">
        <v>367624.5</v>
      </c>
      <c r="F100">
        <v>6583.8</v>
      </c>
      <c r="G100">
        <v>1664</v>
      </c>
      <c r="H100">
        <v>110</v>
      </c>
      <c r="J100">
        <v>65773.02</v>
      </c>
      <c r="K100">
        <v>901.31</v>
      </c>
      <c r="L100">
        <v>124310.27</v>
      </c>
      <c r="M100">
        <v>21663.46</v>
      </c>
      <c r="N100">
        <v>140699.15</v>
      </c>
      <c r="O100">
        <v>1833.02</v>
      </c>
      <c r="P100">
        <v>4086.47</v>
      </c>
      <c r="Q100">
        <v>28990.22</v>
      </c>
      <c r="R100">
        <v>367624.5</v>
      </c>
      <c r="S100">
        <v>606.24</v>
      </c>
      <c r="T100">
        <v>252631.67</v>
      </c>
      <c r="U100">
        <v>64622.080000000002</v>
      </c>
      <c r="V100">
        <v>49764.52</v>
      </c>
      <c r="W100">
        <v>367018.26</v>
      </c>
      <c r="X100">
        <v>73939.86</v>
      </c>
      <c r="Y100">
        <v>55.45</v>
      </c>
      <c r="AA100">
        <v>1.0900000000000001</v>
      </c>
      <c r="AB100">
        <v>2.96</v>
      </c>
      <c r="AC100">
        <v>7.16</v>
      </c>
      <c r="AD100">
        <v>1.31</v>
      </c>
      <c r="AE100">
        <v>211</v>
      </c>
      <c r="AF100">
        <v>117</v>
      </c>
      <c r="AG100">
        <v>12</v>
      </c>
      <c r="AH100">
        <v>7</v>
      </c>
      <c r="AI100">
        <v>7</v>
      </c>
      <c r="AK100">
        <v>45</v>
      </c>
      <c r="AL100">
        <v>38</v>
      </c>
      <c r="AM100">
        <v>105</v>
      </c>
      <c r="AN100">
        <v>40</v>
      </c>
      <c r="AO100">
        <v>6</v>
      </c>
      <c r="AP100">
        <v>91</v>
      </c>
      <c r="AQ100">
        <v>6</v>
      </c>
      <c r="AR100">
        <v>74</v>
      </c>
      <c r="AT100">
        <v>82.6</v>
      </c>
      <c r="AU100">
        <v>12404.61</v>
      </c>
      <c r="AV100">
        <v>5127.37</v>
      </c>
      <c r="AW100">
        <v>28022.94</v>
      </c>
    </row>
    <row r="101" spans="1:49">
      <c r="A101" t="s">
        <v>378</v>
      </c>
      <c r="B101" t="s">
        <v>343</v>
      </c>
      <c r="C101" t="s">
        <v>343</v>
      </c>
      <c r="D101">
        <v>1995</v>
      </c>
      <c r="E101">
        <v>268315.71000000002</v>
      </c>
      <c r="F101">
        <v>6751.5</v>
      </c>
      <c r="G101">
        <v>2730</v>
      </c>
      <c r="H101">
        <v>131</v>
      </c>
      <c r="J101">
        <v>81086.48</v>
      </c>
      <c r="K101">
        <v>823.59</v>
      </c>
      <c r="L101">
        <v>69129.62</v>
      </c>
      <c r="M101">
        <v>19410.37</v>
      </c>
      <c r="N101">
        <v>85249.06</v>
      </c>
      <c r="O101">
        <v>1081.1400000000001</v>
      </c>
      <c r="P101">
        <v>1922.95</v>
      </c>
      <c r="Q101">
        <v>35661.22</v>
      </c>
      <c r="R101">
        <v>268315.71000000002</v>
      </c>
      <c r="S101">
        <v>601.20000000000005</v>
      </c>
      <c r="T101">
        <v>145399.93</v>
      </c>
      <c r="U101">
        <v>68405.94</v>
      </c>
      <c r="V101">
        <v>53908.639999999999</v>
      </c>
      <c r="W101">
        <v>267714.5</v>
      </c>
      <c r="X101">
        <v>74559.91</v>
      </c>
      <c r="Y101">
        <v>54.98</v>
      </c>
      <c r="AA101">
        <v>0.87</v>
      </c>
      <c r="AB101">
        <v>1.98</v>
      </c>
      <c r="AC101">
        <v>4.55</v>
      </c>
      <c r="AD101">
        <v>0.86</v>
      </c>
      <c r="AE101">
        <v>211</v>
      </c>
      <c r="AF101">
        <v>116</v>
      </c>
      <c r="AG101">
        <v>10</v>
      </c>
      <c r="AH101">
        <v>7</v>
      </c>
      <c r="AI101">
        <v>6</v>
      </c>
      <c r="AK101">
        <v>44</v>
      </c>
      <c r="AL101">
        <v>40</v>
      </c>
      <c r="AM101">
        <v>109</v>
      </c>
      <c r="AN101">
        <v>33</v>
      </c>
      <c r="AO101">
        <v>4</v>
      </c>
      <c r="AP101">
        <v>92</v>
      </c>
      <c r="AQ101">
        <v>7</v>
      </c>
      <c r="AR101">
        <v>80</v>
      </c>
      <c r="AT101">
        <v>94.9</v>
      </c>
      <c r="AU101">
        <v>13534.56</v>
      </c>
      <c r="AV101">
        <v>5879.35</v>
      </c>
      <c r="AW101">
        <v>31239.41</v>
      </c>
    </row>
    <row r="102" spans="1:49">
      <c r="A102" t="s">
        <v>379</v>
      </c>
      <c r="B102" t="s">
        <v>343</v>
      </c>
      <c r="C102" t="s">
        <v>343</v>
      </c>
      <c r="D102">
        <v>1996</v>
      </c>
      <c r="E102">
        <v>284447.75</v>
      </c>
      <c r="F102">
        <v>4536.26</v>
      </c>
      <c r="G102">
        <v>2658</v>
      </c>
      <c r="H102">
        <v>181</v>
      </c>
      <c r="J102">
        <v>110211.46</v>
      </c>
      <c r="K102">
        <v>884.93</v>
      </c>
      <c r="L102">
        <v>67666.95</v>
      </c>
      <c r="M102">
        <v>16405.759999999998</v>
      </c>
      <c r="N102">
        <v>78095.58</v>
      </c>
      <c r="O102">
        <v>1060.54</v>
      </c>
      <c r="P102">
        <v>2747.27</v>
      </c>
      <c r="Q102">
        <v>46953.84</v>
      </c>
      <c r="R102">
        <v>284447.75</v>
      </c>
      <c r="S102">
        <v>662.66</v>
      </c>
      <c r="T102">
        <v>177886.07</v>
      </c>
      <c r="U102">
        <v>61931.95</v>
      </c>
      <c r="V102">
        <v>43967.07</v>
      </c>
      <c r="W102">
        <v>283785.09000000003</v>
      </c>
      <c r="X102">
        <v>77172.67</v>
      </c>
      <c r="Y102">
        <v>55.45</v>
      </c>
      <c r="AA102">
        <v>0.86</v>
      </c>
      <c r="AB102">
        <v>2.02</v>
      </c>
      <c r="AC102">
        <v>4.32</v>
      </c>
      <c r="AD102">
        <v>0.89</v>
      </c>
      <c r="AE102">
        <v>211</v>
      </c>
      <c r="AF102">
        <v>117</v>
      </c>
      <c r="AG102">
        <v>8</v>
      </c>
      <c r="AH102">
        <v>7</v>
      </c>
      <c r="AI102">
        <v>6</v>
      </c>
      <c r="AK102">
        <v>44</v>
      </c>
      <c r="AL102">
        <v>43</v>
      </c>
      <c r="AM102">
        <v>107</v>
      </c>
      <c r="AN102">
        <v>31</v>
      </c>
      <c r="AO102">
        <v>4</v>
      </c>
      <c r="AP102">
        <v>81</v>
      </c>
      <c r="AQ102">
        <v>10</v>
      </c>
      <c r="AR102">
        <v>79</v>
      </c>
      <c r="AT102">
        <v>102.48</v>
      </c>
      <c r="AU102">
        <v>14102.02</v>
      </c>
      <c r="AV102">
        <v>6570.5</v>
      </c>
      <c r="AW102">
        <v>32108.5</v>
      </c>
    </row>
    <row r="103" spans="1:49">
      <c r="A103" t="s">
        <v>380</v>
      </c>
      <c r="B103" t="s">
        <v>343</v>
      </c>
      <c r="C103" t="s">
        <v>343</v>
      </c>
      <c r="D103">
        <v>1997</v>
      </c>
      <c r="E103">
        <v>242180.69</v>
      </c>
      <c r="F103">
        <v>3229.68</v>
      </c>
      <c r="G103">
        <v>2786</v>
      </c>
      <c r="H103">
        <v>238</v>
      </c>
      <c r="J103">
        <v>57563.57</v>
      </c>
      <c r="K103">
        <v>1021.69</v>
      </c>
      <c r="L103">
        <v>87654.47</v>
      </c>
      <c r="M103">
        <v>13914.97</v>
      </c>
      <c r="N103">
        <v>73742.33</v>
      </c>
      <c r="O103">
        <v>630.24</v>
      </c>
      <c r="P103">
        <v>1399.72</v>
      </c>
      <c r="Q103">
        <v>35960.589999999997</v>
      </c>
      <c r="R103">
        <v>242180.69</v>
      </c>
      <c r="S103">
        <v>635.72</v>
      </c>
      <c r="T103">
        <v>143595.9</v>
      </c>
      <c r="U103">
        <v>60957.42</v>
      </c>
      <c r="V103">
        <v>36991.64</v>
      </c>
      <c r="W103">
        <v>241544.97</v>
      </c>
      <c r="X103">
        <v>74711.73</v>
      </c>
      <c r="Y103">
        <v>55.92</v>
      </c>
      <c r="AA103">
        <v>0.9</v>
      </c>
      <c r="AB103">
        <v>1.72</v>
      </c>
      <c r="AC103">
        <v>3.46</v>
      </c>
      <c r="AD103">
        <v>0.76</v>
      </c>
      <c r="AE103">
        <v>211</v>
      </c>
      <c r="AF103">
        <v>118</v>
      </c>
      <c r="AG103">
        <v>8</v>
      </c>
      <c r="AH103">
        <v>8</v>
      </c>
      <c r="AI103">
        <v>6</v>
      </c>
      <c r="AK103">
        <v>34</v>
      </c>
      <c r="AL103">
        <v>46</v>
      </c>
      <c r="AM103">
        <v>106</v>
      </c>
      <c r="AN103">
        <v>27</v>
      </c>
      <c r="AO103">
        <v>4</v>
      </c>
      <c r="AP103">
        <v>78</v>
      </c>
      <c r="AQ103">
        <v>8</v>
      </c>
      <c r="AR103">
        <v>82</v>
      </c>
      <c r="AT103">
        <v>113.03</v>
      </c>
      <c r="AU103">
        <v>14097.05</v>
      </c>
      <c r="AV103">
        <v>6983.85</v>
      </c>
      <c r="AW103">
        <v>32025.61</v>
      </c>
    </row>
    <row r="104" spans="1:49">
      <c r="A104" t="s">
        <v>381</v>
      </c>
      <c r="B104" t="s">
        <v>343</v>
      </c>
      <c r="C104" t="s">
        <v>343</v>
      </c>
      <c r="D104">
        <v>1998</v>
      </c>
      <c r="E104">
        <v>268114.92</v>
      </c>
      <c r="F104">
        <v>3401.41</v>
      </c>
      <c r="G104">
        <v>2648</v>
      </c>
      <c r="H104">
        <v>287</v>
      </c>
      <c r="J104">
        <v>59246.15</v>
      </c>
      <c r="K104">
        <v>1078.25</v>
      </c>
      <c r="L104">
        <v>83863.72</v>
      </c>
      <c r="M104">
        <v>15290.26</v>
      </c>
      <c r="N104">
        <v>33389.81</v>
      </c>
      <c r="O104">
        <v>29847.59</v>
      </c>
      <c r="P104">
        <v>39062.730000000003</v>
      </c>
      <c r="Q104">
        <v>38269.67</v>
      </c>
      <c r="R104">
        <v>268114.92</v>
      </c>
      <c r="S104">
        <v>643.5</v>
      </c>
      <c r="T104">
        <v>174509.42</v>
      </c>
      <c r="U104">
        <v>60183.7</v>
      </c>
      <c r="V104">
        <v>32778.29</v>
      </c>
      <c r="W104">
        <v>267471.42</v>
      </c>
      <c r="X104">
        <v>75729.94</v>
      </c>
      <c r="Y104">
        <v>54.5</v>
      </c>
      <c r="AA104">
        <v>1.08</v>
      </c>
      <c r="AB104">
        <v>1.7</v>
      </c>
      <c r="AC104">
        <v>3.97</v>
      </c>
      <c r="AD104">
        <v>0.84</v>
      </c>
      <c r="AE104">
        <v>211</v>
      </c>
      <c r="AF104">
        <v>115</v>
      </c>
      <c r="AG104">
        <v>8</v>
      </c>
      <c r="AH104">
        <v>8</v>
      </c>
      <c r="AI104">
        <v>7</v>
      </c>
      <c r="AK104">
        <v>33</v>
      </c>
      <c r="AL104">
        <v>46</v>
      </c>
      <c r="AM104">
        <v>105</v>
      </c>
      <c r="AN104">
        <v>27</v>
      </c>
      <c r="AO104">
        <v>6</v>
      </c>
      <c r="AP104">
        <v>77</v>
      </c>
      <c r="AQ104">
        <v>13</v>
      </c>
      <c r="AR104">
        <v>81</v>
      </c>
      <c r="AT104">
        <v>99.63</v>
      </c>
      <c r="AU104">
        <v>15731.85</v>
      </c>
      <c r="AV104">
        <v>6744.32</v>
      </c>
      <c r="AW104">
        <v>31876.97</v>
      </c>
    </row>
    <row r="105" spans="1:49">
      <c r="A105" t="s">
        <v>382</v>
      </c>
      <c r="B105" t="s">
        <v>343</v>
      </c>
      <c r="C105" t="s">
        <v>343</v>
      </c>
      <c r="D105">
        <v>1999</v>
      </c>
      <c r="E105">
        <v>349587.44</v>
      </c>
      <c r="F105">
        <v>3424.86</v>
      </c>
      <c r="G105">
        <v>2836</v>
      </c>
      <c r="H105">
        <v>379</v>
      </c>
      <c r="I105">
        <v>27</v>
      </c>
      <c r="J105">
        <v>70759.850000000006</v>
      </c>
      <c r="K105">
        <v>1082.44</v>
      </c>
      <c r="L105">
        <v>102692.05</v>
      </c>
      <c r="M105">
        <v>13966.28</v>
      </c>
      <c r="N105">
        <v>26426.16</v>
      </c>
      <c r="O105">
        <v>39883.51</v>
      </c>
      <c r="P105">
        <v>88110.28</v>
      </c>
      <c r="Q105">
        <v>46637.94</v>
      </c>
      <c r="R105">
        <v>349587.44</v>
      </c>
      <c r="S105">
        <v>625.01</v>
      </c>
      <c r="T105">
        <v>267833.53000000003</v>
      </c>
      <c r="U105">
        <v>46521.279999999999</v>
      </c>
      <c r="V105">
        <v>34607.620000000003</v>
      </c>
      <c r="W105">
        <v>348962.43</v>
      </c>
      <c r="X105">
        <v>62344.45</v>
      </c>
      <c r="Y105">
        <v>52.61</v>
      </c>
      <c r="AA105">
        <v>1.1299999999999999</v>
      </c>
      <c r="AB105">
        <v>1.67</v>
      </c>
      <c r="AC105">
        <v>5.34</v>
      </c>
      <c r="AD105">
        <v>1.06</v>
      </c>
      <c r="AE105">
        <v>211</v>
      </c>
      <c r="AF105">
        <v>111</v>
      </c>
      <c r="AG105">
        <v>7</v>
      </c>
      <c r="AH105">
        <v>8</v>
      </c>
      <c r="AI105">
        <v>8</v>
      </c>
      <c r="AJ105">
        <v>1</v>
      </c>
      <c r="AK105">
        <v>36</v>
      </c>
      <c r="AL105">
        <v>48</v>
      </c>
      <c r="AM105">
        <v>99</v>
      </c>
      <c r="AN105">
        <v>24</v>
      </c>
      <c r="AO105">
        <v>7</v>
      </c>
      <c r="AP105">
        <v>81</v>
      </c>
      <c r="AQ105">
        <v>15</v>
      </c>
      <c r="AR105">
        <v>75</v>
      </c>
      <c r="AT105">
        <v>95.63</v>
      </c>
      <c r="AU105">
        <v>20986.07</v>
      </c>
      <c r="AV105">
        <v>6538.13</v>
      </c>
      <c r="AW105">
        <v>33004.35</v>
      </c>
    </row>
    <row r="106" spans="1:49">
      <c r="A106" t="s">
        <v>383</v>
      </c>
      <c r="B106" t="s">
        <v>343</v>
      </c>
      <c r="C106" t="s">
        <v>343</v>
      </c>
      <c r="D106">
        <v>2000</v>
      </c>
      <c r="E106">
        <v>274197.23</v>
      </c>
      <c r="F106">
        <v>3410.29</v>
      </c>
      <c r="G106">
        <v>2928</v>
      </c>
      <c r="H106">
        <v>469</v>
      </c>
      <c r="I106">
        <v>27</v>
      </c>
      <c r="J106">
        <v>96940.83</v>
      </c>
      <c r="K106">
        <v>1232.7</v>
      </c>
      <c r="L106">
        <v>83604.53</v>
      </c>
      <c r="M106">
        <v>12885.06</v>
      </c>
      <c r="N106">
        <v>25166.46</v>
      </c>
      <c r="O106">
        <v>45352.31</v>
      </c>
      <c r="P106">
        <v>2181.0500000000002</v>
      </c>
      <c r="Q106">
        <v>53560.47</v>
      </c>
      <c r="R106">
        <v>274197.23</v>
      </c>
      <c r="S106">
        <v>578.76</v>
      </c>
      <c r="T106">
        <v>185987.23</v>
      </c>
      <c r="U106">
        <v>49066.14</v>
      </c>
      <c r="V106">
        <v>38565.11</v>
      </c>
      <c r="W106">
        <v>273618.46999999997</v>
      </c>
      <c r="X106">
        <v>74357.179999999993</v>
      </c>
      <c r="Y106">
        <v>52.61</v>
      </c>
      <c r="AA106">
        <v>1.3</v>
      </c>
      <c r="AB106">
        <v>1.25</v>
      </c>
      <c r="AC106">
        <v>3.81</v>
      </c>
      <c r="AD106">
        <v>0.8</v>
      </c>
      <c r="AE106">
        <v>211</v>
      </c>
      <c r="AF106">
        <v>111</v>
      </c>
      <c r="AG106">
        <v>7</v>
      </c>
      <c r="AH106">
        <v>7</v>
      </c>
      <c r="AI106">
        <v>7</v>
      </c>
      <c r="AJ106">
        <v>1</v>
      </c>
      <c r="AK106">
        <v>51</v>
      </c>
      <c r="AL106">
        <v>54</v>
      </c>
      <c r="AM106">
        <v>103</v>
      </c>
      <c r="AN106">
        <v>20</v>
      </c>
      <c r="AO106">
        <v>8</v>
      </c>
      <c r="AP106">
        <v>78</v>
      </c>
      <c r="AQ106">
        <v>11</v>
      </c>
      <c r="AR106">
        <v>80</v>
      </c>
      <c r="AT106">
        <v>94.73</v>
      </c>
      <c r="AU106">
        <v>21962.22</v>
      </c>
      <c r="AV106">
        <v>7173.37</v>
      </c>
      <c r="AW106">
        <v>34097.94</v>
      </c>
    </row>
    <row r="107" spans="1:49">
      <c r="A107" t="s">
        <v>384</v>
      </c>
      <c r="B107" t="s">
        <v>343</v>
      </c>
      <c r="C107" t="s">
        <v>343</v>
      </c>
      <c r="D107">
        <v>2001</v>
      </c>
      <c r="E107">
        <v>312378.53000000003</v>
      </c>
      <c r="F107">
        <v>3335.47</v>
      </c>
      <c r="G107">
        <v>2367</v>
      </c>
      <c r="H107">
        <v>547</v>
      </c>
      <c r="J107">
        <v>109102.93</v>
      </c>
      <c r="K107">
        <v>1946.73</v>
      </c>
      <c r="L107">
        <v>67031.210000000006</v>
      </c>
      <c r="M107">
        <v>9368.44</v>
      </c>
      <c r="N107">
        <v>26727.94</v>
      </c>
      <c r="O107">
        <v>88900.65</v>
      </c>
      <c r="P107">
        <v>3051.15</v>
      </c>
      <c r="Q107">
        <v>46957.19</v>
      </c>
      <c r="R107">
        <v>312378.53000000003</v>
      </c>
      <c r="S107">
        <v>562.80999999999995</v>
      </c>
      <c r="T107">
        <v>215852.95</v>
      </c>
      <c r="U107">
        <v>53565.66</v>
      </c>
      <c r="V107">
        <v>42397.11</v>
      </c>
      <c r="W107">
        <v>311815.71000000002</v>
      </c>
      <c r="X107">
        <v>80836.19</v>
      </c>
      <c r="Y107">
        <v>52.61</v>
      </c>
      <c r="AA107">
        <v>2.14</v>
      </c>
      <c r="AB107">
        <v>1.41</v>
      </c>
      <c r="AC107">
        <v>4.33</v>
      </c>
      <c r="AD107">
        <v>0.92</v>
      </c>
      <c r="AE107">
        <v>211</v>
      </c>
      <c r="AF107">
        <v>111</v>
      </c>
      <c r="AG107">
        <v>7</v>
      </c>
      <c r="AH107">
        <v>8</v>
      </c>
      <c r="AI107">
        <v>8</v>
      </c>
      <c r="AK107">
        <v>43</v>
      </c>
      <c r="AL107">
        <v>57</v>
      </c>
      <c r="AM107">
        <v>101</v>
      </c>
      <c r="AN107">
        <v>21</v>
      </c>
      <c r="AO107">
        <v>8</v>
      </c>
      <c r="AP107">
        <v>70</v>
      </c>
      <c r="AQ107">
        <v>10</v>
      </c>
      <c r="AR107">
        <v>77</v>
      </c>
      <c r="AT107">
        <v>90.97</v>
      </c>
      <c r="AU107">
        <v>22149.32</v>
      </c>
      <c r="AV107">
        <v>7201.34</v>
      </c>
      <c r="AW107">
        <v>33852.559999999998</v>
      </c>
    </row>
    <row r="108" spans="1:49">
      <c r="A108" t="s">
        <v>385</v>
      </c>
      <c r="B108" t="s">
        <v>343</v>
      </c>
      <c r="C108" t="s">
        <v>343</v>
      </c>
      <c r="D108">
        <v>2002</v>
      </c>
      <c r="E108">
        <v>314488.61</v>
      </c>
      <c r="F108">
        <v>3580.49</v>
      </c>
      <c r="G108">
        <v>1512.2</v>
      </c>
      <c r="H108">
        <v>694</v>
      </c>
      <c r="I108">
        <v>10.1</v>
      </c>
      <c r="J108">
        <v>109348.07</v>
      </c>
      <c r="K108">
        <v>8840.74</v>
      </c>
      <c r="L108">
        <v>38756.44</v>
      </c>
      <c r="M108">
        <v>7916.73</v>
      </c>
      <c r="N108">
        <v>31013.3</v>
      </c>
      <c r="O108">
        <v>98018.71</v>
      </c>
      <c r="P108">
        <v>14797.84</v>
      </c>
      <c r="Q108">
        <v>47916.93</v>
      </c>
      <c r="R108">
        <v>314488.61</v>
      </c>
      <c r="S108">
        <v>622.88</v>
      </c>
      <c r="T108">
        <v>229390.04</v>
      </c>
      <c r="U108">
        <v>53167.31</v>
      </c>
      <c r="V108">
        <v>31308.39</v>
      </c>
      <c r="W108">
        <v>313865.74</v>
      </c>
      <c r="X108">
        <v>79394.64</v>
      </c>
      <c r="Y108">
        <v>53.3</v>
      </c>
      <c r="AA108">
        <v>10.09</v>
      </c>
      <c r="AB108">
        <v>1.34</v>
      </c>
      <c r="AC108">
        <v>4.38</v>
      </c>
      <c r="AD108">
        <v>0.9</v>
      </c>
      <c r="AE108">
        <v>212</v>
      </c>
      <c r="AF108">
        <v>113</v>
      </c>
      <c r="AG108">
        <v>7</v>
      </c>
      <c r="AH108">
        <v>7</v>
      </c>
      <c r="AI108">
        <v>11</v>
      </c>
      <c r="AJ108">
        <v>1</v>
      </c>
      <c r="AK108">
        <v>43</v>
      </c>
      <c r="AL108">
        <v>52</v>
      </c>
      <c r="AM108">
        <v>105</v>
      </c>
      <c r="AN108">
        <v>22</v>
      </c>
      <c r="AO108">
        <v>9</v>
      </c>
      <c r="AP108">
        <v>72</v>
      </c>
      <c r="AQ108">
        <v>14</v>
      </c>
      <c r="AR108">
        <v>73</v>
      </c>
      <c r="AT108">
        <v>87.62</v>
      </c>
      <c r="AU108">
        <v>23454.62</v>
      </c>
      <c r="AV108">
        <v>7160.62</v>
      </c>
      <c r="AW108">
        <v>34963.74</v>
      </c>
    </row>
    <row r="109" spans="1:49">
      <c r="A109" t="s">
        <v>386</v>
      </c>
      <c r="B109" t="s">
        <v>343</v>
      </c>
      <c r="C109" t="s">
        <v>343</v>
      </c>
      <c r="D109">
        <v>2003</v>
      </c>
      <c r="E109">
        <v>370844.04</v>
      </c>
      <c r="F109">
        <v>6036.98</v>
      </c>
      <c r="G109">
        <v>1441</v>
      </c>
      <c r="H109">
        <v>597</v>
      </c>
      <c r="J109">
        <v>93647.12</v>
      </c>
      <c r="K109">
        <v>8393.35</v>
      </c>
      <c r="L109">
        <v>101065.99</v>
      </c>
      <c r="M109">
        <v>8790.17</v>
      </c>
      <c r="N109">
        <v>32419.15</v>
      </c>
      <c r="O109">
        <v>105079.51</v>
      </c>
      <c r="P109">
        <v>13373.77</v>
      </c>
      <c r="Q109">
        <v>51814.68</v>
      </c>
      <c r="R109">
        <v>370844.04</v>
      </c>
      <c r="S109">
        <v>690.49</v>
      </c>
      <c r="T109">
        <v>290221.84000000003</v>
      </c>
      <c r="U109">
        <v>44721.33</v>
      </c>
      <c r="V109">
        <v>35210.400000000001</v>
      </c>
      <c r="W109">
        <v>370153.56</v>
      </c>
      <c r="X109">
        <v>74047.92</v>
      </c>
      <c r="Y109">
        <v>53.3</v>
      </c>
      <c r="AA109">
        <v>10.029999999999999</v>
      </c>
      <c r="AB109">
        <v>1.38</v>
      </c>
      <c r="AC109">
        <v>4.59</v>
      </c>
      <c r="AD109">
        <v>0.94</v>
      </c>
      <c r="AE109">
        <v>212</v>
      </c>
      <c r="AF109">
        <v>113</v>
      </c>
      <c r="AG109">
        <v>6</v>
      </c>
      <c r="AH109">
        <v>5</v>
      </c>
      <c r="AI109">
        <v>8</v>
      </c>
      <c r="AK109">
        <v>38</v>
      </c>
      <c r="AL109">
        <v>55</v>
      </c>
      <c r="AM109">
        <v>103</v>
      </c>
      <c r="AN109">
        <v>19</v>
      </c>
      <c r="AO109">
        <v>10</v>
      </c>
      <c r="AP109">
        <v>65</v>
      </c>
      <c r="AQ109">
        <v>10</v>
      </c>
      <c r="AR109">
        <v>79</v>
      </c>
      <c r="AT109">
        <v>83.71</v>
      </c>
      <c r="AU109">
        <v>26835.75</v>
      </c>
      <c r="AV109">
        <v>8067.01</v>
      </c>
      <c r="AW109">
        <v>39255.11</v>
      </c>
    </row>
    <row r="110" spans="1:49">
      <c r="A110" t="s">
        <v>387</v>
      </c>
      <c r="B110" t="s">
        <v>343</v>
      </c>
      <c r="C110" t="s">
        <v>343</v>
      </c>
      <c r="D110">
        <v>2004</v>
      </c>
      <c r="E110">
        <v>370635.13</v>
      </c>
      <c r="F110">
        <v>3668.92</v>
      </c>
      <c r="G110">
        <v>229</v>
      </c>
      <c r="H110">
        <v>751</v>
      </c>
      <c r="J110">
        <v>105199.36</v>
      </c>
      <c r="K110">
        <v>8681.77</v>
      </c>
      <c r="L110">
        <v>91946.6</v>
      </c>
      <c r="M110">
        <v>9361.68</v>
      </c>
      <c r="N110">
        <v>34391.47</v>
      </c>
      <c r="O110">
        <v>104623.64</v>
      </c>
      <c r="P110">
        <v>11781.69</v>
      </c>
      <c r="Q110">
        <v>53597.75</v>
      </c>
      <c r="R110">
        <v>370635.13</v>
      </c>
      <c r="S110">
        <v>741.49</v>
      </c>
      <c r="T110">
        <v>269848.76</v>
      </c>
      <c r="U110">
        <v>56508.93</v>
      </c>
      <c r="V110">
        <v>43535.95</v>
      </c>
      <c r="W110">
        <v>369893.64</v>
      </c>
      <c r="X110">
        <v>89251.97</v>
      </c>
      <c r="Y110">
        <v>51.42</v>
      </c>
      <c r="AA110">
        <v>9.75</v>
      </c>
      <c r="AB110">
        <v>1.2</v>
      </c>
      <c r="AC110">
        <v>3.86</v>
      </c>
      <c r="AD110">
        <v>0.84</v>
      </c>
      <c r="AE110">
        <v>212</v>
      </c>
      <c r="AF110">
        <v>109</v>
      </c>
      <c r="AG110">
        <v>4</v>
      </c>
      <c r="AH110">
        <v>5</v>
      </c>
      <c r="AI110">
        <v>8</v>
      </c>
      <c r="AK110">
        <v>35</v>
      </c>
      <c r="AL110">
        <v>48</v>
      </c>
      <c r="AM110">
        <v>101</v>
      </c>
      <c r="AN110">
        <v>19</v>
      </c>
      <c r="AO110">
        <v>13</v>
      </c>
      <c r="AP110">
        <v>62</v>
      </c>
      <c r="AQ110">
        <v>7</v>
      </c>
      <c r="AR110">
        <v>77</v>
      </c>
      <c r="AT110">
        <v>89.06</v>
      </c>
      <c r="AU110">
        <v>30981.23</v>
      </c>
      <c r="AV110">
        <v>9582.99</v>
      </c>
      <c r="AW110">
        <v>44184.23</v>
      </c>
    </row>
    <row r="111" spans="1:49">
      <c r="A111" t="s">
        <v>388</v>
      </c>
      <c r="B111" t="s">
        <v>343</v>
      </c>
      <c r="C111" t="s">
        <v>343</v>
      </c>
      <c r="D111">
        <v>2005</v>
      </c>
      <c r="E111">
        <v>374258.89</v>
      </c>
      <c r="F111">
        <v>3275.36</v>
      </c>
      <c r="G111">
        <v>829</v>
      </c>
      <c r="H111">
        <v>877</v>
      </c>
      <c r="J111">
        <v>92113.12</v>
      </c>
      <c r="K111">
        <v>8900.4599999999991</v>
      </c>
      <c r="L111">
        <v>116539.71</v>
      </c>
      <c r="M111">
        <v>10099.780000000001</v>
      </c>
      <c r="N111">
        <v>30493.15</v>
      </c>
      <c r="O111">
        <v>107736.12</v>
      </c>
      <c r="P111">
        <v>3395.2</v>
      </c>
      <c r="Q111">
        <v>50879.15</v>
      </c>
      <c r="R111">
        <v>374258.89</v>
      </c>
      <c r="S111">
        <v>665.18</v>
      </c>
      <c r="T111">
        <v>268531.61</v>
      </c>
      <c r="U111">
        <v>55979.88</v>
      </c>
      <c r="V111">
        <v>49082.23</v>
      </c>
      <c r="W111">
        <v>373593.71</v>
      </c>
      <c r="X111">
        <v>87503.83</v>
      </c>
      <c r="Y111">
        <v>49.53</v>
      </c>
      <c r="AA111">
        <v>10.26</v>
      </c>
      <c r="AB111">
        <v>1.1499999999999999</v>
      </c>
      <c r="AC111">
        <v>3.26</v>
      </c>
      <c r="AD111">
        <v>0.78</v>
      </c>
      <c r="AE111">
        <v>212</v>
      </c>
      <c r="AF111">
        <v>105</v>
      </c>
      <c r="AG111">
        <v>4</v>
      </c>
      <c r="AH111">
        <v>4</v>
      </c>
      <c r="AI111">
        <v>8</v>
      </c>
      <c r="AK111">
        <v>37</v>
      </c>
      <c r="AL111">
        <v>46</v>
      </c>
      <c r="AM111">
        <v>101</v>
      </c>
      <c r="AN111">
        <v>15</v>
      </c>
      <c r="AO111">
        <v>9</v>
      </c>
      <c r="AP111">
        <v>57</v>
      </c>
      <c r="AQ111">
        <v>9</v>
      </c>
      <c r="AR111">
        <v>68</v>
      </c>
      <c r="AT111">
        <v>86.76</v>
      </c>
      <c r="AU111">
        <v>32495.61</v>
      </c>
      <c r="AV111">
        <v>11450.82</v>
      </c>
      <c r="AW111">
        <v>47856.72</v>
      </c>
    </row>
    <row r="112" spans="1:49">
      <c r="A112" t="s">
        <v>389</v>
      </c>
      <c r="B112" t="s">
        <v>343</v>
      </c>
      <c r="C112" t="s">
        <v>343</v>
      </c>
      <c r="D112">
        <v>2006</v>
      </c>
      <c r="E112">
        <v>287379.8</v>
      </c>
      <c r="F112">
        <v>3580.32</v>
      </c>
      <c r="G112">
        <v>1019</v>
      </c>
      <c r="H112">
        <v>1053</v>
      </c>
      <c r="J112">
        <v>47869.05</v>
      </c>
      <c r="K112">
        <v>9029.33</v>
      </c>
      <c r="L112">
        <v>150598.66</v>
      </c>
      <c r="M112">
        <v>10583.7</v>
      </c>
      <c r="N112">
        <v>32515.48</v>
      </c>
      <c r="O112">
        <v>29616.06</v>
      </c>
      <c r="P112">
        <v>1515.2</v>
      </c>
      <c r="Q112">
        <v>34928.550000000003</v>
      </c>
      <c r="R112">
        <v>287379.8</v>
      </c>
      <c r="S112">
        <v>757.98</v>
      </c>
      <c r="T112">
        <v>150647.51</v>
      </c>
      <c r="U112">
        <v>99062.13</v>
      </c>
      <c r="V112">
        <v>36912.19</v>
      </c>
      <c r="W112">
        <v>286621.82</v>
      </c>
      <c r="X112">
        <v>104780.4</v>
      </c>
      <c r="Y112">
        <v>49.77</v>
      </c>
      <c r="AA112">
        <v>10.14</v>
      </c>
      <c r="AB112">
        <v>0.87</v>
      </c>
      <c r="AC112">
        <v>2.11</v>
      </c>
      <c r="AD112">
        <v>0.55000000000000004</v>
      </c>
      <c r="AE112">
        <v>213</v>
      </c>
      <c r="AF112">
        <v>106</v>
      </c>
      <c r="AG112">
        <v>5</v>
      </c>
      <c r="AH112">
        <v>5</v>
      </c>
      <c r="AI112">
        <v>8</v>
      </c>
      <c r="AK112">
        <v>34</v>
      </c>
      <c r="AL112">
        <v>51</v>
      </c>
      <c r="AM112">
        <v>100</v>
      </c>
      <c r="AN112">
        <v>14</v>
      </c>
      <c r="AO112">
        <v>5</v>
      </c>
      <c r="AP112">
        <v>54</v>
      </c>
      <c r="AQ112">
        <v>6</v>
      </c>
      <c r="AR112">
        <v>67</v>
      </c>
      <c r="AT112">
        <v>89.02</v>
      </c>
      <c r="AU112">
        <v>33145.519999999997</v>
      </c>
      <c r="AV112">
        <v>13553.78</v>
      </c>
      <c r="AW112">
        <v>51832.97</v>
      </c>
    </row>
    <row r="113" spans="1:49">
      <c r="A113" t="s">
        <v>390</v>
      </c>
      <c r="B113" t="s">
        <v>343</v>
      </c>
      <c r="C113" t="s">
        <v>343</v>
      </c>
      <c r="D113">
        <v>2007</v>
      </c>
      <c r="E113">
        <v>214534.72</v>
      </c>
      <c r="F113">
        <v>3779.04</v>
      </c>
      <c r="G113">
        <v>1186</v>
      </c>
      <c r="H113">
        <v>1213</v>
      </c>
      <c r="J113">
        <v>51426.43</v>
      </c>
      <c r="K113">
        <v>9797.26</v>
      </c>
      <c r="L113">
        <v>85310.83</v>
      </c>
      <c r="M113">
        <v>8952.57</v>
      </c>
      <c r="N113">
        <v>19046.89</v>
      </c>
      <c r="O113">
        <v>32464.7</v>
      </c>
      <c r="P113">
        <v>1358</v>
      </c>
      <c r="Q113">
        <v>52221.73</v>
      </c>
      <c r="R113">
        <v>214534.72</v>
      </c>
      <c r="S113">
        <v>767.92</v>
      </c>
      <c r="T113">
        <v>113967.3</v>
      </c>
      <c r="U113">
        <v>58515.03</v>
      </c>
      <c r="V113">
        <v>41284.46</v>
      </c>
      <c r="W113">
        <v>213766.8</v>
      </c>
      <c r="X113">
        <v>56967.17</v>
      </c>
      <c r="Y113">
        <v>49.3</v>
      </c>
      <c r="AA113">
        <v>10.72</v>
      </c>
      <c r="AB113">
        <v>0.6</v>
      </c>
      <c r="AC113">
        <v>1.28</v>
      </c>
      <c r="AD113">
        <v>0.37</v>
      </c>
      <c r="AE113">
        <v>213</v>
      </c>
      <c r="AF113">
        <v>105</v>
      </c>
      <c r="AG113">
        <v>4</v>
      </c>
      <c r="AH113">
        <v>4</v>
      </c>
      <c r="AI113">
        <v>8</v>
      </c>
      <c r="AK113">
        <v>30</v>
      </c>
      <c r="AL113">
        <v>51</v>
      </c>
      <c r="AM113">
        <v>96</v>
      </c>
      <c r="AN113">
        <v>13</v>
      </c>
      <c r="AO113">
        <v>5</v>
      </c>
      <c r="AP113">
        <v>55</v>
      </c>
      <c r="AQ113">
        <v>5</v>
      </c>
      <c r="AR113">
        <v>66</v>
      </c>
      <c r="AT113">
        <v>91.39</v>
      </c>
      <c r="AU113">
        <v>35695.879999999997</v>
      </c>
      <c r="AV113">
        <v>16688.599999999999</v>
      </c>
      <c r="AW113">
        <v>58504.91</v>
      </c>
    </row>
    <row r="114" spans="1:49">
      <c r="A114" t="s">
        <v>391</v>
      </c>
      <c r="B114" t="s">
        <v>343</v>
      </c>
      <c r="C114" t="s">
        <v>343</v>
      </c>
      <c r="D114">
        <v>2008</v>
      </c>
      <c r="E114">
        <v>214633.18</v>
      </c>
      <c r="F114">
        <v>3709.95</v>
      </c>
      <c r="G114">
        <v>795</v>
      </c>
      <c r="H114">
        <v>1066</v>
      </c>
      <c r="J114">
        <v>57538.8</v>
      </c>
      <c r="K114">
        <v>9257.0300000000007</v>
      </c>
      <c r="L114">
        <v>81402.59</v>
      </c>
      <c r="M114">
        <v>6663.73</v>
      </c>
      <c r="N114">
        <v>16741.2</v>
      </c>
      <c r="O114">
        <v>35777.93</v>
      </c>
      <c r="P114">
        <v>1680.96</v>
      </c>
      <c r="Q114">
        <v>60259.9</v>
      </c>
      <c r="R114">
        <v>214633.18</v>
      </c>
      <c r="S114">
        <v>565.76</v>
      </c>
      <c r="T114">
        <v>108592.08</v>
      </c>
      <c r="U114">
        <v>51144.67</v>
      </c>
      <c r="V114">
        <v>54330.68</v>
      </c>
      <c r="W114">
        <v>214067.43</v>
      </c>
      <c r="X114">
        <v>53058.559999999998</v>
      </c>
      <c r="Y114">
        <v>50.93</v>
      </c>
      <c r="Z114">
        <v>17.43</v>
      </c>
      <c r="AA114">
        <v>9.5299999999999994</v>
      </c>
      <c r="AB114">
        <v>0.52</v>
      </c>
      <c r="AC114">
        <v>1.07</v>
      </c>
      <c r="AD114">
        <v>0.33</v>
      </c>
      <c r="AE114">
        <v>214</v>
      </c>
      <c r="AF114">
        <v>109</v>
      </c>
      <c r="AG114">
        <v>4</v>
      </c>
      <c r="AH114">
        <v>4</v>
      </c>
      <c r="AI114">
        <v>4</v>
      </c>
      <c r="AK114">
        <v>28</v>
      </c>
      <c r="AL114">
        <v>41</v>
      </c>
      <c r="AM114">
        <v>100</v>
      </c>
      <c r="AN114">
        <v>10</v>
      </c>
      <c r="AO114">
        <v>8</v>
      </c>
      <c r="AP114">
        <v>53</v>
      </c>
      <c r="AQ114">
        <v>4</v>
      </c>
      <c r="AR114">
        <v>68</v>
      </c>
      <c r="AS114">
        <v>330.16</v>
      </c>
      <c r="AT114">
        <v>97.1</v>
      </c>
      <c r="AU114">
        <v>41094.06</v>
      </c>
      <c r="AV114">
        <v>20031.93</v>
      </c>
      <c r="AW114">
        <v>64213.74</v>
      </c>
    </row>
    <row r="115" spans="1:49">
      <c r="A115" t="s">
        <v>392</v>
      </c>
      <c r="B115" t="s">
        <v>343</v>
      </c>
      <c r="C115" t="s">
        <v>343</v>
      </c>
      <c r="D115">
        <v>2009</v>
      </c>
      <c r="E115">
        <v>203011.99</v>
      </c>
      <c r="F115">
        <v>2446.77</v>
      </c>
      <c r="G115">
        <v>565</v>
      </c>
      <c r="H115">
        <v>1149</v>
      </c>
      <c r="J115">
        <v>49098.95</v>
      </c>
      <c r="K115">
        <v>9487.1200000000008</v>
      </c>
      <c r="L115">
        <v>80022.710000000006</v>
      </c>
      <c r="M115">
        <v>4064.74</v>
      </c>
      <c r="N115">
        <v>18567.939999999999</v>
      </c>
      <c r="O115">
        <v>36631.760000000002</v>
      </c>
      <c r="P115">
        <v>978</v>
      </c>
      <c r="Q115">
        <v>68115.009999999995</v>
      </c>
      <c r="R115">
        <v>203011.99</v>
      </c>
      <c r="S115">
        <v>625.66</v>
      </c>
      <c r="T115">
        <v>104059.97</v>
      </c>
      <c r="U115">
        <v>49850.16</v>
      </c>
      <c r="V115">
        <v>48476.2</v>
      </c>
      <c r="W115">
        <v>202386.33</v>
      </c>
      <c r="X115">
        <v>50975.09</v>
      </c>
      <c r="Y115">
        <v>48.13</v>
      </c>
      <c r="Z115">
        <v>14.34</v>
      </c>
      <c r="AA115">
        <v>9.41</v>
      </c>
      <c r="AB115">
        <v>0.45</v>
      </c>
      <c r="AC115">
        <v>1.06</v>
      </c>
      <c r="AD115">
        <v>0.33</v>
      </c>
      <c r="AE115">
        <v>214</v>
      </c>
      <c r="AF115">
        <v>103</v>
      </c>
      <c r="AG115">
        <v>3</v>
      </c>
      <c r="AH115">
        <v>1</v>
      </c>
      <c r="AI115">
        <v>4</v>
      </c>
      <c r="AK115">
        <v>24</v>
      </c>
      <c r="AL115">
        <v>35</v>
      </c>
      <c r="AM115">
        <v>94</v>
      </c>
      <c r="AN115">
        <v>10</v>
      </c>
      <c r="AO115">
        <v>7</v>
      </c>
      <c r="AP115">
        <v>54</v>
      </c>
      <c r="AQ115">
        <v>3</v>
      </c>
      <c r="AR115">
        <v>76</v>
      </c>
      <c r="AS115">
        <v>342.42</v>
      </c>
      <c r="AT115">
        <v>100.87</v>
      </c>
      <c r="AU115">
        <v>45336.85</v>
      </c>
      <c r="AV115">
        <v>19137.43</v>
      </c>
      <c r="AW115">
        <v>60811.7</v>
      </c>
    </row>
    <row r="116" spans="1:49">
      <c r="A116" t="s">
        <v>393</v>
      </c>
      <c r="B116" t="s">
        <v>343</v>
      </c>
      <c r="C116" t="s">
        <v>343</v>
      </c>
      <c r="D116">
        <v>2010</v>
      </c>
      <c r="E116">
        <v>204766.91</v>
      </c>
      <c r="F116">
        <v>2409.39</v>
      </c>
      <c r="G116">
        <v>631</v>
      </c>
      <c r="H116">
        <v>1265</v>
      </c>
      <c r="J116">
        <v>53859.74</v>
      </c>
      <c r="K116">
        <v>12408.57</v>
      </c>
      <c r="L116">
        <v>88093.24</v>
      </c>
      <c r="M116">
        <v>3663.64</v>
      </c>
      <c r="N116">
        <v>16239.03</v>
      </c>
      <c r="O116">
        <v>15818.31</v>
      </c>
      <c r="P116">
        <v>10379</v>
      </c>
      <c r="Q116">
        <v>67597.33</v>
      </c>
      <c r="R116">
        <v>204766.91</v>
      </c>
      <c r="S116">
        <v>595.66999999999996</v>
      </c>
      <c r="T116">
        <v>86031.63</v>
      </c>
      <c r="U116">
        <v>55978.720000000001</v>
      </c>
      <c r="V116">
        <v>62160.89</v>
      </c>
      <c r="W116">
        <v>204171.24</v>
      </c>
      <c r="X116">
        <v>58086.41</v>
      </c>
      <c r="Y116">
        <v>46.98</v>
      </c>
      <c r="Z116">
        <v>15.26</v>
      </c>
      <c r="AA116">
        <v>12.13</v>
      </c>
      <c r="AB116">
        <v>0.4</v>
      </c>
      <c r="AC116">
        <v>0.89</v>
      </c>
      <c r="AD116">
        <v>0.31</v>
      </c>
      <c r="AE116">
        <v>215</v>
      </c>
      <c r="AF116">
        <v>101</v>
      </c>
      <c r="AG116">
        <v>3</v>
      </c>
      <c r="AH116">
        <v>1</v>
      </c>
      <c r="AI116">
        <v>5</v>
      </c>
      <c r="AK116">
        <v>23</v>
      </c>
      <c r="AL116">
        <v>36</v>
      </c>
      <c r="AM116">
        <v>93</v>
      </c>
      <c r="AN116">
        <v>10</v>
      </c>
      <c r="AO116">
        <v>8</v>
      </c>
      <c r="AP116">
        <v>50</v>
      </c>
      <c r="AQ116">
        <v>4</v>
      </c>
      <c r="AR116">
        <v>79</v>
      </c>
      <c r="AS116">
        <v>352.85</v>
      </c>
      <c r="AT116">
        <v>102.27</v>
      </c>
      <c r="AU116">
        <v>51036.6</v>
      </c>
      <c r="AV116">
        <v>23005.64</v>
      </c>
      <c r="AW116">
        <v>66527.12</v>
      </c>
    </row>
    <row r="117" spans="1:49">
      <c r="A117" t="s">
        <v>394</v>
      </c>
      <c r="B117" t="s">
        <v>343</v>
      </c>
      <c r="C117" t="s">
        <v>343</v>
      </c>
      <c r="D117">
        <v>2011</v>
      </c>
      <c r="E117">
        <v>169453.24</v>
      </c>
      <c r="F117">
        <v>2410.87</v>
      </c>
      <c r="G117">
        <v>701</v>
      </c>
      <c r="H117">
        <v>1414</v>
      </c>
      <c r="J117">
        <v>48201.120000000003</v>
      </c>
      <c r="K117">
        <v>7180.89</v>
      </c>
      <c r="L117">
        <v>73049.37</v>
      </c>
      <c r="M117">
        <v>3514.16</v>
      </c>
      <c r="N117">
        <v>18375.650000000001</v>
      </c>
      <c r="O117">
        <v>13956.18</v>
      </c>
      <c r="P117">
        <v>650</v>
      </c>
      <c r="Q117">
        <v>88017.17</v>
      </c>
      <c r="R117">
        <v>169453.24</v>
      </c>
      <c r="S117">
        <v>601.28</v>
      </c>
      <c r="T117">
        <v>65151.17</v>
      </c>
      <c r="U117">
        <v>42929.16</v>
      </c>
      <c r="V117">
        <v>60771.63</v>
      </c>
      <c r="W117">
        <v>168851.96</v>
      </c>
      <c r="X117">
        <v>44318.61</v>
      </c>
      <c r="Y117">
        <v>46.51</v>
      </c>
      <c r="Z117">
        <v>11.63</v>
      </c>
      <c r="AA117">
        <v>6.26</v>
      </c>
      <c r="AB117">
        <v>0.3</v>
      </c>
      <c r="AC117">
        <v>0.62</v>
      </c>
      <c r="AD117">
        <v>0.23</v>
      </c>
      <c r="AE117">
        <v>215</v>
      </c>
      <c r="AF117">
        <v>100</v>
      </c>
      <c r="AG117">
        <v>3</v>
      </c>
      <c r="AH117">
        <v>1</v>
      </c>
      <c r="AI117">
        <v>4</v>
      </c>
      <c r="AK117">
        <v>19</v>
      </c>
      <c r="AL117">
        <v>34</v>
      </c>
      <c r="AM117">
        <v>92</v>
      </c>
      <c r="AN117">
        <v>10</v>
      </c>
      <c r="AO117">
        <v>7</v>
      </c>
      <c r="AP117">
        <v>46</v>
      </c>
      <c r="AQ117">
        <v>2</v>
      </c>
      <c r="AR117">
        <v>80</v>
      </c>
      <c r="AS117">
        <v>414.34</v>
      </c>
      <c r="AT117">
        <v>114.63</v>
      </c>
      <c r="AU117">
        <v>57370.84</v>
      </c>
      <c r="AV117">
        <v>27127.200000000001</v>
      </c>
      <c r="AW117">
        <v>73854.539999999994</v>
      </c>
    </row>
    <row r="118" spans="1:49">
      <c r="A118" t="s">
        <v>395</v>
      </c>
      <c r="B118" t="s">
        <v>343</v>
      </c>
      <c r="C118" t="s">
        <v>343</v>
      </c>
      <c r="D118">
        <v>2012</v>
      </c>
      <c r="E118">
        <v>490608.78</v>
      </c>
      <c r="F118">
        <v>2409.9299999999998</v>
      </c>
      <c r="G118">
        <v>761</v>
      </c>
      <c r="H118">
        <v>1509</v>
      </c>
      <c r="J118">
        <v>53607.86</v>
      </c>
      <c r="K118">
        <v>1101.3800000000001</v>
      </c>
      <c r="L118">
        <v>74619.45</v>
      </c>
      <c r="M118">
        <v>9179.49</v>
      </c>
      <c r="N118">
        <v>19209.77</v>
      </c>
      <c r="O118">
        <v>327570.90000000002</v>
      </c>
      <c r="P118">
        <v>640</v>
      </c>
      <c r="Q118">
        <v>98000.39</v>
      </c>
      <c r="R118">
        <v>490608.78</v>
      </c>
      <c r="S118">
        <v>313049.34000000003</v>
      </c>
      <c r="T118">
        <v>71819.539999999994</v>
      </c>
      <c r="U118">
        <v>47936.42</v>
      </c>
      <c r="V118">
        <v>57803.48</v>
      </c>
      <c r="W118">
        <v>177559.44</v>
      </c>
      <c r="X118">
        <v>49545.93</v>
      </c>
      <c r="Y118">
        <v>47.44</v>
      </c>
      <c r="Z118">
        <v>13.47</v>
      </c>
      <c r="AA118">
        <v>0.8</v>
      </c>
      <c r="AB118">
        <v>0.82</v>
      </c>
      <c r="AC118">
        <v>0.62</v>
      </c>
      <c r="AD118">
        <v>0.65</v>
      </c>
      <c r="AE118">
        <v>215</v>
      </c>
      <c r="AF118">
        <v>102</v>
      </c>
      <c r="AG118">
        <v>3</v>
      </c>
      <c r="AH118">
        <v>1</v>
      </c>
      <c r="AI118">
        <v>6</v>
      </c>
      <c r="AK118">
        <v>16</v>
      </c>
      <c r="AL118">
        <v>34</v>
      </c>
      <c r="AM118">
        <v>92</v>
      </c>
      <c r="AN118">
        <v>10</v>
      </c>
      <c r="AO118">
        <v>8</v>
      </c>
      <c r="AP118">
        <v>47</v>
      </c>
      <c r="AQ118">
        <v>2</v>
      </c>
      <c r="AR118">
        <v>79</v>
      </c>
      <c r="AS118">
        <v>397.89</v>
      </c>
      <c r="AT118">
        <v>138.51</v>
      </c>
      <c r="AU118">
        <v>59761.31</v>
      </c>
      <c r="AV118">
        <v>28748.23</v>
      </c>
      <c r="AW118">
        <v>75305.67</v>
      </c>
    </row>
    <row r="119" spans="1:49">
      <c r="A119" t="s">
        <v>396</v>
      </c>
      <c r="B119" t="s">
        <v>343</v>
      </c>
      <c r="C119" t="s">
        <v>343</v>
      </c>
      <c r="D119">
        <v>2013</v>
      </c>
      <c r="E119">
        <v>519830.14</v>
      </c>
      <c r="F119">
        <v>2417.58</v>
      </c>
      <c r="G119">
        <v>888</v>
      </c>
      <c r="H119">
        <v>1215</v>
      </c>
      <c r="J119">
        <v>44631.7</v>
      </c>
      <c r="K119">
        <v>1494.45</v>
      </c>
      <c r="L119">
        <v>420355.13</v>
      </c>
      <c r="M119">
        <v>8214.9</v>
      </c>
      <c r="N119">
        <v>15945.24</v>
      </c>
      <c r="O119">
        <v>15253.15</v>
      </c>
      <c r="P119">
        <v>9415</v>
      </c>
      <c r="Q119">
        <v>103210.12</v>
      </c>
      <c r="R119">
        <v>519830.14</v>
      </c>
      <c r="S119">
        <v>356160.65</v>
      </c>
      <c r="T119">
        <v>77354.64</v>
      </c>
      <c r="U119">
        <v>39871.769999999997</v>
      </c>
      <c r="V119">
        <v>46443.09</v>
      </c>
      <c r="W119">
        <v>163669.49</v>
      </c>
      <c r="X119">
        <v>41565.24</v>
      </c>
      <c r="Y119">
        <v>49.77</v>
      </c>
      <c r="Z119">
        <v>11.96</v>
      </c>
      <c r="AA119">
        <v>0.98</v>
      </c>
      <c r="AB119">
        <v>0.86</v>
      </c>
      <c r="AC119">
        <v>0.54</v>
      </c>
      <c r="AD119">
        <v>0.67</v>
      </c>
      <c r="AE119">
        <v>215</v>
      </c>
      <c r="AF119">
        <v>107</v>
      </c>
      <c r="AG119">
        <v>3</v>
      </c>
      <c r="AH119">
        <v>2</v>
      </c>
      <c r="AI119">
        <v>5</v>
      </c>
      <c r="AK119">
        <v>13</v>
      </c>
      <c r="AL119">
        <v>31</v>
      </c>
      <c r="AM119">
        <v>95</v>
      </c>
      <c r="AN119">
        <v>10</v>
      </c>
      <c r="AO119">
        <v>9</v>
      </c>
      <c r="AP119">
        <v>43</v>
      </c>
      <c r="AQ119">
        <v>3</v>
      </c>
      <c r="AR119">
        <v>88</v>
      </c>
      <c r="AS119">
        <v>373.15</v>
      </c>
      <c r="AT119">
        <v>152.55000000000001</v>
      </c>
      <c r="AU119">
        <v>60526.11</v>
      </c>
      <c r="AV119">
        <v>30500.14</v>
      </c>
      <c r="AW119">
        <v>77503.5</v>
      </c>
    </row>
    <row r="120" spans="1:49">
      <c r="A120" t="s">
        <v>397</v>
      </c>
      <c r="B120" t="s">
        <v>343</v>
      </c>
      <c r="C120" t="s">
        <v>343</v>
      </c>
      <c r="D120">
        <v>2014</v>
      </c>
      <c r="E120">
        <v>222632.91</v>
      </c>
      <c r="F120">
        <v>2276</v>
      </c>
      <c r="G120">
        <v>852</v>
      </c>
      <c r="H120">
        <v>1348</v>
      </c>
      <c r="J120">
        <v>44505.3</v>
      </c>
      <c r="K120">
        <v>4683.6499999999996</v>
      </c>
      <c r="L120">
        <v>97558.33</v>
      </c>
      <c r="M120">
        <v>8803.5300000000007</v>
      </c>
      <c r="N120">
        <v>15430.84</v>
      </c>
      <c r="O120">
        <v>46554.26</v>
      </c>
      <c r="P120">
        <v>621</v>
      </c>
      <c r="Q120">
        <v>135696.21</v>
      </c>
      <c r="R120">
        <v>222632.91</v>
      </c>
      <c r="S120">
        <v>602.87</v>
      </c>
      <c r="T120">
        <v>108511.54</v>
      </c>
      <c r="U120">
        <v>41665.870000000003</v>
      </c>
      <c r="V120">
        <v>71852.63</v>
      </c>
      <c r="W120">
        <v>222030.04</v>
      </c>
      <c r="X120">
        <v>44319.69</v>
      </c>
      <c r="Y120">
        <v>46.51</v>
      </c>
      <c r="Z120">
        <v>14.64</v>
      </c>
      <c r="AA120">
        <v>2.62</v>
      </c>
      <c r="AB120">
        <v>0.36</v>
      </c>
      <c r="AC120">
        <v>0.7</v>
      </c>
      <c r="AD120">
        <v>0.28000000000000003</v>
      </c>
      <c r="AE120">
        <v>215</v>
      </c>
      <c r="AF120">
        <v>100</v>
      </c>
      <c r="AG120">
        <v>3</v>
      </c>
      <c r="AH120">
        <v>1</v>
      </c>
      <c r="AI120">
        <v>5</v>
      </c>
      <c r="AK120">
        <v>12</v>
      </c>
      <c r="AL120">
        <v>32</v>
      </c>
      <c r="AM120">
        <v>88</v>
      </c>
      <c r="AN120">
        <v>10</v>
      </c>
      <c r="AO120">
        <v>5</v>
      </c>
      <c r="AP120">
        <v>42</v>
      </c>
      <c r="AQ120">
        <v>2</v>
      </c>
      <c r="AR120">
        <v>87</v>
      </c>
      <c r="AS120">
        <v>304</v>
      </c>
      <c r="AT120">
        <v>179.05</v>
      </c>
      <c r="AU120">
        <v>62392.93</v>
      </c>
      <c r="AV120">
        <v>31494.58</v>
      </c>
      <c r="AW120">
        <v>79596.179999999993</v>
      </c>
    </row>
    <row r="121" spans="1:49">
      <c r="A121" t="s">
        <v>398</v>
      </c>
      <c r="B121" t="s">
        <v>343</v>
      </c>
      <c r="C121" t="s">
        <v>343</v>
      </c>
      <c r="D121">
        <v>2015</v>
      </c>
      <c r="E121">
        <v>197970.3</v>
      </c>
      <c r="F121">
        <v>4400.22</v>
      </c>
      <c r="G121">
        <v>873</v>
      </c>
      <c r="H121">
        <v>1366</v>
      </c>
      <c r="J121">
        <v>36521.96</v>
      </c>
      <c r="K121">
        <v>1573.74</v>
      </c>
      <c r="L121">
        <v>65675.259999999995</v>
      </c>
      <c r="M121">
        <v>5890.73</v>
      </c>
      <c r="N121">
        <v>15539.01</v>
      </c>
      <c r="O121">
        <v>65514.38</v>
      </c>
      <c r="P121">
        <v>616</v>
      </c>
      <c r="Q121">
        <v>207381.86</v>
      </c>
      <c r="R121">
        <v>197970.3</v>
      </c>
      <c r="S121">
        <v>3895.67</v>
      </c>
      <c r="T121">
        <v>113550.25</v>
      </c>
      <c r="U121">
        <v>43199.42</v>
      </c>
      <c r="V121">
        <v>37324.959999999999</v>
      </c>
      <c r="W121">
        <v>194074.63</v>
      </c>
      <c r="X121">
        <v>46317.87</v>
      </c>
      <c r="Y121">
        <v>45.58</v>
      </c>
      <c r="Z121">
        <v>11.74</v>
      </c>
      <c r="AA121">
        <v>1.08</v>
      </c>
      <c r="AB121">
        <v>0.33</v>
      </c>
      <c r="AC121">
        <v>0.66</v>
      </c>
      <c r="AD121">
        <v>0.26</v>
      </c>
      <c r="AE121">
        <v>215</v>
      </c>
      <c r="AF121">
        <v>98</v>
      </c>
      <c r="AG121">
        <v>4</v>
      </c>
      <c r="AH121">
        <v>1</v>
      </c>
      <c r="AI121">
        <v>5</v>
      </c>
      <c r="AK121">
        <v>13</v>
      </c>
      <c r="AL121">
        <v>30</v>
      </c>
      <c r="AM121">
        <v>82</v>
      </c>
      <c r="AN121">
        <v>10</v>
      </c>
      <c r="AO121">
        <v>8</v>
      </c>
      <c r="AP121">
        <v>41</v>
      </c>
      <c r="AQ121">
        <v>2</v>
      </c>
      <c r="AR121">
        <v>90</v>
      </c>
      <c r="AS121">
        <v>311</v>
      </c>
      <c r="AT121">
        <v>146.06</v>
      </c>
      <c r="AU121">
        <v>59915.11</v>
      </c>
      <c r="AV121">
        <v>29596.26</v>
      </c>
      <c r="AW121">
        <v>75128.929999999993</v>
      </c>
    </row>
    <row r="122" spans="1:49">
      <c r="A122" t="s">
        <v>399</v>
      </c>
      <c r="B122" t="s">
        <v>343</v>
      </c>
      <c r="C122" t="s">
        <v>343</v>
      </c>
      <c r="D122">
        <v>2016</v>
      </c>
      <c r="E122">
        <v>244000.88</v>
      </c>
      <c r="F122">
        <v>2113.83</v>
      </c>
      <c r="G122">
        <v>896</v>
      </c>
      <c r="H122">
        <v>1460</v>
      </c>
      <c r="J122">
        <v>37766.199999999997</v>
      </c>
      <c r="K122">
        <v>14131.31</v>
      </c>
      <c r="L122">
        <v>62435.71</v>
      </c>
      <c r="M122">
        <v>12541.4</v>
      </c>
      <c r="N122">
        <v>14695.41</v>
      </c>
      <c r="O122">
        <v>97082.01</v>
      </c>
      <c r="P122">
        <v>879</v>
      </c>
      <c r="Q122">
        <v>226743.11</v>
      </c>
      <c r="R122">
        <v>244000.88</v>
      </c>
      <c r="S122">
        <v>26381.439999999999</v>
      </c>
      <c r="T122">
        <v>130798.54</v>
      </c>
      <c r="U122">
        <v>43048.26</v>
      </c>
      <c r="V122">
        <v>43772.63</v>
      </c>
      <c r="W122">
        <v>217619.43</v>
      </c>
      <c r="X122">
        <v>46930.37</v>
      </c>
      <c r="Y122">
        <v>46.51</v>
      </c>
      <c r="Z122">
        <v>12.55</v>
      </c>
      <c r="AA122">
        <v>8.82</v>
      </c>
      <c r="AB122">
        <v>0.38</v>
      </c>
      <c r="AC122">
        <v>0.73</v>
      </c>
      <c r="AD122">
        <v>0.32</v>
      </c>
      <c r="AE122">
        <v>215</v>
      </c>
      <c r="AF122">
        <v>100</v>
      </c>
      <c r="AG122">
        <v>3</v>
      </c>
      <c r="AH122">
        <v>1</v>
      </c>
      <c r="AI122">
        <v>5</v>
      </c>
      <c r="AK122">
        <v>12</v>
      </c>
      <c r="AL122">
        <v>40</v>
      </c>
      <c r="AM122">
        <v>86</v>
      </c>
      <c r="AN122">
        <v>11</v>
      </c>
      <c r="AO122">
        <v>11</v>
      </c>
      <c r="AP122">
        <v>40</v>
      </c>
      <c r="AQ122">
        <v>4</v>
      </c>
      <c r="AR122">
        <v>87</v>
      </c>
      <c r="AS122">
        <v>301</v>
      </c>
      <c r="AT122">
        <v>160.19</v>
      </c>
      <c r="AU122">
        <v>63928.35</v>
      </c>
      <c r="AV122">
        <v>29625.78</v>
      </c>
      <c r="AW122">
        <v>76395.06</v>
      </c>
    </row>
    <row r="123" spans="1:49">
      <c r="A123" t="s">
        <v>400</v>
      </c>
      <c r="B123" t="s">
        <v>343</v>
      </c>
      <c r="C123" t="s">
        <v>343</v>
      </c>
      <c r="D123">
        <v>2017</v>
      </c>
      <c r="E123">
        <v>249992.94</v>
      </c>
      <c r="F123">
        <v>2069.0500000000002</v>
      </c>
      <c r="G123">
        <v>919</v>
      </c>
      <c r="H123">
        <v>1554</v>
      </c>
      <c r="J123">
        <v>35918.14</v>
      </c>
      <c r="K123">
        <v>13482.99</v>
      </c>
      <c r="L123">
        <v>71055.89</v>
      </c>
      <c r="M123">
        <v>32901.760000000002</v>
      </c>
      <c r="N123">
        <v>15671.66</v>
      </c>
      <c r="O123">
        <v>75287.45</v>
      </c>
      <c r="P123">
        <v>1133</v>
      </c>
      <c r="Q123">
        <v>208475.45</v>
      </c>
      <c r="R123">
        <v>249992.94</v>
      </c>
      <c r="S123">
        <v>47125.57</v>
      </c>
      <c r="T123">
        <v>112891.73</v>
      </c>
      <c r="U123">
        <v>51538.38</v>
      </c>
      <c r="V123">
        <v>38437.26</v>
      </c>
      <c r="W123">
        <v>202867.37</v>
      </c>
      <c r="X123">
        <v>58736.44</v>
      </c>
      <c r="Y123">
        <v>48.84</v>
      </c>
      <c r="Z123">
        <v>11.48</v>
      </c>
      <c r="AA123">
        <v>6.87</v>
      </c>
      <c r="AB123">
        <v>0.37</v>
      </c>
      <c r="AC123">
        <v>0.63</v>
      </c>
      <c r="AD123">
        <v>0.31</v>
      </c>
      <c r="AE123">
        <v>215</v>
      </c>
      <c r="AF123">
        <v>105</v>
      </c>
      <c r="AG123">
        <v>2</v>
      </c>
      <c r="AH123">
        <v>1</v>
      </c>
      <c r="AI123">
        <v>5</v>
      </c>
      <c r="AK123">
        <v>15</v>
      </c>
      <c r="AL123">
        <v>43</v>
      </c>
      <c r="AM123">
        <v>89</v>
      </c>
      <c r="AN123">
        <v>9</v>
      </c>
      <c r="AO123">
        <v>11</v>
      </c>
      <c r="AP123">
        <v>41</v>
      </c>
      <c r="AQ123">
        <v>4</v>
      </c>
      <c r="AR123">
        <v>87</v>
      </c>
      <c r="AS123">
        <v>313</v>
      </c>
      <c r="AT123">
        <v>196.29</v>
      </c>
      <c r="AU123">
        <v>67017.53</v>
      </c>
      <c r="AV123">
        <v>32435.47</v>
      </c>
      <c r="AW123">
        <v>81256</v>
      </c>
    </row>
    <row r="124" spans="1:49">
      <c r="A124" t="s">
        <v>401</v>
      </c>
      <c r="B124" t="s">
        <v>343</v>
      </c>
      <c r="C124" t="s">
        <v>343</v>
      </c>
      <c r="D124">
        <v>2018</v>
      </c>
      <c r="E124">
        <v>432634.17</v>
      </c>
      <c r="F124">
        <v>2037.89</v>
      </c>
      <c r="G124">
        <v>954</v>
      </c>
      <c r="H124">
        <v>1671</v>
      </c>
      <c r="I124">
        <v>2091</v>
      </c>
      <c r="J124">
        <v>42429.96</v>
      </c>
      <c r="K124">
        <v>27349.16</v>
      </c>
      <c r="L124">
        <v>207037.87</v>
      </c>
      <c r="M124">
        <v>37843.879999999997</v>
      </c>
      <c r="N124">
        <v>16967.43</v>
      </c>
      <c r="O124">
        <v>88042.47</v>
      </c>
      <c r="P124">
        <v>6209.51</v>
      </c>
      <c r="Q124">
        <v>175247.22</v>
      </c>
      <c r="R124">
        <v>432634.17</v>
      </c>
      <c r="S124">
        <v>161382.93</v>
      </c>
      <c r="T124">
        <v>178802.96</v>
      </c>
      <c r="U124">
        <v>54769.69</v>
      </c>
      <c r="V124">
        <v>37678.589999999997</v>
      </c>
      <c r="W124">
        <v>271251.25</v>
      </c>
      <c r="X124">
        <v>57176.800000000003</v>
      </c>
      <c r="Y124">
        <v>46.05</v>
      </c>
      <c r="Z124">
        <v>13.47</v>
      </c>
      <c r="AA124">
        <v>10.53</v>
      </c>
      <c r="AB124">
        <v>0.61</v>
      </c>
      <c r="AC124">
        <v>0.78</v>
      </c>
      <c r="AD124">
        <v>0.5</v>
      </c>
      <c r="AE124">
        <v>215</v>
      </c>
      <c r="AF124">
        <v>99</v>
      </c>
      <c r="AG124">
        <v>2</v>
      </c>
      <c r="AH124">
        <v>1</v>
      </c>
      <c r="AI124">
        <v>5</v>
      </c>
      <c r="AJ124">
        <v>1</v>
      </c>
      <c r="AK124">
        <v>17</v>
      </c>
      <c r="AL124">
        <v>38</v>
      </c>
      <c r="AM124">
        <v>80</v>
      </c>
      <c r="AN124">
        <v>9</v>
      </c>
      <c r="AO124">
        <v>9</v>
      </c>
      <c r="AP124">
        <v>44</v>
      </c>
      <c r="AQ124">
        <v>5</v>
      </c>
      <c r="AR124">
        <v>85</v>
      </c>
      <c r="AS124">
        <v>315</v>
      </c>
      <c r="AT124">
        <v>259.69</v>
      </c>
      <c r="AU124">
        <v>71255.070000000007</v>
      </c>
      <c r="AV124">
        <v>34590.53</v>
      </c>
      <c r="AW124">
        <v>86246.43</v>
      </c>
    </row>
    <row r="125" spans="1:49">
      <c r="A125" t="s">
        <v>402</v>
      </c>
      <c r="B125" t="s">
        <v>343</v>
      </c>
      <c r="C125" t="s">
        <v>343</v>
      </c>
      <c r="D125">
        <v>2019</v>
      </c>
      <c r="E125">
        <v>283048.15999999997</v>
      </c>
      <c r="F125">
        <v>2034.39</v>
      </c>
      <c r="G125">
        <v>988</v>
      </c>
      <c r="H125">
        <v>1762</v>
      </c>
      <c r="I125">
        <v>2173</v>
      </c>
      <c r="J125">
        <v>43638.6</v>
      </c>
      <c r="K125">
        <v>19422.36</v>
      </c>
      <c r="L125">
        <v>57214.65</v>
      </c>
      <c r="M125">
        <v>33690.18</v>
      </c>
      <c r="N125">
        <v>15200.04</v>
      </c>
      <c r="O125">
        <v>102496.71</v>
      </c>
      <c r="P125">
        <v>4428.2299999999996</v>
      </c>
      <c r="Q125">
        <v>206852.63</v>
      </c>
      <c r="R125">
        <v>283048.15999999997</v>
      </c>
      <c r="S125">
        <v>53813.51</v>
      </c>
      <c r="T125">
        <v>148617.06</v>
      </c>
      <c r="U125">
        <v>50369.42</v>
      </c>
      <c r="V125">
        <v>30248.16</v>
      </c>
      <c r="W125">
        <v>229234.65</v>
      </c>
      <c r="X125">
        <v>53202.7</v>
      </c>
      <c r="Y125">
        <v>43.72</v>
      </c>
      <c r="Z125">
        <v>13.77</v>
      </c>
      <c r="AA125">
        <v>6.11</v>
      </c>
      <c r="AB125">
        <v>0.38</v>
      </c>
      <c r="AC125">
        <v>0.65</v>
      </c>
      <c r="AD125">
        <v>0.32</v>
      </c>
      <c r="AE125">
        <v>215</v>
      </c>
      <c r="AF125">
        <v>94</v>
      </c>
      <c r="AG125">
        <v>2</v>
      </c>
      <c r="AH125">
        <v>1</v>
      </c>
      <c r="AI125">
        <v>5</v>
      </c>
      <c r="AJ125">
        <v>1</v>
      </c>
      <c r="AK125">
        <v>16</v>
      </c>
      <c r="AL125">
        <v>33</v>
      </c>
      <c r="AM125">
        <v>78</v>
      </c>
      <c r="AN125">
        <v>9</v>
      </c>
      <c r="AO125">
        <v>9</v>
      </c>
      <c r="AP125">
        <v>36</v>
      </c>
      <c r="AQ125">
        <v>4</v>
      </c>
      <c r="AR125">
        <v>85</v>
      </c>
      <c r="AS125">
        <v>317</v>
      </c>
      <c r="AT125">
        <v>318.06</v>
      </c>
      <c r="AU125">
        <v>73607.66</v>
      </c>
      <c r="AV125">
        <v>35321.08</v>
      </c>
      <c r="AW125">
        <v>87494.080000000002</v>
      </c>
    </row>
    <row r="126" spans="1:49">
      <c r="A126" t="s">
        <v>403</v>
      </c>
      <c r="B126" t="s">
        <v>343</v>
      </c>
      <c r="C126" t="s">
        <v>343</v>
      </c>
      <c r="D126">
        <v>2020</v>
      </c>
      <c r="E126">
        <v>433883.12</v>
      </c>
      <c r="F126">
        <v>2120.89</v>
      </c>
      <c r="G126">
        <v>1015</v>
      </c>
      <c r="H126">
        <v>1879</v>
      </c>
      <c r="I126">
        <v>2232</v>
      </c>
      <c r="J126">
        <v>48588.08</v>
      </c>
      <c r="K126">
        <v>46132.82</v>
      </c>
      <c r="L126">
        <v>62690.47</v>
      </c>
      <c r="M126">
        <v>24115.7</v>
      </c>
      <c r="N126">
        <v>15606.49</v>
      </c>
      <c r="O126">
        <v>224108.68</v>
      </c>
      <c r="P126">
        <v>5394</v>
      </c>
      <c r="Q126">
        <v>205839.73</v>
      </c>
      <c r="R126">
        <v>433883.12</v>
      </c>
      <c r="S126">
        <v>57177.72</v>
      </c>
      <c r="T126">
        <v>265114.74</v>
      </c>
      <c r="U126">
        <v>60951.69</v>
      </c>
      <c r="V126">
        <v>50638.97</v>
      </c>
      <c r="W126">
        <v>376705.4</v>
      </c>
      <c r="X126">
        <v>82496.03</v>
      </c>
      <c r="Y126">
        <v>49.77</v>
      </c>
      <c r="Z126">
        <v>13.88</v>
      </c>
      <c r="AA126">
        <v>11.78</v>
      </c>
      <c r="AB126">
        <v>0.51</v>
      </c>
      <c r="AC126">
        <v>1.1100000000000001</v>
      </c>
      <c r="AD126">
        <v>0.51</v>
      </c>
      <c r="AE126">
        <v>215</v>
      </c>
      <c r="AF126">
        <v>107</v>
      </c>
      <c r="AG126">
        <v>2</v>
      </c>
      <c r="AH126">
        <v>1</v>
      </c>
      <c r="AI126">
        <v>5</v>
      </c>
      <c r="AJ126">
        <v>1</v>
      </c>
      <c r="AK126">
        <v>30</v>
      </c>
      <c r="AL126">
        <v>55</v>
      </c>
      <c r="AM126">
        <v>89</v>
      </c>
      <c r="AN126">
        <v>7</v>
      </c>
      <c r="AO126">
        <v>10</v>
      </c>
      <c r="AP126">
        <v>43</v>
      </c>
      <c r="AQ126">
        <v>5</v>
      </c>
      <c r="AR126">
        <v>85</v>
      </c>
      <c r="AS126">
        <v>350</v>
      </c>
      <c r="AT126">
        <v>391.68</v>
      </c>
      <c r="AU126">
        <v>84709.58</v>
      </c>
      <c r="AV126">
        <v>33969.08</v>
      </c>
      <c r="AW126">
        <v>85257.58</v>
      </c>
    </row>
    <row r="127" spans="1:49">
      <c r="A127" t="s">
        <v>404</v>
      </c>
      <c r="B127" t="s">
        <v>343</v>
      </c>
      <c r="C127" t="s">
        <v>343</v>
      </c>
      <c r="D127">
        <v>2021</v>
      </c>
      <c r="E127">
        <v>358901.44</v>
      </c>
      <c r="F127">
        <v>1349.62</v>
      </c>
      <c r="G127">
        <v>1042.93</v>
      </c>
      <c r="H127">
        <v>1628</v>
      </c>
      <c r="I127">
        <v>2283</v>
      </c>
      <c r="J127">
        <v>50389.99</v>
      </c>
      <c r="K127">
        <v>35812.660000000003</v>
      </c>
      <c r="L127">
        <v>68111.360000000001</v>
      </c>
      <c r="M127">
        <v>34346.629999999997</v>
      </c>
      <c r="N127">
        <v>15373.73</v>
      </c>
      <c r="O127">
        <v>148164.57</v>
      </c>
      <c r="P127">
        <v>398.94</v>
      </c>
      <c r="Q127">
        <v>157866.85</v>
      </c>
      <c r="R127">
        <v>358901.44</v>
      </c>
      <c r="S127">
        <v>60520.45</v>
      </c>
      <c r="T127">
        <v>186278.16</v>
      </c>
      <c r="U127">
        <v>65629.89</v>
      </c>
      <c r="V127">
        <v>46472.93</v>
      </c>
      <c r="W127">
        <v>298380.99</v>
      </c>
      <c r="X127">
        <v>81590.44</v>
      </c>
      <c r="Y127">
        <v>46.05</v>
      </c>
      <c r="Z127">
        <v>15.09</v>
      </c>
      <c r="AA127">
        <v>7.54</v>
      </c>
      <c r="AB127">
        <v>0.39</v>
      </c>
      <c r="AC127">
        <v>0.75</v>
      </c>
      <c r="AD127">
        <v>0.37</v>
      </c>
      <c r="AE127">
        <v>215</v>
      </c>
      <c r="AF127">
        <v>99</v>
      </c>
      <c r="AG127">
        <v>1</v>
      </c>
      <c r="AH127">
        <v>2</v>
      </c>
      <c r="AI127">
        <v>4</v>
      </c>
      <c r="AJ127">
        <v>1</v>
      </c>
      <c r="AK127">
        <v>33</v>
      </c>
      <c r="AL127">
        <v>47</v>
      </c>
      <c r="AM127">
        <v>83</v>
      </c>
      <c r="AN127">
        <v>7</v>
      </c>
      <c r="AO127">
        <v>11</v>
      </c>
      <c r="AP127">
        <v>44</v>
      </c>
      <c r="AQ127">
        <v>5</v>
      </c>
      <c r="AR127">
        <v>80</v>
      </c>
      <c r="AS127">
        <v>334</v>
      </c>
      <c r="AT127">
        <v>475.17</v>
      </c>
      <c r="AU127">
        <v>91844.160000000003</v>
      </c>
      <c r="AV127">
        <v>39847.31</v>
      </c>
      <c r="AW127">
        <v>96989.56</v>
      </c>
    </row>
    <row r="128" spans="1:49">
      <c r="A128" t="s">
        <v>405</v>
      </c>
      <c r="B128" t="s">
        <v>343</v>
      </c>
      <c r="C128" t="s">
        <v>343</v>
      </c>
      <c r="D128">
        <v>2022</v>
      </c>
      <c r="E128">
        <v>530095.93000000005</v>
      </c>
      <c r="G128">
        <v>1192.3900000000001</v>
      </c>
      <c r="H128">
        <v>607.70000000000005</v>
      </c>
      <c r="I128">
        <v>2361</v>
      </c>
      <c r="J128">
        <v>78287.39</v>
      </c>
      <c r="K128">
        <v>38958.230000000003</v>
      </c>
      <c r="L128">
        <v>81362.33</v>
      </c>
      <c r="M128">
        <v>41701.379999999997</v>
      </c>
      <c r="N128">
        <v>18013.66</v>
      </c>
      <c r="O128">
        <v>251458.6</v>
      </c>
      <c r="P128">
        <v>16153.26</v>
      </c>
      <c r="Q128">
        <v>149833.81</v>
      </c>
      <c r="R128">
        <v>530095.93000000005</v>
      </c>
      <c r="S128">
        <v>61734.98</v>
      </c>
      <c r="T128">
        <v>324223.7</v>
      </c>
      <c r="U128">
        <v>101093.31</v>
      </c>
      <c r="V128">
        <v>43043.94</v>
      </c>
      <c r="W128">
        <v>468360.95</v>
      </c>
      <c r="X128">
        <v>108230.59</v>
      </c>
      <c r="Y128">
        <v>45.58</v>
      </c>
      <c r="Z128">
        <v>24.16</v>
      </c>
      <c r="AA128">
        <v>8.39</v>
      </c>
      <c r="AB128">
        <v>0.57999999999999996</v>
      </c>
      <c r="AC128">
        <v>1.1000000000000001</v>
      </c>
      <c r="AD128">
        <v>0.53</v>
      </c>
      <c r="AE128">
        <v>215</v>
      </c>
      <c r="AF128">
        <v>98</v>
      </c>
      <c r="AH128">
        <v>4</v>
      </c>
      <c r="AI128">
        <v>4</v>
      </c>
      <c r="AJ128">
        <v>1</v>
      </c>
      <c r="AK128">
        <v>25</v>
      </c>
      <c r="AL128">
        <v>37</v>
      </c>
      <c r="AM128">
        <v>83</v>
      </c>
      <c r="AN128">
        <v>9</v>
      </c>
      <c r="AO128">
        <v>17</v>
      </c>
      <c r="AP128">
        <v>41</v>
      </c>
      <c r="AQ128">
        <v>7</v>
      </c>
      <c r="AR128">
        <v>81</v>
      </c>
      <c r="AS128">
        <v>324</v>
      </c>
      <c r="AT128">
        <v>464.37</v>
      </c>
      <c r="AU128">
        <v>91889.96</v>
      </c>
      <c r="AV128">
        <v>42517.440000000002</v>
      </c>
      <c r="AW128">
        <v>100662.95</v>
      </c>
    </row>
    <row r="129" spans="1:49">
      <c r="A129" t="s">
        <v>406</v>
      </c>
      <c r="B129" t="s">
        <v>343</v>
      </c>
      <c r="C129" t="s">
        <v>343</v>
      </c>
      <c r="D129">
        <v>2023</v>
      </c>
      <c r="E129">
        <v>523548.88</v>
      </c>
      <c r="G129">
        <v>1391</v>
      </c>
      <c r="H129">
        <v>603</v>
      </c>
      <c r="I129">
        <v>2487</v>
      </c>
      <c r="J129">
        <v>78489</v>
      </c>
      <c r="K129">
        <v>49848.55</v>
      </c>
      <c r="L129">
        <v>82163.13</v>
      </c>
      <c r="M129">
        <v>31670.01</v>
      </c>
      <c r="N129">
        <v>22797.23</v>
      </c>
      <c r="O129">
        <v>227504</v>
      </c>
      <c r="P129">
        <v>26595.95</v>
      </c>
      <c r="Q129">
        <v>127465.11</v>
      </c>
      <c r="R129">
        <v>523548.88</v>
      </c>
      <c r="T129">
        <v>350369.1</v>
      </c>
      <c r="U129">
        <v>126651.03</v>
      </c>
      <c r="V129">
        <v>46528.75</v>
      </c>
      <c r="W129">
        <v>523548.88</v>
      </c>
      <c r="X129">
        <v>137253.54999999999</v>
      </c>
      <c r="Y129">
        <v>42.79</v>
      </c>
      <c r="Z129">
        <v>23.78</v>
      </c>
      <c r="AA129">
        <v>10.61</v>
      </c>
      <c r="AB129">
        <v>0.54</v>
      </c>
      <c r="AC129">
        <v>1.21</v>
      </c>
      <c r="AD129">
        <v>0.5</v>
      </c>
      <c r="AE129">
        <v>215</v>
      </c>
      <c r="AF129">
        <v>92</v>
      </c>
      <c r="AH129">
        <v>2</v>
      </c>
      <c r="AI129">
        <v>4</v>
      </c>
      <c r="AJ129">
        <v>1</v>
      </c>
      <c r="AK129">
        <v>21</v>
      </c>
      <c r="AL129">
        <v>26</v>
      </c>
      <c r="AM129">
        <v>77</v>
      </c>
      <c r="AN129">
        <v>10</v>
      </c>
      <c r="AO129">
        <v>17</v>
      </c>
      <c r="AP129">
        <v>42</v>
      </c>
      <c r="AQ129">
        <v>5</v>
      </c>
      <c r="AR129">
        <v>77</v>
      </c>
      <c r="AS129">
        <v>330</v>
      </c>
      <c r="AT129">
        <v>470</v>
      </c>
      <c r="AU129">
        <v>97637.38</v>
      </c>
      <c r="AV129">
        <v>43438.28</v>
      </c>
      <c r="AW129">
        <v>104791.08</v>
      </c>
    </row>
    <row r="130" spans="1:49">
      <c r="A130" t="s">
        <v>407</v>
      </c>
      <c r="B130" t="s">
        <v>14</v>
      </c>
      <c r="C130" t="s">
        <v>408</v>
      </c>
      <c r="D130">
        <v>1960</v>
      </c>
    </row>
    <row r="131" spans="1:49">
      <c r="A131" t="s">
        <v>409</v>
      </c>
      <c r="B131" t="s">
        <v>14</v>
      </c>
      <c r="C131" t="s">
        <v>408</v>
      </c>
      <c r="D131">
        <v>1961</v>
      </c>
    </row>
    <row r="132" spans="1:49">
      <c r="A132" t="s">
        <v>410</v>
      </c>
      <c r="B132" t="s">
        <v>14</v>
      </c>
      <c r="C132" t="s">
        <v>408</v>
      </c>
      <c r="D132">
        <v>1962</v>
      </c>
    </row>
    <row r="133" spans="1:49">
      <c r="A133" t="s">
        <v>411</v>
      </c>
      <c r="B133" t="s">
        <v>14</v>
      </c>
      <c r="C133" t="s">
        <v>408</v>
      </c>
      <c r="D133">
        <v>1963</v>
      </c>
    </row>
    <row r="134" spans="1:49">
      <c r="A134" t="s">
        <v>412</v>
      </c>
      <c r="B134" t="s">
        <v>14</v>
      </c>
      <c r="C134" t="s">
        <v>408</v>
      </c>
      <c r="D134">
        <v>1964</v>
      </c>
      <c r="E134">
        <v>267</v>
      </c>
      <c r="L134">
        <v>267</v>
      </c>
    </row>
    <row r="135" spans="1:49">
      <c r="A135" t="s">
        <v>413</v>
      </c>
      <c r="B135" t="s">
        <v>14</v>
      </c>
      <c r="C135" t="s">
        <v>408</v>
      </c>
      <c r="D135">
        <v>1965</v>
      </c>
      <c r="E135">
        <v>267</v>
      </c>
      <c r="L135">
        <v>267</v>
      </c>
    </row>
    <row r="136" spans="1:49">
      <c r="A136" t="s">
        <v>414</v>
      </c>
      <c r="B136" t="s">
        <v>14</v>
      </c>
      <c r="C136" t="s">
        <v>408</v>
      </c>
      <c r="D136">
        <v>1966</v>
      </c>
      <c r="E136">
        <v>267</v>
      </c>
      <c r="L136">
        <v>267</v>
      </c>
    </row>
    <row r="137" spans="1:49">
      <c r="A137" t="s">
        <v>415</v>
      </c>
      <c r="B137" t="s">
        <v>14</v>
      </c>
      <c r="C137" t="s">
        <v>408</v>
      </c>
      <c r="D137">
        <v>1967</v>
      </c>
      <c r="E137">
        <v>2.7</v>
      </c>
      <c r="F137">
        <v>2.7</v>
      </c>
    </row>
    <row r="138" spans="1:49">
      <c r="A138" t="s">
        <v>416</v>
      </c>
      <c r="B138" t="s">
        <v>14</v>
      </c>
      <c r="C138" t="s">
        <v>408</v>
      </c>
      <c r="D138">
        <v>1968</v>
      </c>
    </row>
    <row r="139" spans="1:49">
      <c r="A139" t="s">
        <v>417</v>
      </c>
      <c r="B139" t="s">
        <v>14</v>
      </c>
      <c r="C139" t="s">
        <v>408</v>
      </c>
      <c r="D139">
        <v>1969</v>
      </c>
    </row>
    <row r="140" spans="1:49">
      <c r="A140" t="s">
        <v>418</v>
      </c>
      <c r="B140" t="s">
        <v>14</v>
      </c>
      <c r="C140" t="s">
        <v>408</v>
      </c>
      <c r="D140">
        <v>1970</v>
      </c>
    </row>
    <row r="141" spans="1:49">
      <c r="A141" t="s">
        <v>419</v>
      </c>
      <c r="B141" t="s">
        <v>14</v>
      </c>
      <c r="C141" t="s">
        <v>408</v>
      </c>
      <c r="D141">
        <v>1971</v>
      </c>
    </row>
    <row r="142" spans="1:49">
      <c r="A142" t="s">
        <v>420</v>
      </c>
      <c r="B142" t="s">
        <v>14</v>
      </c>
      <c r="C142" t="s">
        <v>408</v>
      </c>
      <c r="D142">
        <v>1972</v>
      </c>
      <c r="E142">
        <v>37</v>
      </c>
      <c r="L142">
        <v>37</v>
      </c>
    </row>
    <row r="143" spans="1:49">
      <c r="A143" t="s">
        <v>421</v>
      </c>
      <c r="B143" t="s">
        <v>14</v>
      </c>
      <c r="C143" t="s">
        <v>408</v>
      </c>
      <c r="D143">
        <v>1973</v>
      </c>
    </row>
    <row r="144" spans="1:49">
      <c r="A144" t="s">
        <v>422</v>
      </c>
      <c r="B144" t="s">
        <v>14</v>
      </c>
      <c r="C144" t="s">
        <v>408</v>
      </c>
      <c r="D144">
        <v>1974</v>
      </c>
    </row>
    <row r="145" spans="1:12">
      <c r="A145" t="s">
        <v>423</v>
      </c>
      <c r="B145" t="s">
        <v>14</v>
      </c>
      <c r="C145" t="s">
        <v>408</v>
      </c>
      <c r="D145">
        <v>1975</v>
      </c>
    </row>
    <row r="146" spans="1:12">
      <c r="A146" t="s">
        <v>424</v>
      </c>
      <c r="B146" t="s">
        <v>14</v>
      </c>
      <c r="C146" t="s">
        <v>408</v>
      </c>
      <c r="D146">
        <v>1976</v>
      </c>
      <c r="E146">
        <v>437</v>
      </c>
      <c r="L146">
        <v>437</v>
      </c>
    </row>
    <row r="147" spans="1:12">
      <c r="A147" t="s">
        <v>425</v>
      </c>
      <c r="B147" t="s">
        <v>14</v>
      </c>
      <c r="C147" t="s">
        <v>408</v>
      </c>
      <c r="D147">
        <v>1977</v>
      </c>
    </row>
    <row r="148" spans="1:12">
      <c r="A148" t="s">
        <v>426</v>
      </c>
      <c r="B148" t="s">
        <v>14</v>
      </c>
      <c r="C148" t="s">
        <v>408</v>
      </c>
      <c r="D148">
        <v>1978</v>
      </c>
    </row>
    <row r="149" spans="1:12">
      <c r="A149" t="s">
        <v>427</v>
      </c>
      <c r="B149" t="s">
        <v>14</v>
      </c>
      <c r="C149" t="s">
        <v>408</v>
      </c>
      <c r="D149">
        <v>1979</v>
      </c>
    </row>
    <row r="150" spans="1:12">
      <c r="A150" t="s">
        <v>428</v>
      </c>
      <c r="B150" t="s">
        <v>14</v>
      </c>
      <c r="C150" t="s">
        <v>408</v>
      </c>
      <c r="D150">
        <v>1980</v>
      </c>
      <c r="E150">
        <v>15</v>
      </c>
      <c r="L150">
        <v>15</v>
      </c>
    </row>
    <row r="151" spans="1:12">
      <c r="A151" t="s">
        <v>429</v>
      </c>
      <c r="B151" t="s">
        <v>14</v>
      </c>
      <c r="C151" t="s">
        <v>408</v>
      </c>
      <c r="D151">
        <v>1981</v>
      </c>
      <c r="L151" t="s">
        <v>16</v>
      </c>
    </row>
    <row r="152" spans="1:12">
      <c r="A152" t="s">
        <v>430</v>
      </c>
      <c r="B152" t="s">
        <v>14</v>
      </c>
      <c r="C152" t="s">
        <v>408</v>
      </c>
      <c r="D152">
        <v>1982</v>
      </c>
      <c r="E152">
        <v>3</v>
      </c>
      <c r="L152">
        <v>3</v>
      </c>
    </row>
    <row r="153" spans="1:12">
      <c r="A153" t="s">
        <v>431</v>
      </c>
      <c r="B153" t="s">
        <v>14</v>
      </c>
      <c r="C153" t="s">
        <v>408</v>
      </c>
      <c r="D153">
        <v>1983</v>
      </c>
      <c r="L153" t="s">
        <v>16</v>
      </c>
    </row>
    <row r="154" spans="1:12">
      <c r="A154" t="s">
        <v>432</v>
      </c>
      <c r="B154" t="s">
        <v>14</v>
      </c>
      <c r="C154" t="s">
        <v>408</v>
      </c>
      <c r="D154">
        <v>1984</v>
      </c>
      <c r="L154" t="s">
        <v>16</v>
      </c>
    </row>
    <row r="155" spans="1:12">
      <c r="A155" t="s">
        <v>433</v>
      </c>
      <c r="B155" t="s">
        <v>14</v>
      </c>
      <c r="C155" t="s">
        <v>408</v>
      </c>
      <c r="D155">
        <v>1985</v>
      </c>
      <c r="E155">
        <v>10</v>
      </c>
      <c r="L155">
        <v>10</v>
      </c>
    </row>
    <row r="156" spans="1:12">
      <c r="A156" t="s">
        <v>434</v>
      </c>
      <c r="B156" t="s">
        <v>14</v>
      </c>
      <c r="C156" t="s">
        <v>408</v>
      </c>
      <c r="D156">
        <v>1986</v>
      </c>
      <c r="E156">
        <v>10</v>
      </c>
      <c r="L156">
        <v>10</v>
      </c>
    </row>
    <row r="157" spans="1:12">
      <c r="A157" t="s">
        <v>435</v>
      </c>
      <c r="B157" t="s">
        <v>14</v>
      </c>
      <c r="C157" t="s">
        <v>408</v>
      </c>
      <c r="D157">
        <v>1987</v>
      </c>
    </row>
    <row r="158" spans="1:12">
      <c r="A158" t="s">
        <v>436</v>
      </c>
      <c r="B158" t="s">
        <v>14</v>
      </c>
      <c r="C158" t="s">
        <v>408</v>
      </c>
      <c r="D158">
        <v>1988</v>
      </c>
    </row>
    <row r="159" spans="1:12">
      <c r="A159" t="s">
        <v>437</v>
      </c>
      <c r="B159" t="s">
        <v>14</v>
      </c>
      <c r="C159" t="s">
        <v>408</v>
      </c>
      <c r="D159">
        <v>1989</v>
      </c>
      <c r="E159">
        <v>0.37</v>
      </c>
      <c r="H159">
        <v>0.37</v>
      </c>
    </row>
    <row r="160" spans="1:12">
      <c r="A160" t="s">
        <v>438</v>
      </c>
      <c r="B160" t="s">
        <v>14</v>
      </c>
      <c r="C160" t="s">
        <v>408</v>
      </c>
      <c r="D160">
        <v>1990</v>
      </c>
    </row>
    <row r="161" spans="1:17">
      <c r="A161" t="s">
        <v>439</v>
      </c>
      <c r="B161" t="s">
        <v>14</v>
      </c>
      <c r="C161" t="s">
        <v>408</v>
      </c>
      <c r="D161">
        <v>1991</v>
      </c>
      <c r="Q161">
        <v>425</v>
      </c>
    </row>
    <row r="162" spans="1:17">
      <c r="A162" t="s">
        <v>440</v>
      </c>
      <c r="B162" t="s">
        <v>14</v>
      </c>
      <c r="C162" t="s">
        <v>408</v>
      </c>
      <c r="D162">
        <v>1992</v>
      </c>
      <c r="E162">
        <v>5.0199999999999996</v>
      </c>
      <c r="H162">
        <v>1</v>
      </c>
      <c r="M162">
        <v>4.0199999999999996</v>
      </c>
      <c r="Q162">
        <v>442</v>
      </c>
    </row>
    <row r="163" spans="1:17">
      <c r="A163" t="s">
        <v>441</v>
      </c>
      <c r="B163" t="s">
        <v>14</v>
      </c>
      <c r="C163" t="s">
        <v>408</v>
      </c>
      <c r="D163">
        <v>1993</v>
      </c>
      <c r="E163">
        <v>115.79</v>
      </c>
      <c r="H163">
        <v>1</v>
      </c>
      <c r="L163">
        <v>109</v>
      </c>
      <c r="M163">
        <v>5.79</v>
      </c>
      <c r="Q163">
        <v>457</v>
      </c>
    </row>
    <row r="164" spans="1:17">
      <c r="A164" t="s">
        <v>442</v>
      </c>
      <c r="B164" t="s">
        <v>14</v>
      </c>
      <c r="C164" t="s">
        <v>408</v>
      </c>
      <c r="D164">
        <v>1994</v>
      </c>
      <c r="E164">
        <v>30.35</v>
      </c>
      <c r="H164">
        <v>3</v>
      </c>
      <c r="M164">
        <v>27.35</v>
      </c>
      <c r="Q164">
        <v>484.5</v>
      </c>
    </row>
    <row r="165" spans="1:17">
      <c r="A165" t="s">
        <v>443</v>
      </c>
      <c r="B165" t="s">
        <v>14</v>
      </c>
      <c r="C165" t="s">
        <v>408</v>
      </c>
      <c r="D165">
        <v>1995</v>
      </c>
      <c r="E165">
        <v>249.56</v>
      </c>
      <c r="F165">
        <v>0.3</v>
      </c>
      <c r="H165">
        <v>5</v>
      </c>
      <c r="M165">
        <v>244.26</v>
      </c>
      <c r="Q165">
        <v>501</v>
      </c>
    </row>
    <row r="166" spans="1:17">
      <c r="A166" t="s">
        <v>444</v>
      </c>
      <c r="B166" t="s">
        <v>14</v>
      </c>
      <c r="C166" t="s">
        <v>408</v>
      </c>
      <c r="D166">
        <v>1996</v>
      </c>
      <c r="E166">
        <v>27.48</v>
      </c>
      <c r="F166">
        <v>0.3</v>
      </c>
      <c r="H166">
        <v>8</v>
      </c>
      <c r="M166">
        <v>19.18</v>
      </c>
    </row>
    <row r="167" spans="1:17">
      <c r="A167" t="s">
        <v>445</v>
      </c>
      <c r="B167" t="s">
        <v>14</v>
      </c>
      <c r="C167" t="s">
        <v>408</v>
      </c>
      <c r="D167">
        <v>1997</v>
      </c>
      <c r="E167">
        <v>32.6</v>
      </c>
      <c r="F167">
        <v>2.97</v>
      </c>
      <c r="H167">
        <v>11</v>
      </c>
      <c r="M167">
        <v>18.63</v>
      </c>
    </row>
    <row r="168" spans="1:17">
      <c r="A168" t="s">
        <v>446</v>
      </c>
      <c r="B168" t="s">
        <v>14</v>
      </c>
      <c r="C168" t="s">
        <v>408</v>
      </c>
      <c r="D168">
        <v>1998</v>
      </c>
      <c r="E168">
        <v>112.65</v>
      </c>
      <c r="F168">
        <v>4.99</v>
      </c>
      <c r="H168">
        <v>14</v>
      </c>
      <c r="L168">
        <v>75</v>
      </c>
      <c r="M168">
        <v>18.66</v>
      </c>
    </row>
    <row r="169" spans="1:17">
      <c r="A169" t="s">
        <v>447</v>
      </c>
      <c r="B169" t="s">
        <v>14</v>
      </c>
      <c r="C169" t="s">
        <v>408</v>
      </c>
      <c r="D169">
        <v>1999</v>
      </c>
      <c r="E169">
        <v>42.15</v>
      </c>
      <c r="F169">
        <v>6.39</v>
      </c>
      <c r="H169">
        <v>17</v>
      </c>
      <c r="M169">
        <v>18.760000000000002</v>
      </c>
    </row>
    <row r="170" spans="1:17">
      <c r="A170" t="s">
        <v>448</v>
      </c>
      <c r="B170" t="s">
        <v>14</v>
      </c>
      <c r="C170" t="s">
        <v>408</v>
      </c>
      <c r="D170">
        <v>2000</v>
      </c>
      <c r="E170">
        <v>396.32</v>
      </c>
      <c r="F170">
        <v>7.97</v>
      </c>
      <c r="H170">
        <v>21</v>
      </c>
      <c r="L170">
        <v>89</v>
      </c>
      <c r="M170">
        <v>278.36</v>
      </c>
    </row>
    <row r="171" spans="1:17">
      <c r="A171" t="s">
        <v>449</v>
      </c>
      <c r="B171" t="s">
        <v>14</v>
      </c>
      <c r="C171" t="s">
        <v>408</v>
      </c>
      <c r="D171">
        <v>2001</v>
      </c>
      <c r="E171">
        <v>288.79000000000002</v>
      </c>
      <c r="F171">
        <v>9.2899999999999991</v>
      </c>
      <c r="H171">
        <v>24</v>
      </c>
      <c r="M171">
        <v>255.5</v>
      </c>
      <c r="Q171">
        <v>13.83</v>
      </c>
    </row>
    <row r="172" spans="1:17">
      <c r="A172" t="s">
        <v>450</v>
      </c>
      <c r="B172" t="s">
        <v>14</v>
      </c>
      <c r="C172" t="s">
        <v>408</v>
      </c>
      <c r="D172">
        <v>2002</v>
      </c>
      <c r="E172">
        <v>113.35</v>
      </c>
      <c r="F172">
        <v>11.05</v>
      </c>
      <c r="H172">
        <v>27</v>
      </c>
      <c r="M172">
        <v>75.3</v>
      </c>
    </row>
    <row r="173" spans="1:17">
      <c r="A173" t="s">
        <v>451</v>
      </c>
      <c r="B173" t="s">
        <v>14</v>
      </c>
      <c r="C173" t="s">
        <v>408</v>
      </c>
      <c r="D173">
        <v>2003</v>
      </c>
      <c r="E173">
        <v>0.21</v>
      </c>
      <c r="M173">
        <v>0.21</v>
      </c>
      <c r="Q173">
        <v>33.47</v>
      </c>
    </row>
    <row r="174" spans="1:17">
      <c r="A174" t="s">
        <v>452</v>
      </c>
      <c r="B174" t="s">
        <v>14</v>
      </c>
      <c r="C174" t="s">
        <v>408</v>
      </c>
      <c r="D174">
        <v>2004</v>
      </c>
      <c r="E174">
        <v>3.85</v>
      </c>
      <c r="K174" t="s">
        <v>227</v>
      </c>
      <c r="M174">
        <v>3.85</v>
      </c>
      <c r="Q174">
        <v>41.57</v>
      </c>
    </row>
    <row r="175" spans="1:17">
      <c r="A175" t="s">
        <v>453</v>
      </c>
      <c r="B175" t="s">
        <v>14</v>
      </c>
      <c r="C175" t="s">
        <v>408</v>
      </c>
      <c r="D175">
        <v>2005</v>
      </c>
    </row>
    <row r="176" spans="1:17">
      <c r="A176" t="s">
        <v>454</v>
      </c>
      <c r="B176" t="s">
        <v>14</v>
      </c>
      <c r="C176" t="s">
        <v>408</v>
      </c>
      <c r="D176">
        <v>2006</v>
      </c>
      <c r="E176">
        <v>2533.54</v>
      </c>
      <c r="J176">
        <v>2362</v>
      </c>
      <c r="L176">
        <v>171.12</v>
      </c>
      <c r="M176">
        <v>0.42</v>
      </c>
      <c r="Q176">
        <v>24.73</v>
      </c>
    </row>
    <row r="177" spans="1:17">
      <c r="A177" t="s">
        <v>455</v>
      </c>
      <c r="B177" t="s">
        <v>14</v>
      </c>
      <c r="C177" t="s">
        <v>408</v>
      </c>
      <c r="D177">
        <v>2007</v>
      </c>
      <c r="E177">
        <v>164.39</v>
      </c>
      <c r="J177">
        <v>22</v>
      </c>
      <c r="L177">
        <v>141.96</v>
      </c>
      <c r="M177">
        <v>0.43</v>
      </c>
      <c r="Q177">
        <v>203.9</v>
      </c>
    </row>
    <row r="178" spans="1:17">
      <c r="A178" t="s">
        <v>456</v>
      </c>
      <c r="B178" t="s">
        <v>14</v>
      </c>
      <c r="C178" t="s">
        <v>408</v>
      </c>
      <c r="D178">
        <v>2008</v>
      </c>
      <c r="E178">
        <v>170.87</v>
      </c>
      <c r="J178">
        <v>0.43</v>
      </c>
      <c r="L178">
        <v>170.01</v>
      </c>
      <c r="M178">
        <v>0.43</v>
      </c>
      <c r="Q178">
        <v>399.74</v>
      </c>
    </row>
    <row r="179" spans="1:17">
      <c r="A179" t="s">
        <v>457</v>
      </c>
      <c r="B179" t="s">
        <v>14</v>
      </c>
      <c r="C179" t="s">
        <v>408</v>
      </c>
      <c r="D179">
        <v>2009</v>
      </c>
      <c r="E179">
        <v>91.31</v>
      </c>
      <c r="J179">
        <v>0.43</v>
      </c>
      <c r="L179">
        <v>90.44</v>
      </c>
      <c r="M179">
        <v>0.43</v>
      </c>
      <c r="Q179">
        <v>643.49</v>
      </c>
    </row>
    <row r="180" spans="1:17">
      <c r="A180" t="s">
        <v>458</v>
      </c>
      <c r="B180" t="s">
        <v>14</v>
      </c>
      <c r="C180" t="s">
        <v>408</v>
      </c>
      <c r="D180">
        <v>2010</v>
      </c>
      <c r="E180">
        <v>1092</v>
      </c>
      <c r="J180">
        <v>1027</v>
      </c>
      <c r="L180">
        <v>65</v>
      </c>
      <c r="Q180">
        <v>825.28</v>
      </c>
    </row>
    <row r="181" spans="1:17">
      <c r="A181" t="s">
        <v>459</v>
      </c>
      <c r="B181" t="s">
        <v>14</v>
      </c>
      <c r="C181" t="s">
        <v>408</v>
      </c>
      <c r="D181">
        <v>2011</v>
      </c>
      <c r="E181">
        <v>144.11000000000001</v>
      </c>
      <c r="L181">
        <v>144.11000000000001</v>
      </c>
      <c r="Q181">
        <v>1042.6199999999999</v>
      </c>
    </row>
    <row r="182" spans="1:17">
      <c r="A182" t="s">
        <v>460</v>
      </c>
      <c r="B182" t="s">
        <v>14</v>
      </c>
      <c r="C182" t="s">
        <v>408</v>
      </c>
      <c r="D182">
        <v>2012</v>
      </c>
      <c r="E182">
        <v>172.65</v>
      </c>
      <c r="L182">
        <v>172.65</v>
      </c>
      <c r="Q182">
        <v>1148.31</v>
      </c>
    </row>
    <row r="183" spans="1:17">
      <c r="A183" t="s">
        <v>461</v>
      </c>
      <c r="B183" t="s">
        <v>14</v>
      </c>
      <c r="C183" t="s">
        <v>408</v>
      </c>
      <c r="D183">
        <v>2013</v>
      </c>
      <c r="E183">
        <v>201.36</v>
      </c>
      <c r="L183">
        <v>201.36</v>
      </c>
      <c r="Q183">
        <v>1200.19</v>
      </c>
    </row>
    <row r="184" spans="1:17">
      <c r="A184" t="s">
        <v>462</v>
      </c>
      <c r="B184" t="s">
        <v>14</v>
      </c>
      <c r="C184" t="s">
        <v>408</v>
      </c>
      <c r="D184">
        <v>2014</v>
      </c>
      <c r="E184">
        <v>320.23</v>
      </c>
      <c r="L184">
        <v>320.23</v>
      </c>
      <c r="Q184">
        <v>1192.79</v>
      </c>
    </row>
    <row r="185" spans="1:17">
      <c r="A185" t="s">
        <v>463</v>
      </c>
      <c r="B185" t="s">
        <v>14</v>
      </c>
      <c r="C185" t="s">
        <v>408</v>
      </c>
      <c r="D185">
        <v>2015</v>
      </c>
      <c r="E185">
        <v>367.93</v>
      </c>
      <c r="L185">
        <v>367.93</v>
      </c>
      <c r="Q185">
        <v>1334.57</v>
      </c>
    </row>
    <row r="186" spans="1:17">
      <c r="A186" t="s">
        <v>464</v>
      </c>
      <c r="B186" t="s">
        <v>14</v>
      </c>
      <c r="C186" t="s">
        <v>408</v>
      </c>
      <c r="D186">
        <v>2016</v>
      </c>
      <c r="E186">
        <v>445.66</v>
      </c>
      <c r="L186">
        <v>445.66</v>
      </c>
      <c r="Q186">
        <v>1322.98</v>
      </c>
    </row>
    <row r="187" spans="1:17">
      <c r="A187" t="s">
        <v>465</v>
      </c>
      <c r="B187" t="s">
        <v>14</v>
      </c>
      <c r="C187" t="s">
        <v>408</v>
      </c>
      <c r="D187">
        <v>2017</v>
      </c>
      <c r="E187">
        <v>529.6</v>
      </c>
      <c r="L187">
        <v>529.6</v>
      </c>
      <c r="Q187">
        <v>1603.94</v>
      </c>
    </row>
    <row r="188" spans="1:17">
      <c r="A188" t="s">
        <v>466</v>
      </c>
      <c r="B188" t="s">
        <v>14</v>
      </c>
      <c r="C188" t="s">
        <v>408</v>
      </c>
      <c r="D188">
        <v>2018</v>
      </c>
      <c r="E188">
        <v>605.33000000000004</v>
      </c>
      <c r="L188">
        <v>605.33000000000004</v>
      </c>
      <c r="Q188">
        <v>1699.1</v>
      </c>
    </row>
    <row r="189" spans="1:17">
      <c r="A189" t="s">
        <v>467</v>
      </c>
      <c r="B189" t="s">
        <v>14</v>
      </c>
      <c r="C189" t="s">
        <v>408</v>
      </c>
      <c r="D189">
        <v>2019</v>
      </c>
      <c r="E189">
        <v>679.09</v>
      </c>
      <c r="L189">
        <v>679.09</v>
      </c>
      <c r="Q189">
        <v>1843.52</v>
      </c>
    </row>
    <row r="190" spans="1:17">
      <c r="A190" t="s">
        <v>468</v>
      </c>
      <c r="B190" t="s">
        <v>14</v>
      </c>
      <c r="C190" t="s">
        <v>408</v>
      </c>
      <c r="D190">
        <v>2020</v>
      </c>
      <c r="E190">
        <v>751.57</v>
      </c>
      <c r="L190">
        <v>751.57</v>
      </c>
      <c r="Q190">
        <v>2088.4299999999998</v>
      </c>
    </row>
    <row r="191" spans="1:17">
      <c r="A191" t="s">
        <v>469</v>
      </c>
      <c r="B191" t="s">
        <v>14</v>
      </c>
      <c r="C191" t="s">
        <v>408</v>
      </c>
      <c r="D191">
        <v>2021</v>
      </c>
      <c r="E191">
        <v>825.79</v>
      </c>
      <c r="L191">
        <v>825.79</v>
      </c>
      <c r="Q191">
        <v>1544.93</v>
      </c>
    </row>
    <row r="192" spans="1:17">
      <c r="A192" t="s">
        <v>470</v>
      </c>
      <c r="B192" t="s">
        <v>14</v>
      </c>
      <c r="C192" t="s">
        <v>408</v>
      </c>
      <c r="D192">
        <v>2022</v>
      </c>
      <c r="E192">
        <v>2199.6999999999998</v>
      </c>
      <c r="H192">
        <v>55.7</v>
      </c>
      <c r="J192">
        <v>1517</v>
      </c>
      <c r="L192">
        <v>627</v>
      </c>
      <c r="Q192">
        <v>1800.98</v>
      </c>
    </row>
    <row r="193" spans="1:17">
      <c r="A193" t="s">
        <v>471</v>
      </c>
      <c r="B193" t="s">
        <v>14</v>
      </c>
      <c r="C193" t="s">
        <v>408</v>
      </c>
      <c r="D193">
        <v>2023</v>
      </c>
      <c r="E193">
        <v>2226</v>
      </c>
      <c r="J193">
        <v>1599</v>
      </c>
      <c r="L193">
        <v>627</v>
      </c>
      <c r="Q193">
        <v>1900.26</v>
      </c>
    </row>
    <row r="194" spans="1:17">
      <c r="A194" t="s">
        <v>472</v>
      </c>
      <c r="B194" t="s">
        <v>17</v>
      </c>
      <c r="C194" t="s">
        <v>473</v>
      </c>
      <c r="D194">
        <v>1960</v>
      </c>
    </row>
    <row r="195" spans="1:17">
      <c r="A195" t="s">
        <v>474</v>
      </c>
      <c r="B195" t="s">
        <v>17</v>
      </c>
      <c r="C195" t="s">
        <v>473</v>
      </c>
      <c r="D195">
        <v>1961</v>
      </c>
    </row>
    <row r="196" spans="1:17">
      <c r="A196" t="s">
        <v>475</v>
      </c>
      <c r="B196" t="s">
        <v>17</v>
      </c>
      <c r="C196" t="s">
        <v>473</v>
      </c>
      <c r="D196">
        <v>1962</v>
      </c>
    </row>
    <row r="197" spans="1:17">
      <c r="A197" t="s">
        <v>476</v>
      </c>
      <c r="B197" t="s">
        <v>17</v>
      </c>
      <c r="C197" t="s">
        <v>473</v>
      </c>
      <c r="D197">
        <v>1963</v>
      </c>
    </row>
    <row r="198" spans="1:17">
      <c r="A198" t="s">
        <v>477</v>
      </c>
      <c r="B198" t="s">
        <v>17</v>
      </c>
      <c r="C198" t="s">
        <v>473</v>
      </c>
      <c r="D198">
        <v>1964</v>
      </c>
    </row>
    <row r="199" spans="1:17">
      <c r="A199" t="s">
        <v>478</v>
      </c>
      <c r="B199" t="s">
        <v>17</v>
      </c>
      <c r="C199" t="s">
        <v>473</v>
      </c>
      <c r="D199">
        <v>1965</v>
      </c>
    </row>
    <row r="200" spans="1:17">
      <c r="A200" t="s">
        <v>479</v>
      </c>
      <c r="B200" t="s">
        <v>17</v>
      </c>
      <c r="C200" t="s">
        <v>473</v>
      </c>
      <c r="D200">
        <v>1966</v>
      </c>
    </row>
    <row r="201" spans="1:17">
      <c r="A201" t="s">
        <v>480</v>
      </c>
      <c r="B201" t="s">
        <v>17</v>
      </c>
      <c r="C201" t="s">
        <v>473</v>
      </c>
      <c r="D201">
        <v>1967</v>
      </c>
    </row>
    <row r="202" spans="1:17">
      <c r="A202" t="s">
        <v>481</v>
      </c>
      <c r="B202" t="s">
        <v>17</v>
      </c>
      <c r="C202" t="s">
        <v>473</v>
      </c>
      <c r="D202">
        <v>1968</v>
      </c>
    </row>
    <row r="203" spans="1:17">
      <c r="A203" t="s">
        <v>482</v>
      </c>
      <c r="B203" t="s">
        <v>17</v>
      </c>
      <c r="C203" t="s">
        <v>473</v>
      </c>
      <c r="D203">
        <v>1969</v>
      </c>
    </row>
    <row r="204" spans="1:17">
      <c r="A204" t="s">
        <v>483</v>
      </c>
      <c r="B204" t="s">
        <v>17</v>
      </c>
      <c r="C204" t="s">
        <v>473</v>
      </c>
      <c r="D204">
        <v>1970</v>
      </c>
    </row>
    <row r="205" spans="1:17">
      <c r="A205" t="s">
        <v>484</v>
      </c>
      <c r="B205" t="s">
        <v>17</v>
      </c>
      <c r="C205" t="s">
        <v>473</v>
      </c>
      <c r="D205">
        <v>1971</v>
      </c>
    </row>
    <row r="206" spans="1:17">
      <c r="A206" t="s">
        <v>485</v>
      </c>
      <c r="B206" t="s">
        <v>17</v>
      </c>
      <c r="C206" t="s">
        <v>473</v>
      </c>
      <c r="D206">
        <v>1972</v>
      </c>
    </row>
    <row r="207" spans="1:17">
      <c r="A207" t="s">
        <v>486</v>
      </c>
      <c r="B207" t="s">
        <v>17</v>
      </c>
      <c r="C207" t="s">
        <v>473</v>
      </c>
      <c r="D207">
        <v>1973</v>
      </c>
    </row>
    <row r="208" spans="1:17">
      <c r="A208" t="s">
        <v>487</v>
      </c>
      <c r="B208" t="s">
        <v>17</v>
      </c>
      <c r="C208" t="s">
        <v>473</v>
      </c>
      <c r="D208">
        <v>1974</v>
      </c>
    </row>
    <row r="209" spans="1:17">
      <c r="A209" t="s">
        <v>488</v>
      </c>
      <c r="B209" t="s">
        <v>17</v>
      </c>
      <c r="C209" t="s">
        <v>473</v>
      </c>
      <c r="D209">
        <v>1975</v>
      </c>
    </row>
    <row r="210" spans="1:17">
      <c r="A210" t="s">
        <v>489</v>
      </c>
      <c r="B210" t="s">
        <v>17</v>
      </c>
      <c r="C210" t="s">
        <v>473</v>
      </c>
      <c r="D210">
        <v>1976</v>
      </c>
    </row>
    <row r="211" spans="1:17">
      <c r="A211" t="s">
        <v>490</v>
      </c>
      <c r="B211" t="s">
        <v>17</v>
      </c>
      <c r="C211" t="s">
        <v>473</v>
      </c>
      <c r="D211">
        <v>1977</v>
      </c>
    </row>
    <row r="212" spans="1:17">
      <c r="A212" t="s">
        <v>491</v>
      </c>
      <c r="B212" t="s">
        <v>17</v>
      </c>
      <c r="C212" t="s">
        <v>473</v>
      </c>
      <c r="D212">
        <v>1978</v>
      </c>
    </row>
    <row r="213" spans="1:17">
      <c r="A213" t="s">
        <v>492</v>
      </c>
      <c r="B213" t="s">
        <v>17</v>
      </c>
      <c r="C213" t="s">
        <v>473</v>
      </c>
      <c r="D213">
        <v>1979</v>
      </c>
    </row>
    <row r="214" spans="1:17">
      <c r="A214" t="s">
        <v>493</v>
      </c>
      <c r="B214" t="s">
        <v>17</v>
      </c>
      <c r="C214" t="s">
        <v>473</v>
      </c>
      <c r="D214">
        <v>1980</v>
      </c>
    </row>
    <row r="215" spans="1:17">
      <c r="A215" t="s">
        <v>494</v>
      </c>
      <c r="B215" t="s">
        <v>17</v>
      </c>
      <c r="C215" t="s">
        <v>473</v>
      </c>
      <c r="D215">
        <v>1981</v>
      </c>
    </row>
    <row r="216" spans="1:17">
      <c r="A216" t="s">
        <v>495</v>
      </c>
      <c r="B216" t="s">
        <v>17</v>
      </c>
      <c r="C216" t="s">
        <v>473</v>
      </c>
      <c r="D216">
        <v>1982</v>
      </c>
    </row>
    <row r="217" spans="1:17">
      <c r="A217" t="s">
        <v>496</v>
      </c>
      <c r="B217" t="s">
        <v>17</v>
      </c>
      <c r="C217" t="s">
        <v>473</v>
      </c>
      <c r="D217">
        <v>1983</v>
      </c>
    </row>
    <row r="218" spans="1:17">
      <c r="A218" t="s">
        <v>497</v>
      </c>
      <c r="B218" t="s">
        <v>17</v>
      </c>
      <c r="C218" t="s">
        <v>473</v>
      </c>
      <c r="D218">
        <v>1984</v>
      </c>
    </row>
    <row r="219" spans="1:17">
      <c r="A219" t="s">
        <v>498</v>
      </c>
      <c r="B219" t="s">
        <v>17</v>
      </c>
      <c r="C219" t="s">
        <v>473</v>
      </c>
      <c r="D219">
        <v>1985</v>
      </c>
    </row>
    <row r="220" spans="1:17">
      <c r="A220" t="s">
        <v>499</v>
      </c>
      <c r="B220" t="s">
        <v>17</v>
      </c>
      <c r="C220" t="s">
        <v>473</v>
      </c>
      <c r="D220">
        <v>1986</v>
      </c>
    </row>
    <row r="221" spans="1:17">
      <c r="A221" t="s">
        <v>500</v>
      </c>
      <c r="B221" t="s">
        <v>17</v>
      </c>
      <c r="C221" t="s">
        <v>473</v>
      </c>
      <c r="D221">
        <v>1987</v>
      </c>
    </row>
    <row r="222" spans="1:17">
      <c r="A222" t="s">
        <v>501</v>
      </c>
      <c r="B222" t="s">
        <v>17</v>
      </c>
      <c r="C222" t="s">
        <v>473</v>
      </c>
      <c r="D222">
        <v>1988</v>
      </c>
      <c r="Q222">
        <v>44.17</v>
      </c>
    </row>
    <row r="223" spans="1:17">
      <c r="A223" t="s">
        <v>502</v>
      </c>
      <c r="B223" t="s">
        <v>17</v>
      </c>
      <c r="C223" t="s">
        <v>473</v>
      </c>
      <c r="D223">
        <v>1989</v>
      </c>
      <c r="Q223">
        <v>33.97</v>
      </c>
    </row>
    <row r="224" spans="1:17">
      <c r="A224" t="s">
        <v>503</v>
      </c>
      <c r="B224" t="s">
        <v>17</v>
      </c>
      <c r="C224" t="s">
        <v>473</v>
      </c>
      <c r="D224">
        <v>1990</v>
      </c>
      <c r="E224">
        <v>0.76</v>
      </c>
      <c r="L224">
        <v>0.45</v>
      </c>
      <c r="M224">
        <v>0.32</v>
      </c>
    </row>
    <row r="225" spans="1:17">
      <c r="A225" t="s">
        <v>504</v>
      </c>
      <c r="B225" t="s">
        <v>17</v>
      </c>
      <c r="C225" t="s">
        <v>473</v>
      </c>
      <c r="D225">
        <v>1991</v>
      </c>
      <c r="E225">
        <v>1266.74</v>
      </c>
      <c r="M225">
        <v>6.74</v>
      </c>
      <c r="N225">
        <v>1260</v>
      </c>
      <c r="Q225">
        <v>19.809999999999999</v>
      </c>
    </row>
    <row r="226" spans="1:17">
      <c r="A226" t="s">
        <v>505</v>
      </c>
      <c r="B226" t="s">
        <v>17</v>
      </c>
      <c r="C226" t="s">
        <v>473</v>
      </c>
      <c r="D226">
        <v>1992</v>
      </c>
      <c r="E226">
        <v>1483.26</v>
      </c>
      <c r="L226">
        <v>4.0199999999999996</v>
      </c>
      <c r="M226">
        <v>22.24</v>
      </c>
      <c r="N226">
        <v>1457</v>
      </c>
      <c r="Q226">
        <v>12.76</v>
      </c>
    </row>
    <row r="227" spans="1:17">
      <c r="A227" t="s">
        <v>506</v>
      </c>
      <c r="B227" t="s">
        <v>17</v>
      </c>
      <c r="C227" t="s">
        <v>473</v>
      </c>
      <c r="D227">
        <v>1993</v>
      </c>
      <c r="E227">
        <v>982.68</v>
      </c>
      <c r="J227">
        <v>27</v>
      </c>
      <c r="L227">
        <v>5.81</v>
      </c>
      <c r="M227">
        <v>49.86</v>
      </c>
      <c r="N227">
        <v>900</v>
      </c>
      <c r="Q227">
        <v>14.06</v>
      </c>
    </row>
    <row r="228" spans="1:17">
      <c r="A228" t="s">
        <v>507</v>
      </c>
      <c r="B228" t="s">
        <v>17</v>
      </c>
      <c r="C228" t="s">
        <v>473</v>
      </c>
      <c r="D228">
        <v>1994</v>
      </c>
      <c r="E228">
        <v>627.29999999999995</v>
      </c>
      <c r="K228">
        <v>4.2699999999999996</v>
      </c>
      <c r="L228">
        <v>14.71</v>
      </c>
      <c r="M228">
        <v>8.31</v>
      </c>
      <c r="N228">
        <v>600</v>
      </c>
      <c r="Q228">
        <v>3.14</v>
      </c>
    </row>
    <row r="229" spans="1:17">
      <c r="A229" t="s">
        <v>508</v>
      </c>
      <c r="B229" t="s">
        <v>17</v>
      </c>
      <c r="C229" t="s">
        <v>473</v>
      </c>
      <c r="D229">
        <v>1995</v>
      </c>
      <c r="E229">
        <v>3374.66</v>
      </c>
      <c r="K229">
        <v>4.2699999999999996</v>
      </c>
      <c r="L229">
        <v>161.03</v>
      </c>
      <c r="M229">
        <v>9.36</v>
      </c>
      <c r="N229">
        <v>3200</v>
      </c>
    </row>
    <row r="230" spans="1:17">
      <c r="A230" t="s">
        <v>509</v>
      </c>
      <c r="B230" t="s">
        <v>17</v>
      </c>
      <c r="C230" t="s">
        <v>473</v>
      </c>
      <c r="D230">
        <v>1996</v>
      </c>
      <c r="E230">
        <v>34.96</v>
      </c>
      <c r="K230">
        <v>4.2699999999999996</v>
      </c>
      <c r="L230">
        <v>14.91</v>
      </c>
      <c r="M230">
        <v>15.77</v>
      </c>
    </row>
    <row r="231" spans="1:17">
      <c r="A231" t="s">
        <v>510</v>
      </c>
      <c r="B231" t="s">
        <v>17</v>
      </c>
      <c r="C231" t="s">
        <v>473</v>
      </c>
      <c r="D231">
        <v>1997</v>
      </c>
      <c r="E231">
        <v>37.22</v>
      </c>
      <c r="K231">
        <v>4.2699999999999996</v>
      </c>
      <c r="L231">
        <v>14.36</v>
      </c>
      <c r="M231">
        <v>18.59</v>
      </c>
    </row>
    <row r="232" spans="1:17">
      <c r="A232" t="s">
        <v>511</v>
      </c>
      <c r="B232" t="s">
        <v>17</v>
      </c>
      <c r="C232" t="s">
        <v>473</v>
      </c>
      <c r="D232">
        <v>1998</v>
      </c>
      <c r="E232">
        <v>97.86</v>
      </c>
      <c r="J232">
        <v>75</v>
      </c>
      <c r="K232">
        <v>4.2699999999999996</v>
      </c>
      <c r="L232" t="s">
        <v>227</v>
      </c>
      <c r="M232">
        <v>18.59</v>
      </c>
    </row>
    <row r="233" spans="1:17">
      <c r="A233" t="s">
        <v>512</v>
      </c>
      <c r="B233" t="s">
        <v>17</v>
      </c>
      <c r="C233" t="s">
        <v>473</v>
      </c>
      <c r="D233">
        <v>1999</v>
      </c>
      <c r="E233">
        <v>37.35</v>
      </c>
      <c r="K233">
        <v>4.2699999999999996</v>
      </c>
      <c r="L233">
        <v>14.49</v>
      </c>
      <c r="M233">
        <v>18.59</v>
      </c>
    </row>
    <row r="234" spans="1:17">
      <c r="A234" t="s">
        <v>513</v>
      </c>
      <c r="B234" t="s">
        <v>17</v>
      </c>
      <c r="C234" t="s">
        <v>473</v>
      </c>
      <c r="D234">
        <v>2000</v>
      </c>
      <c r="E234">
        <v>107.77</v>
      </c>
      <c r="K234">
        <v>4.2699999999999996</v>
      </c>
      <c r="L234">
        <v>84.73</v>
      </c>
      <c r="M234">
        <v>18.77</v>
      </c>
    </row>
    <row r="235" spans="1:17">
      <c r="A235" t="s">
        <v>514</v>
      </c>
      <c r="B235" t="s">
        <v>17</v>
      </c>
      <c r="C235" t="s">
        <v>473</v>
      </c>
      <c r="D235">
        <v>2001</v>
      </c>
      <c r="E235">
        <v>274.08999999999997</v>
      </c>
      <c r="K235">
        <v>40</v>
      </c>
      <c r="L235">
        <v>215.5</v>
      </c>
      <c r="M235">
        <v>18.59</v>
      </c>
    </row>
    <row r="236" spans="1:17">
      <c r="A236" t="s">
        <v>515</v>
      </c>
      <c r="B236" t="s">
        <v>17</v>
      </c>
      <c r="C236" t="s">
        <v>473</v>
      </c>
      <c r="D236">
        <v>2002</v>
      </c>
      <c r="E236">
        <v>272.44</v>
      </c>
      <c r="L236">
        <v>255.44</v>
      </c>
      <c r="M236">
        <v>17</v>
      </c>
    </row>
    <row r="237" spans="1:17">
      <c r="A237" t="s">
        <v>516</v>
      </c>
      <c r="B237" t="s">
        <v>17</v>
      </c>
      <c r="C237" t="s">
        <v>473</v>
      </c>
      <c r="D237">
        <v>2003</v>
      </c>
      <c r="E237">
        <v>44.21</v>
      </c>
      <c r="J237">
        <v>27</v>
      </c>
      <c r="L237">
        <v>0.21</v>
      </c>
      <c r="M237">
        <v>17</v>
      </c>
      <c r="Q237">
        <v>25.41</v>
      </c>
    </row>
    <row r="238" spans="1:17">
      <c r="A238" t="s">
        <v>517</v>
      </c>
      <c r="B238" t="s">
        <v>17</v>
      </c>
      <c r="C238" t="s">
        <v>473</v>
      </c>
      <c r="D238">
        <v>2004</v>
      </c>
      <c r="E238">
        <v>17</v>
      </c>
      <c r="M238">
        <v>17</v>
      </c>
      <c r="Q238">
        <v>14.56</v>
      </c>
    </row>
    <row r="239" spans="1:17">
      <c r="A239" t="s">
        <v>518</v>
      </c>
      <c r="B239" t="s">
        <v>17</v>
      </c>
      <c r="C239" t="s">
        <v>473</v>
      </c>
      <c r="D239">
        <v>2005</v>
      </c>
      <c r="E239">
        <v>17</v>
      </c>
      <c r="M239">
        <v>17</v>
      </c>
    </row>
    <row r="240" spans="1:17">
      <c r="A240" t="s">
        <v>519</v>
      </c>
      <c r="B240" t="s">
        <v>17</v>
      </c>
      <c r="C240" t="s">
        <v>473</v>
      </c>
      <c r="D240">
        <v>2006</v>
      </c>
      <c r="E240">
        <v>18.88</v>
      </c>
      <c r="L240">
        <v>1.88</v>
      </c>
      <c r="M240">
        <v>17</v>
      </c>
    </row>
    <row r="241" spans="1:17">
      <c r="A241" t="s">
        <v>520</v>
      </c>
      <c r="B241" t="s">
        <v>17</v>
      </c>
      <c r="C241" t="s">
        <v>473</v>
      </c>
      <c r="D241">
        <v>2007</v>
      </c>
      <c r="E241">
        <v>18.059999999999999</v>
      </c>
      <c r="L241">
        <v>1.06</v>
      </c>
      <c r="M241">
        <v>17</v>
      </c>
    </row>
    <row r="242" spans="1:17">
      <c r="A242" t="s">
        <v>521</v>
      </c>
      <c r="B242" t="s">
        <v>17</v>
      </c>
      <c r="C242" t="s">
        <v>473</v>
      </c>
      <c r="D242">
        <v>2008</v>
      </c>
      <c r="E242">
        <v>8.6999999999999993</v>
      </c>
      <c r="L242">
        <v>8.6999999999999993</v>
      </c>
    </row>
    <row r="243" spans="1:17">
      <c r="A243" t="s">
        <v>522</v>
      </c>
      <c r="B243" t="s">
        <v>17</v>
      </c>
      <c r="C243" t="s">
        <v>473</v>
      </c>
      <c r="D243">
        <v>2009</v>
      </c>
      <c r="E243">
        <v>0.31</v>
      </c>
      <c r="L243">
        <v>0.31</v>
      </c>
      <c r="Q243">
        <v>58.51</v>
      </c>
    </row>
    <row r="244" spans="1:17">
      <c r="A244" t="s">
        <v>523</v>
      </c>
      <c r="B244" t="s">
        <v>17</v>
      </c>
      <c r="C244" t="s">
        <v>473</v>
      </c>
      <c r="D244">
        <v>2010</v>
      </c>
      <c r="Q244">
        <v>92.31</v>
      </c>
    </row>
    <row r="245" spans="1:17">
      <c r="A245" t="s">
        <v>524</v>
      </c>
      <c r="B245" t="s">
        <v>17</v>
      </c>
      <c r="C245" t="s">
        <v>473</v>
      </c>
      <c r="D245">
        <v>2011</v>
      </c>
    </row>
    <row r="246" spans="1:17">
      <c r="A246" t="s">
        <v>525</v>
      </c>
      <c r="B246" t="s">
        <v>17</v>
      </c>
      <c r="C246" t="s">
        <v>473</v>
      </c>
      <c r="D246">
        <v>2012</v>
      </c>
    </row>
    <row r="247" spans="1:17">
      <c r="A247" t="s">
        <v>526</v>
      </c>
      <c r="B247" t="s">
        <v>17</v>
      </c>
      <c r="C247" t="s">
        <v>473</v>
      </c>
      <c r="D247">
        <v>2013</v>
      </c>
      <c r="E247">
        <v>1.23</v>
      </c>
      <c r="L247">
        <v>1.23</v>
      </c>
      <c r="Q247">
        <v>652</v>
      </c>
    </row>
    <row r="248" spans="1:17">
      <c r="A248" t="s">
        <v>527</v>
      </c>
      <c r="B248" t="s">
        <v>17</v>
      </c>
      <c r="C248" t="s">
        <v>473</v>
      </c>
      <c r="D248">
        <v>2014</v>
      </c>
      <c r="Q248">
        <v>235.4</v>
      </c>
    </row>
    <row r="249" spans="1:17">
      <c r="A249" t="s">
        <v>528</v>
      </c>
      <c r="B249" t="s">
        <v>17</v>
      </c>
      <c r="C249" t="s">
        <v>473</v>
      </c>
      <c r="D249">
        <v>2015</v>
      </c>
      <c r="Q249">
        <v>113.71</v>
      </c>
    </row>
    <row r="250" spans="1:17">
      <c r="A250" t="s">
        <v>529</v>
      </c>
      <c r="B250" t="s">
        <v>17</v>
      </c>
      <c r="C250" t="s">
        <v>473</v>
      </c>
      <c r="D250">
        <v>2016</v>
      </c>
      <c r="Q250">
        <v>102.51</v>
      </c>
    </row>
    <row r="251" spans="1:17">
      <c r="A251" t="s">
        <v>530</v>
      </c>
      <c r="B251" t="s">
        <v>17</v>
      </c>
      <c r="C251" t="s">
        <v>473</v>
      </c>
      <c r="D251">
        <v>2017</v>
      </c>
      <c r="E251">
        <v>0.6</v>
      </c>
      <c r="L251">
        <v>0.6</v>
      </c>
      <c r="Q251">
        <v>244.61</v>
      </c>
    </row>
    <row r="252" spans="1:17">
      <c r="A252" t="s">
        <v>531</v>
      </c>
      <c r="B252" t="s">
        <v>17</v>
      </c>
      <c r="C252" t="s">
        <v>473</v>
      </c>
      <c r="D252">
        <v>2018</v>
      </c>
      <c r="Q252">
        <v>277.77999999999997</v>
      </c>
    </row>
    <row r="253" spans="1:17">
      <c r="A253" t="s">
        <v>532</v>
      </c>
      <c r="B253" t="s">
        <v>17</v>
      </c>
      <c r="C253" t="s">
        <v>473</v>
      </c>
      <c r="D253">
        <v>2019</v>
      </c>
      <c r="E253">
        <v>0.05</v>
      </c>
      <c r="L253">
        <v>0.05</v>
      </c>
      <c r="Q253">
        <v>268.52</v>
      </c>
    </row>
    <row r="254" spans="1:17">
      <c r="A254" t="s">
        <v>533</v>
      </c>
      <c r="B254" t="s">
        <v>17</v>
      </c>
      <c r="C254" t="s">
        <v>473</v>
      </c>
      <c r="D254">
        <v>2020</v>
      </c>
      <c r="Q254">
        <v>260</v>
      </c>
    </row>
    <row r="255" spans="1:17">
      <c r="A255" t="s">
        <v>534</v>
      </c>
      <c r="B255" t="s">
        <v>17</v>
      </c>
      <c r="C255" t="s">
        <v>473</v>
      </c>
      <c r="D255">
        <v>2021</v>
      </c>
      <c r="Q255">
        <v>177.57</v>
      </c>
    </row>
    <row r="256" spans="1:17">
      <c r="A256" t="s">
        <v>535</v>
      </c>
      <c r="B256" t="s">
        <v>17</v>
      </c>
      <c r="C256" t="s">
        <v>473</v>
      </c>
      <c r="D256">
        <v>2022</v>
      </c>
      <c r="Q256">
        <v>149.12</v>
      </c>
    </row>
    <row r="257" spans="1:17">
      <c r="A257" t="s">
        <v>536</v>
      </c>
      <c r="B257" t="s">
        <v>17</v>
      </c>
      <c r="C257" t="s">
        <v>473</v>
      </c>
      <c r="D257">
        <v>2023</v>
      </c>
      <c r="Q257">
        <v>179.57</v>
      </c>
    </row>
    <row r="258" spans="1:17">
      <c r="A258" t="s">
        <v>537</v>
      </c>
      <c r="B258" t="s">
        <v>19</v>
      </c>
      <c r="C258" t="s">
        <v>473</v>
      </c>
      <c r="D258">
        <v>1960</v>
      </c>
    </row>
    <row r="259" spans="1:17">
      <c r="A259" t="s">
        <v>538</v>
      </c>
      <c r="B259" t="s">
        <v>19</v>
      </c>
      <c r="C259" t="s">
        <v>473</v>
      </c>
      <c r="D259">
        <v>1961</v>
      </c>
    </row>
    <row r="260" spans="1:17">
      <c r="A260" t="s">
        <v>539</v>
      </c>
      <c r="B260" t="s">
        <v>19</v>
      </c>
      <c r="C260" t="s">
        <v>473</v>
      </c>
      <c r="D260">
        <v>1962</v>
      </c>
    </row>
    <row r="261" spans="1:17">
      <c r="A261" t="s">
        <v>540</v>
      </c>
      <c r="B261" t="s">
        <v>19</v>
      </c>
      <c r="C261" t="s">
        <v>473</v>
      </c>
      <c r="D261">
        <v>1963</v>
      </c>
    </row>
    <row r="262" spans="1:17">
      <c r="A262" t="s">
        <v>541</v>
      </c>
      <c r="B262" t="s">
        <v>19</v>
      </c>
      <c r="C262" t="s">
        <v>473</v>
      </c>
      <c r="D262">
        <v>1964</v>
      </c>
    </row>
    <row r="263" spans="1:17">
      <c r="A263" t="s">
        <v>542</v>
      </c>
      <c r="B263" t="s">
        <v>19</v>
      </c>
      <c r="C263" t="s">
        <v>473</v>
      </c>
      <c r="D263">
        <v>1965</v>
      </c>
    </row>
    <row r="264" spans="1:17">
      <c r="A264" t="s">
        <v>543</v>
      </c>
      <c r="B264" t="s">
        <v>19</v>
      </c>
      <c r="C264" t="s">
        <v>473</v>
      </c>
      <c r="D264">
        <v>1966</v>
      </c>
    </row>
    <row r="265" spans="1:17">
      <c r="A265" t="s">
        <v>544</v>
      </c>
      <c r="B265" t="s">
        <v>19</v>
      </c>
      <c r="C265" t="s">
        <v>473</v>
      </c>
      <c r="D265">
        <v>1967</v>
      </c>
    </row>
    <row r="266" spans="1:17">
      <c r="A266" t="s">
        <v>545</v>
      </c>
      <c r="B266" t="s">
        <v>19</v>
      </c>
      <c r="C266" t="s">
        <v>473</v>
      </c>
      <c r="D266">
        <v>1968</v>
      </c>
    </row>
    <row r="267" spans="1:17">
      <c r="A267" t="s">
        <v>546</v>
      </c>
      <c r="B267" t="s">
        <v>19</v>
      </c>
      <c r="C267" t="s">
        <v>473</v>
      </c>
      <c r="D267">
        <v>1969</v>
      </c>
    </row>
    <row r="268" spans="1:17">
      <c r="A268" t="s">
        <v>547</v>
      </c>
      <c r="B268" t="s">
        <v>19</v>
      </c>
      <c r="C268" t="s">
        <v>473</v>
      </c>
      <c r="D268">
        <v>1970</v>
      </c>
    </row>
    <row r="269" spans="1:17">
      <c r="A269" t="s">
        <v>548</v>
      </c>
      <c r="B269" t="s">
        <v>19</v>
      </c>
      <c r="C269" t="s">
        <v>473</v>
      </c>
      <c r="D269">
        <v>1971</v>
      </c>
    </row>
    <row r="270" spans="1:17">
      <c r="A270" t="s">
        <v>549</v>
      </c>
      <c r="B270" t="s">
        <v>19</v>
      </c>
      <c r="C270" t="s">
        <v>473</v>
      </c>
      <c r="D270">
        <v>1972</v>
      </c>
    </row>
    <row r="271" spans="1:17">
      <c r="A271" t="s">
        <v>550</v>
      </c>
      <c r="B271" t="s">
        <v>19</v>
      </c>
      <c r="C271" t="s">
        <v>473</v>
      </c>
      <c r="D271">
        <v>1973</v>
      </c>
    </row>
    <row r="272" spans="1:17">
      <c r="A272" t="s">
        <v>551</v>
      </c>
      <c r="B272" t="s">
        <v>19</v>
      </c>
      <c r="C272" t="s">
        <v>473</v>
      </c>
      <c r="D272">
        <v>1974</v>
      </c>
    </row>
    <row r="273" spans="1:13">
      <c r="A273" t="s">
        <v>552</v>
      </c>
      <c r="B273" t="s">
        <v>19</v>
      </c>
      <c r="C273" t="s">
        <v>473</v>
      </c>
      <c r="D273">
        <v>1975</v>
      </c>
    </row>
    <row r="274" spans="1:13">
      <c r="A274" t="s">
        <v>553</v>
      </c>
      <c r="B274" t="s">
        <v>19</v>
      </c>
      <c r="C274" t="s">
        <v>473</v>
      </c>
      <c r="D274">
        <v>1976</v>
      </c>
      <c r="E274">
        <v>6.42</v>
      </c>
      <c r="L274">
        <v>6.42</v>
      </c>
    </row>
    <row r="275" spans="1:13">
      <c r="A275" t="s">
        <v>554</v>
      </c>
      <c r="B275" t="s">
        <v>19</v>
      </c>
      <c r="C275" t="s">
        <v>473</v>
      </c>
      <c r="D275">
        <v>1977</v>
      </c>
      <c r="E275">
        <v>13.01</v>
      </c>
      <c r="L275">
        <v>13.01</v>
      </c>
    </row>
    <row r="276" spans="1:13">
      <c r="A276" t="s">
        <v>555</v>
      </c>
      <c r="B276" t="s">
        <v>19</v>
      </c>
      <c r="C276" t="s">
        <v>473</v>
      </c>
      <c r="D276">
        <v>1978</v>
      </c>
      <c r="E276">
        <v>0.96</v>
      </c>
      <c r="L276">
        <v>0.96</v>
      </c>
    </row>
    <row r="277" spans="1:13">
      <c r="A277" t="s">
        <v>556</v>
      </c>
      <c r="B277" t="s">
        <v>19</v>
      </c>
      <c r="C277" t="s">
        <v>473</v>
      </c>
      <c r="D277">
        <v>1979</v>
      </c>
      <c r="E277">
        <v>3.49</v>
      </c>
      <c r="M277">
        <v>3.49</v>
      </c>
    </row>
    <row r="278" spans="1:13">
      <c r="A278" t="s">
        <v>557</v>
      </c>
      <c r="B278" t="s">
        <v>19</v>
      </c>
      <c r="C278" t="s">
        <v>473</v>
      </c>
      <c r="D278">
        <v>1980</v>
      </c>
      <c r="E278">
        <v>1.7</v>
      </c>
      <c r="M278">
        <v>1.7</v>
      </c>
    </row>
    <row r="279" spans="1:13">
      <c r="A279" t="s">
        <v>558</v>
      </c>
      <c r="B279" t="s">
        <v>19</v>
      </c>
      <c r="C279" t="s">
        <v>473</v>
      </c>
      <c r="D279">
        <v>1981</v>
      </c>
      <c r="E279">
        <v>1.7</v>
      </c>
      <c r="M279">
        <v>1.7</v>
      </c>
    </row>
    <row r="280" spans="1:13">
      <c r="A280" t="s">
        <v>559</v>
      </c>
      <c r="B280" t="s">
        <v>19</v>
      </c>
      <c r="C280" t="s">
        <v>473</v>
      </c>
      <c r="D280">
        <v>1982</v>
      </c>
      <c r="E280">
        <v>1.7</v>
      </c>
      <c r="M280">
        <v>1.7</v>
      </c>
    </row>
    <row r="281" spans="1:13">
      <c r="A281" t="s">
        <v>560</v>
      </c>
      <c r="B281" t="s">
        <v>19</v>
      </c>
      <c r="C281" t="s">
        <v>473</v>
      </c>
      <c r="D281">
        <v>1983</v>
      </c>
      <c r="E281">
        <v>1.7</v>
      </c>
      <c r="M281">
        <v>1.7</v>
      </c>
    </row>
    <row r="282" spans="1:13">
      <c r="A282" t="s">
        <v>561</v>
      </c>
      <c r="B282" t="s">
        <v>19</v>
      </c>
      <c r="C282" t="s">
        <v>473</v>
      </c>
      <c r="D282">
        <v>1984</v>
      </c>
    </row>
    <row r="283" spans="1:13">
      <c r="A283" t="s">
        <v>562</v>
      </c>
      <c r="B283" t="s">
        <v>19</v>
      </c>
      <c r="C283" t="s">
        <v>473</v>
      </c>
      <c r="D283">
        <v>1985</v>
      </c>
    </row>
    <row r="284" spans="1:13">
      <c r="A284" t="s">
        <v>563</v>
      </c>
      <c r="B284" t="s">
        <v>19</v>
      </c>
      <c r="C284" t="s">
        <v>473</v>
      </c>
      <c r="D284">
        <v>1986</v>
      </c>
      <c r="E284">
        <v>0.02</v>
      </c>
      <c r="M284">
        <v>0.02</v>
      </c>
    </row>
    <row r="285" spans="1:13">
      <c r="A285" t="s">
        <v>564</v>
      </c>
      <c r="B285" t="s">
        <v>19</v>
      </c>
      <c r="C285" t="s">
        <v>473</v>
      </c>
      <c r="D285">
        <v>1987</v>
      </c>
      <c r="E285">
        <v>0.02</v>
      </c>
      <c r="M285">
        <v>0.02</v>
      </c>
    </row>
    <row r="286" spans="1:13">
      <c r="A286" t="s">
        <v>565</v>
      </c>
      <c r="B286" t="s">
        <v>19</v>
      </c>
      <c r="C286" t="s">
        <v>473</v>
      </c>
      <c r="D286">
        <v>1988</v>
      </c>
    </row>
    <row r="287" spans="1:13">
      <c r="A287" t="s">
        <v>566</v>
      </c>
      <c r="B287" t="s">
        <v>19</v>
      </c>
      <c r="C287" t="s">
        <v>473</v>
      </c>
      <c r="D287">
        <v>1989</v>
      </c>
      <c r="E287">
        <v>0.32</v>
      </c>
      <c r="M287">
        <v>0.32</v>
      </c>
    </row>
    <row r="288" spans="1:13">
      <c r="A288" t="s">
        <v>567</v>
      </c>
      <c r="B288" t="s">
        <v>19</v>
      </c>
      <c r="C288" t="s">
        <v>473</v>
      </c>
      <c r="D288">
        <v>1990</v>
      </c>
      <c r="E288">
        <v>0.76</v>
      </c>
      <c r="L288">
        <v>0.45</v>
      </c>
      <c r="M288">
        <v>0.32</v>
      </c>
    </row>
    <row r="289" spans="1:17">
      <c r="A289" t="s">
        <v>568</v>
      </c>
      <c r="B289" t="s">
        <v>19</v>
      </c>
      <c r="C289" t="s">
        <v>473</v>
      </c>
      <c r="D289">
        <v>1991</v>
      </c>
      <c r="E289">
        <v>6.62</v>
      </c>
      <c r="L289">
        <v>0.04</v>
      </c>
      <c r="M289">
        <v>6.58</v>
      </c>
      <c r="Q289">
        <v>57.14</v>
      </c>
    </row>
    <row r="290" spans="1:17">
      <c r="A290" t="s">
        <v>569</v>
      </c>
      <c r="B290" t="s">
        <v>19</v>
      </c>
      <c r="C290" t="s">
        <v>473</v>
      </c>
      <c r="D290">
        <v>1992</v>
      </c>
      <c r="E290">
        <v>8.4600000000000009</v>
      </c>
      <c r="L290">
        <v>1.01</v>
      </c>
      <c r="M290">
        <v>7.45</v>
      </c>
      <c r="Q290">
        <v>180.87</v>
      </c>
    </row>
    <row r="291" spans="1:17">
      <c r="A291" t="s">
        <v>570</v>
      </c>
      <c r="B291" t="s">
        <v>19</v>
      </c>
      <c r="C291" t="s">
        <v>473</v>
      </c>
      <c r="D291">
        <v>1993</v>
      </c>
      <c r="E291">
        <v>3580.76</v>
      </c>
      <c r="L291">
        <v>3.23</v>
      </c>
      <c r="M291">
        <v>3577.53</v>
      </c>
      <c r="Q291">
        <v>252.62</v>
      </c>
    </row>
    <row r="292" spans="1:17">
      <c r="A292" t="s">
        <v>571</v>
      </c>
      <c r="B292" t="s">
        <v>19</v>
      </c>
      <c r="C292" t="s">
        <v>473</v>
      </c>
      <c r="D292">
        <v>1994</v>
      </c>
      <c r="E292">
        <v>9549.8799999999992</v>
      </c>
      <c r="J292">
        <v>5344</v>
      </c>
      <c r="K292">
        <v>14.75</v>
      </c>
      <c r="L292" t="s">
        <v>16</v>
      </c>
      <c r="M292">
        <v>4191.13</v>
      </c>
      <c r="Q292">
        <v>223.3</v>
      </c>
    </row>
    <row r="293" spans="1:17">
      <c r="A293" t="s">
        <v>572</v>
      </c>
      <c r="B293" t="s">
        <v>19</v>
      </c>
      <c r="C293" t="s">
        <v>473</v>
      </c>
      <c r="D293">
        <v>1995</v>
      </c>
      <c r="E293">
        <v>10454.969999999999</v>
      </c>
      <c r="J293">
        <v>7320</v>
      </c>
      <c r="K293">
        <v>4.3600000000000003</v>
      </c>
      <c r="L293" t="s">
        <v>16</v>
      </c>
      <c r="M293">
        <v>3130.61</v>
      </c>
      <c r="Q293">
        <v>205.04</v>
      </c>
    </row>
    <row r="294" spans="1:17">
      <c r="A294" t="s">
        <v>573</v>
      </c>
      <c r="B294" t="s">
        <v>19</v>
      </c>
      <c r="C294" t="s">
        <v>473</v>
      </c>
      <c r="D294">
        <v>1996</v>
      </c>
      <c r="E294">
        <v>2371.17</v>
      </c>
      <c r="K294">
        <v>4.25</v>
      </c>
      <c r="L294">
        <v>402.64</v>
      </c>
      <c r="M294">
        <v>1964.28</v>
      </c>
      <c r="Q294">
        <v>213.97</v>
      </c>
    </row>
    <row r="295" spans="1:17">
      <c r="A295" t="s">
        <v>574</v>
      </c>
      <c r="B295" t="s">
        <v>19</v>
      </c>
      <c r="C295" t="s">
        <v>473</v>
      </c>
      <c r="D295">
        <v>1997</v>
      </c>
      <c r="E295">
        <v>710.13</v>
      </c>
      <c r="K295">
        <v>4.91</v>
      </c>
      <c r="L295">
        <v>243.76</v>
      </c>
      <c r="M295">
        <v>461.45</v>
      </c>
      <c r="Q295">
        <v>236.71</v>
      </c>
    </row>
    <row r="296" spans="1:17">
      <c r="A296" t="s">
        <v>575</v>
      </c>
      <c r="B296" t="s">
        <v>19</v>
      </c>
      <c r="C296" t="s">
        <v>473</v>
      </c>
      <c r="D296">
        <v>1998</v>
      </c>
      <c r="E296">
        <v>93.67</v>
      </c>
      <c r="K296">
        <v>4.88</v>
      </c>
      <c r="L296">
        <v>76.2</v>
      </c>
      <c r="N296">
        <v>12.59</v>
      </c>
      <c r="Q296">
        <v>265.77999999999997</v>
      </c>
    </row>
    <row r="297" spans="1:17">
      <c r="A297" t="s">
        <v>576</v>
      </c>
      <c r="B297" t="s">
        <v>19</v>
      </c>
      <c r="C297" t="s">
        <v>473</v>
      </c>
      <c r="D297">
        <v>1999</v>
      </c>
      <c r="E297">
        <v>12.59</v>
      </c>
      <c r="N297">
        <v>12.59</v>
      </c>
      <c r="Q297">
        <v>263.54000000000002</v>
      </c>
    </row>
    <row r="298" spans="1:17">
      <c r="A298" t="s">
        <v>577</v>
      </c>
      <c r="B298" t="s">
        <v>19</v>
      </c>
      <c r="C298" t="s">
        <v>473</v>
      </c>
      <c r="D298">
        <v>2000</v>
      </c>
      <c r="E298">
        <v>14.89</v>
      </c>
      <c r="N298">
        <v>14.89</v>
      </c>
      <c r="Q298">
        <v>258.93</v>
      </c>
    </row>
    <row r="299" spans="1:17">
      <c r="A299" t="s">
        <v>578</v>
      </c>
      <c r="B299" t="s">
        <v>19</v>
      </c>
      <c r="C299" t="s">
        <v>473</v>
      </c>
      <c r="D299">
        <v>2001</v>
      </c>
      <c r="E299">
        <v>17.329999999999998</v>
      </c>
      <c r="N299">
        <v>17.329999999999998</v>
      </c>
      <c r="Q299">
        <v>277.52</v>
      </c>
    </row>
    <row r="300" spans="1:17">
      <c r="A300" t="s">
        <v>579</v>
      </c>
      <c r="B300" t="s">
        <v>19</v>
      </c>
      <c r="C300" t="s">
        <v>473</v>
      </c>
      <c r="D300">
        <v>2002</v>
      </c>
      <c r="E300">
        <v>15.81</v>
      </c>
      <c r="L300">
        <v>0.03</v>
      </c>
      <c r="N300">
        <v>15.78</v>
      </c>
      <c r="Q300">
        <v>293.33999999999997</v>
      </c>
    </row>
    <row r="301" spans="1:17">
      <c r="A301" t="s">
        <v>580</v>
      </c>
      <c r="B301" t="s">
        <v>19</v>
      </c>
      <c r="C301" t="s">
        <v>473</v>
      </c>
      <c r="D301">
        <v>2003</v>
      </c>
      <c r="E301">
        <v>19.010000000000002</v>
      </c>
      <c r="L301">
        <v>0.01</v>
      </c>
      <c r="N301">
        <v>19</v>
      </c>
      <c r="Q301">
        <v>327.12</v>
      </c>
    </row>
    <row r="302" spans="1:17">
      <c r="A302" t="s">
        <v>581</v>
      </c>
      <c r="B302" t="s">
        <v>19</v>
      </c>
      <c r="C302" t="s">
        <v>473</v>
      </c>
      <c r="D302">
        <v>2004</v>
      </c>
      <c r="E302">
        <v>0.01</v>
      </c>
      <c r="L302">
        <v>0.01</v>
      </c>
      <c r="Q302">
        <v>378.28</v>
      </c>
    </row>
    <row r="303" spans="1:17">
      <c r="A303" t="s">
        <v>582</v>
      </c>
      <c r="B303" t="s">
        <v>19</v>
      </c>
      <c r="C303" t="s">
        <v>473</v>
      </c>
      <c r="D303">
        <v>2005</v>
      </c>
      <c r="E303">
        <v>85.01</v>
      </c>
      <c r="L303">
        <v>0.01</v>
      </c>
      <c r="N303">
        <v>85</v>
      </c>
      <c r="Q303">
        <v>398.5</v>
      </c>
    </row>
    <row r="304" spans="1:17">
      <c r="A304" t="s">
        <v>583</v>
      </c>
      <c r="B304" t="s">
        <v>19</v>
      </c>
      <c r="C304" t="s">
        <v>473</v>
      </c>
      <c r="D304">
        <v>2006</v>
      </c>
      <c r="E304">
        <v>105</v>
      </c>
      <c r="N304">
        <v>105</v>
      </c>
      <c r="Q304">
        <v>428.7</v>
      </c>
    </row>
    <row r="305" spans="1:17">
      <c r="A305" t="s">
        <v>584</v>
      </c>
      <c r="B305" t="s">
        <v>19</v>
      </c>
      <c r="C305" t="s">
        <v>473</v>
      </c>
      <c r="D305">
        <v>2007</v>
      </c>
      <c r="E305">
        <v>55</v>
      </c>
      <c r="J305">
        <v>8</v>
      </c>
      <c r="N305">
        <v>47</v>
      </c>
      <c r="Q305">
        <v>477.53</v>
      </c>
    </row>
    <row r="306" spans="1:17">
      <c r="A306" t="s">
        <v>585</v>
      </c>
      <c r="B306" t="s">
        <v>19</v>
      </c>
      <c r="C306" t="s">
        <v>473</v>
      </c>
      <c r="D306">
        <v>2008</v>
      </c>
      <c r="E306">
        <v>51</v>
      </c>
      <c r="J306">
        <v>8</v>
      </c>
      <c r="N306">
        <v>43</v>
      </c>
      <c r="Q306">
        <v>542.44000000000005</v>
      </c>
    </row>
    <row r="307" spans="1:17">
      <c r="A307" t="s">
        <v>586</v>
      </c>
      <c r="B307" t="s">
        <v>19</v>
      </c>
      <c r="C307" t="s">
        <v>473</v>
      </c>
      <c r="D307">
        <v>2009</v>
      </c>
      <c r="E307">
        <v>36</v>
      </c>
      <c r="J307">
        <v>3</v>
      </c>
      <c r="N307">
        <v>33</v>
      </c>
      <c r="Q307">
        <v>508.93</v>
      </c>
    </row>
    <row r="308" spans="1:17">
      <c r="A308" t="s">
        <v>587</v>
      </c>
      <c r="B308" t="s">
        <v>19</v>
      </c>
      <c r="C308" t="s">
        <v>473</v>
      </c>
      <c r="D308">
        <v>2010</v>
      </c>
      <c r="E308">
        <v>46</v>
      </c>
      <c r="J308">
        <v>3</v>
      </c>
      <c r="N308">
        <v>43</v>
      </c>
      <c r="Q308">
        <v>523.15</v>
      </c>
    </row>
    <row r="309" spans="1:17">
      <c r="A309" t="s">
        <v>588</v>
      </c>
      <c r="B309" t="s">
        <v>19</v>
      </c>
      <c r="C309" t="s">
        <v>473</v>
      </c>
      <c r="D309">
        <v>2011</v>
      </c>
      <c r="E309">
        <v>46</v>
      </c>
      <c r="J309">
        <v>2</v>
      </c>
      <c r="N309">
        <v>44</v>
      </c>
      <c r="Q309">
        <v>560.19000000000005</v>
      </c>
    </row>
    <row r="310" spans="1:17">
      <c r="A310" t="s">
        <v>589</v>
      </c>
      <c r="B310" t="s">
        <v>19</v>
      </c>
      <c r="C310" t="s">
        <v>473</v>
      </c>
      <c r="D310">
        <v>2012</v>
      </c>
      <c r="E310">
        <v>78.7</v>
      </c>
      <c r="J310">
        <v>2</v>
      </c>
      <c r="L310">
        <v>76.7</v>
      </c>
      <c r="Q310">
        <v>552.01</v>
      </c>
    </row>
    <row r="311" spans="1:17">
      <c r="A311" t="s">
        <v>590</v>
      </c>
      <c r="B311" t="s">
        <v>19</v>
      </c>
      <c r="C311" t="s">
        <v>473</v>
      </c>
      <c r="D311">
        <v>2013</v>
      </c>
      <c r="E311">
        <v>1.9</v>
      </c>
      <c r="J311">
        <v>1.9</v>
      </c>
      <c r="Q311">
        <v>563.76</v>
      </c>
    </row>
    <row r="312" spans="1:17">
      <c r="A312" t="s">
        <v>591</v>
      </c>
      <c r="B312" t="s">
        <v>19</v>
      </c>
      <c r="C312" t="s">
        <v>473</v>
      </c>
      <c r="D312">
        <v>2014</v>
      </c>
      <c r="E312">
        <v>2</v>
      </c>
      <c r="J312">
        <v>2</v>
      </c>
      <c r="Q312">
        <v>579.41</v>
      </c>
    </row>
    <row r="313" spans="1:17">
      <c r="A313" t="s">
        <v>592</v>
      </c>
      <c r="B313" t="s">
        <v>19</v>
      </c>
      <c r="C313" t="s">
        <v>473</v>
      </c>
      <c r="D313">
        <v>2015</v>
      </c>
      <c r="E313">
        <v>2</v>
      </c>
      <c r="J313">
        <v>2</v>
      </c>
      <c r="Q313">
        <v>484.43</v>
      </c>
    </row>
    <row r="314" spans="1:17">
      <c r="A314" t="s">
        <v>593</v>
      </c>
      <c r="B314" t="s">
        <v>19</v>
      </c>
      <c r="C314" t="s">
        <v>473</v>
      </c>
      <c r="D314">
        <v>2016</v>
      </c>
      <c r="E314">
        <v>2</v>
      </c>
      <c r="J314">
        <v>2</v>
      </c>
      <c r="Q314">
        <v>462.13</v>
      </c>
    </row>
    <row r="315" spans="1:17">
      <c r="A315" t="s">
        <v>594</v>
      </c>
      <c r="B315" t="s">
        <v>19</v>
      </c>
      <c r="C315" t="s">
        <v>473</v>
      </c>
      <c r="D315">
        <v>2017</v>
      </c>
      <c r="E315">
        <v>2</v>
      </c>
      <c r="J315">
        <v>2</v>
      </c>
      <c r="Q315">
        <v>2412.2800000000002</v>
      </c>
    </row>
    <row r="316" spans="1:17">
      <c r="A316" t="s">
        <v>595</v>
      </c>
      <c r="B316" t="s">
        <v>19</v>
      </c>
      <c r="C316" t="s">
        <v>473</v>
      </c>
      <c r="D316">
        <v>2018</v>
      </c>
      <c r="E316">
        <v>2.17</v>
      </c>
      <c r="J316">
        <v>2</v>
      </c>
      <c r="L316">
        <v>0.17</v>
      </c>
    </row>
    <row r="317" spans="1:17">
      <c r="A317" t="s">
        <v>596</v>
      </c>
      <c r="B317" t="s">
        <v>19</v>
      </c>
      <c r="C317" t="s">
        <v>473</v>
      </c>
      <c r="D317">
        <v>2019</v>
      </c>
      <c r="E317">
        <v>2</v>
      </c>
      <c r="J317">
        <v>2</v>
      </c>
    </row>
    <row r="318" spans="1:17">
      <c r="A318" t="s">
        <v>597</v>
      </c>
      <c r="B318" t="s">
        <v>19</v>
      </c>
      <c r="C318" t="s">
        <v>473</v>
      </c>
      <c r="D318">
        <v>2020</v>
      </c>
    </row>
    <row r="319" spans="1:17">
      <c r="A319" t="s">
        <v>598</v>
      </c>
      <c r="B319" t="s">
        <v>19</v>
      </c>
      <c r="C319" t="s">
        <v>473</v>
      </c>
      <c r="D319">
        <v>2021</v>
      </c>
    </row>
    <row r="320" spans="1:17">
      <c r="A320" t="s">
        <v>599</v>
      </c>
      <c r="B320" t="s">
        <v>19</v>
      </c>
      <c r="C320" t="s">
        <v>473</v>
      </c>
      <c r="D320">
        <v>2022</v>
      </c>
    </row>
    <row r="321" spans="1:4">
      <c r="A321" t="s">
        <v>600</v>
      </c>
      <c r="B321" t="s">
        <v>19</v>
      </c>
      <c r="C321" t="s">
        <v>473</v>
      </c>
      <c r="D321">
        <v>2023</v>
      </c>
    </row>
    <row r="322" spans="1:4">
      <c r="A322" t="s">
        <v>601</v>
      </c>
      <c r="B322" t="s">
        <v>20</v>
      </c>
      <c r="C322" t="s">
        <v>473</v>
      </c>
      <c r="D322">
        <v>1960</v>
      </c>
    </row>
    <row r="323" spans="1:4">
      <c r="A323" t="s">
        <v>602</v>
      </c>
      <c r="B323" t="s">
        <v>20</v>
      </c>
      <c r="C323" t="s">
        <v>473</v>
      </c>
      <c r="D323">
        <v>1961</v>
      </c>
    </row>
    <row r="324" spans="1:4">
      <c r="A324" t="s">
        <v>603</v>
      </c>
      <c r="B324" t="s">
        <v>20</v>
      </c>
      <c r="C324" t="s">
        <v>473</v>
      </c>
      <c r="D324">
        <v>1962</v>
      </c>
    </row>
    <row r="325" spans="1:4">
      <c r="A325" t="s">
        <v>604</v>
      </c>
      <c r="B325" t="s">
        <v>20</v>
      </c>
      <c r="C325" t="s">
        <v>473</v>
      </c>
      <c r="D325">
        <v>1963</v>
      </c>
    </row>
    <row r="326" spans="1:4">
      <c r="A326" t="s">
        <v>605</v>
      </c>
      <c r="B326" t="s">
        <v>20</v>
      </c>
      <c r="C326" t="s">
        <v>473</v>
      </c>
      <c r="D326">
        <v>1964</v>
      </c>
    </row>
    <row r="327" spans="1:4">
      <c r="A327" t="s">
        <v>606</v>
      </c>
      <c r="B327" t="s">
        <v>20</v>
      </c>
      <c r="C327" t="s">
        <v>473</v>
      </c>
      <c r="D327">
        <v>1965</v>
      </c>
    </row>
    <row r="328" spans="1:4">
      <c r="A328" t="s">
        <v>607</v>
      </c>
      <c r="B328" t="s">
        <v>20</v>
      </c>
      <c r="C328" t="s">
        <v>473</v>
      </c>
      <c r="D328">
        <v>1966</v>
      </c>
    </row>
    <row r="329" spans="1:4">
      <c r="A329" t="s">
        <v>608</v>
      </c>
      <c r="B329" t="s">
        <v>20</v>
      </c>
      <c r="C329" t="s">
        <v>473</v>
      </c>
      <c r="D329">
        <v>1967</v>
      </c>
    </row>
    <row r="330" spans="1:4">
      <c r="A330" t="s">
        <v>609</v>
      </c>
      <c r="B330" t="s">
        <v>20</v>
      </c>
      <c r="C330" t="s">
        <v>473</v>
      </c>
      <c r="D330">
        <v>1968</v>
      </c>
    </row>
    <row r="331" spans="1:4">
      <c r="A331" t="s">
        <v>610</v>
      </c>
      <c r="B331" t="s">
        <v>20</v>
      </c>
      <c r="C331" t="s">
        <v>473</v>
      </c>
      <c r="D331">
        <v>1969</v>
      </c>
    </row>
    <row r="332" spans="1:4">
      <c r="A332" t="s">
        <v>611</v>
      </c>
      <c r="B332" t="s">
        <v>20</v>
      </c>
      <c r="C332" t="s">
        <v>473</v>
      </c>
      <c r="D332">
        <v>1970</v>
      </c>
    </row>
    <row r="333" spans="1:4">
      <c r="A333" t="s">
        <v>612</v>
      </c>
      <c r="B333" t="s">
        <v>20</v>
      </c>
      <c r="C333" t="s">
        <v>473</v>
      </c>
      <c r="D333">
        <v>1971</v>
      </c>
    </row>
    <row r="334" spans="1:4">
      <c r="A334" t="s">
        <v>613</v>
      </c>
      <c r="B334" t="s">
        <v>20</v>
      </c>
      <c r="C334" t="s">
        <v>473</v>
      </c>
      <c r="D334">
        <v>1972</v>
      </c>
    </row>
    <row r="335" spans="1:4">
      <c r="A335" t="s">
        <v>614</v>
      </c>
      <c r="B335" t="s">
        <v>20</v>
      </c>
      <c r="C335" t="s">
        <v>473</v>
      </c>
      <c r="D335">
        <v>1973</v>
      </c>
    </row>
    <row r="336" spans="1:4">
      <c r="A336" t="s">
        <v>615</v>
      </c>
      <c r="B336" t="s">
        <v>20</v>
      </c>
      <c r="C336" t="s">
        <v>473</v>
      </c>
      <c r="D336">
        <v>1974</v>
      </c>
    </row>
    <row r="337" spans="1:17">
      <c r="A337" t="s">
        <v>616</v>
      </c>
      <c r="B337" t="s">
        <v>20</v>
      </c>
      <c r="C337" t="s">
        <v>473</v>
      </c>
      <c r="D337">
        <v>1975</v>
      </c>
    </row>
    <row r="338" spans="1:17">
      <c r="A338" t="s">
        <v>617</v>
      </c>
      <c r="B338" t="s">
        <v>20</v>
      </c>
      <c r="C338" t="s">
        <v>473</v>
      </c>
      <c r="D338">
        <v>1976</v>
      </c>
    </row>
    <row r="339" spans="1:17">
      <c r="A339" t="s">
        <v>618</v>
      </c>
      <c r="B339" t="s">
        <v>20</v>
      </c>
      <c r="C339" t="s">
        <v>473</v>
      </c>
      <c r="D339">
        <v>1977</v>
      </c>
    </row>
    <row r="340" spans="1:17">
      <c r="A340" t="s">
        <v>619</v>
      </c>
      <c r="B340" t="s">
        <v>20</v>
      </c>
      <c r="C340" t="s">
        <v>473</v>
      </c>
      <c r="D340">
        <v>1978</v>
      </c>
    </row>
    <row r="341" spans="1:17">
      <c r="A341" t="s">
        <v>620</v>
      </c>
      <c r="B341" t="s">
        <v>20</v>
      </c>
      <c r="C341" t="s">
        <v>473</v>
      </c>
      <c r="D341">
        <v>1979</v>
      </c>
    </row>
    <row r="342" spans="1:17">
      <c r="A342" t="s">
        <v>621</v>
      </c>
      <c r="B342" t="s">
        <v>20</v>
      </c>
      <c r="C342" t="s">
        <v>473</v>
      </c>
      <c r="D342">
        <v>1980</v>
      </c>
    </row>
    <row r="343" spans="1:17">
      <c r="A343" t="s">
        <v>622</v>
      </c>
      <c r="B343" t="s">
        <v>20</v>
      </c>
      <c r="C343" t="s">
        <v>473</v>
      </c>
      <c r="D343">
        <v>1981</v>
      </c>
    </row>
    <row r="344" spans="1:17">
      <c r="A344" t="s">
        <v>623</v>
      </c>
      <c r="B344" t="s">
        <v>20</v>
      </c>
      <c r="C344" t="s">
        <v>473</v>
      </c>
      <c r="D344">
        <v>1982</v>
      </c>
    </row>
    <row r="345" spans="1:17">
      <c r="A345" t="s">
        <v>624</v>
      </c>
      <c r="B345" t="s">
        <v>20</v>
      </c>
      <c r="C345" t="s">
        <v>473</v>
      </c>
      <c r="D345">
        <v>1983</v>
      </c>
    </row>
    <row r="346" spans="1:17">
      <c r="A346" t="s">
        <v>625</v>
      </c>
      <c r="B346" t="s">
        <v>20</v>
      </c>
      <c r="C346" t="s">
        <v>473</v>
      </c>
      <c r="D346">
        <v>1984</v>
      </c>
    </row>
    <row r="347" spans="1:17">
      <c r="A347" t="s">
        <v>626</v>
      </c>
      <c r="B347" t="s">
        <v>20</v>
      </c>
      <c r="C347" t="s">
        <v>473</v>
      </c>
      <c r="D347">
        <v>1985</v>
      </c>
    </row>
    <row r="348" spans="1:17">
      <c r="A348" t="s">
        <v>627</v>
      </c>
      <c r="B348" t="s">
        <v>20</v>
      </c>
      <c r="C348" t="s">
        <v>473</v>
      </c>
      <c r="D348">
        <v>1986</v>
      </c>
    </row>
    <row r="349" spans="1:17">
      <c r="A349" t="s">
        <v>628</v>
      </c>
      <c r="B349" t="s">
        <v>20</v>
      </c>
      <c r="C349" t="s">
        <v>473</v>
      </c>
      <c r="D349">
        <v>1987</v>
      </c>
      <c r="E349">
        <v>227</v>
      </c>
      <c r="J349">
        <v>200</v>
      </c>
      <c r="L349">
        <v>27</v>
      </c>
      <c r="M349" t="s">
        <v>16</v>
      </c>
      <c r="Q349" t="s">
        <v>16</v>
      </c>
    </row>
    <row r="350" spans="1:17">
      <c r="A350" t="s">
        <v>629</v>
      </c>
      <c r="B350" t="s">
        <v>20</v>
      </c>
      <c r="C350" t="s">
        <v>473</v>
      </c>
      <c r="D350">
        <v>1988</v>
      </c>
      <c r="E350">
        <v>225</v>
      </c>
      <c r="J350">
        <v>7</v>
      </c>
      <c r="L350">
        <v>218</v>
      </c>
      <c r="M350" t="s">
        <v>16</v>
      </c>
      <c r="Q350" t="s">
        <v>16</v>
      </c>
    </row>
    <row r="351" spans="1:17">
      <c r="A351" t="s">
        <v>630</v>
      </c>
      <c r="B351" t="s">
        <v>20</v>
      </c>
      <c r="C351" t="s">
        <v>473</v>
      </c>
      <c r="D351">
        <v>1989</v>
      </c>
      <c r="E351">
        <v>969.47</v>
      </c>
      <c r="J351">
        <v>446</v>
      </c>
      <c r="L351">
        <v>311.39999999999998</v>
      </c>
      <c r="M351">
        <v>212.07</v>
      </c>
      <c r="Q351" t="s">
        <v>16</v>
      </c>
    </row>
    <row r="352" spans="1:17">
      <c r="A352" t="s">
        <v>631</v>
      </c>
      <c r="B352" t="s">
        <v>20</v>
      </c>
      <c r="C352" t="s">
        <v>473</v>
      </c>
      <c r="D352">
        <v>1990</v>
      </c>
      <c r="E352">
        <v>1321.35</v>
      </c>
      <c r="K352">
        <v>0.74</v>
      </c>
      <c r="L352">
        <v>207.75</v>
      </c>
      <c r="M352">
        <v>245.86</v>
      </c>
      <c r="P352">
        <v>867</v>
      </c>
      <c r="Q352">
        <v>2920</v>
      </c>
    </row>
    <row r="353" spans="1:17">
      <c r="A353" t="s">
        <v>632</v>
      </c>
      <c r="B353" t="s">
        <v>20</v>
      </c>
      <c r="C353" t="s">
        <v>473</v>
      </c>
      <c r="D353">
        <v>1991</v>
      </c>
      <c r="E353">
        <v>793.89</v>
      </c>
      <c r="K353">
        <v>5.97</v>
      </c>
      <c r="L353">
        <v>421.3</v>
      </c>
      <c r="M353">
        <v>366.61</v>
      </c>
      <c r="Q353">
        <v>2907</v>
      </c>
    </row>
    <row r="354" spans="1:17">
      <c r="A354" t="s">
        <v>633</v>
      </c>
      <c r="B354" t="s">
        <v>20</v>
      </c>
      <c r="C354" t="s">
        <v>473</v>
      </c>
      <c r="D354">
        <v>1992</v>
      </c>
      <c r="E354">
        <v>1164.05</v>
      </c>
      <c r="J354">
        <v>354</v>
      </c>
      <c r="K354">
        <v>12.92</v>
      </c>
      <c r="L354">
        <v>680.63</v>
      </c>
      <c r="M354">
        <v>68.31</v>
      </c>
      <c r="P354">
        <v>48.18</v>
      </c>
      <c r="Q354">
        <v>2966</v>
      </c>
    </row>
    <row r="355" spans="1:17">
      <c r="A355" t="s">
        <v>634</v>
      </c>
      <c r="B355" t="s">
        <v>20</v>
      </c>
      <c r="C355" t="s">
        <v>473</v>
      </c>
      <c r="D355">
        <v>1993</v>
      </c>
      <c r="E355">
        <v>1135.17</v>
      </c>
      <c r="J355">
        <v>6.63</v>
      </c>
      <c r="K355">
        <v>19.71</v>
      </c>
      <c r="L355">
        <v>978.84</v>
      </c>
      <c r="M355">
        <v>99.99</v>
      </c>
      <c r="P355">
        <v>30</v>
      </c>
      <c r="Q355">
        <v>3004</v>
      </c>
    </row>
    <row r="356" spans="1:17">
      <c r="A356" t="s">
        <v>635</v>
      </c>
      <c r="B356" t="s">
        <v>20</v>
      </c>
      <c r="C356" t="s">
        <v>473</v>
      </c>
      <c r="D356">
        <v>1994</v>
      </c>
      <c r="E356">
        <v>4697.67</v>
      </c>
      <c r="J356">
        <v>702</v>
      </c>
      <c r="K356">
        <v>25.94</v>
      </c>
      <c r="L356">
        <v>1117.72</v>
      </c>
      <c r="M356">
        <v>124.74</v>
      </c>
      <c r="P356">
        <v>2727.27</v>
      </c>
      <c r="Q356">
        <v>3043</v>
      </c>
    </row>
    <row r="357" spans="1:17">
      <c r="A357" t="s">
        <v>636</v>
      </c>
      <c r="B357" t="s">
        <v>20</v>
      </c>
      <c r="C357" t="s">
        <v>473</v>
      </c>
      <c r="D357">
        <v>1995</v>
      </c>
      <c r="E357">
        <v>2642.38</v>
      </c>
      <c r="J357">
        <v>819</v>
      </c>
      <c r="K357">
        <v>30.44</v>
      </c>
      <c r="L357">
        <v>1320.38</v>
      </c>
      <c r="M357">
        <v>472.56</v>
      </c>
      <c r="Q357">
        <v>3098</v>
      </c>
    </row>
    <row r="358" spans="1:17">
      <c r="A358" t="s">
        <v>637</v>
      </c>
      <c r="B358" t="s">
        <v>20</v>
      </c>
      <c r="C358" t="s">
        <v>473</v>
      </c>
      <c r="D358">
        <v>1996</v>
      </c>
      <c r="E358">
        <v>5884.17</v>
      </c>
      <c r="J358">
        <v>1049</v>
      </c>
      <c r="K358">
        <v>30.67</v>
      </c>
      <c r="L358">
        <v>4546.1099999999997</v>
      </c>
      <c r="M358">
        <v>258.39</v>
      </c>
      <c r="Q358">
        <v>3627</v>
      </c>
    </row>
    <row r="359" spans="1:17">
      <c r="A359" t="s">
        <v>638</v>
      </c>
      <c r="B359" t="s">
        <v>20</v>
      </c>
      <c r="C359" t="s">
        <v>473</v>
      </c>
      <c r="D359">
        <v>1997</v>
      </c>
      <c r="E359">
        <v>1267.8399999999999</v>
      </c>
      <c r="J359">
        <v>126.89</v>
      </c>
      <c r="K359">
        <v>30.67</v>
      </c>
      <c r="L359">
        <v>541.72</v>
      </c>
      <c r="M359">
        <v>568.55999999999995</v>
      </c>
      <c r="Q359">
        <v>4065</v>
      </c>
    </row>
    <row r="360" spans="1:17">
      <c r="A360" t="s">
        <v>639</v>
      </c>
      <c r="B360" t="s">
        <v>20</v>
      </c>
      <c r="C360" t="s">
        <v>473</v>
      </c>
      <c r="D360">
        <v>1998</v>
      </c>
      <c r="E360">
        <v>1624.56</v>
      </c>
      <c r="J360">
        <v>31.31</v>
      </c>
      <c r="K360">
        <v>30.67</v>
      </c>
      <c r="L360">
        <v>764.43</v>
      </c>
      <c r="M360">
        <v>798.15</v>
      </c>
      <c r="Q360">
        <v>4414</v>
      </c>
    </row>
    <row r="361" spans="1:17">
      <c r="A361" t="s">
        <v>640</v>
      </c>
      <c r="B361" t="s">
        <v>20</v>
      </c>
      <c r="C361" t="s">
        <v>473</v>
      </c>
      <c r="D361">
        <v>1999</v>
      </c>
      <c r="E361">
        <v>1803.52</v>
      </c>
      <c r="K361">
        <v>32.229999999999997</v>
      </c>
      <c r="L361">
        <v>897.69</v>
      </c>
      <c r="M361">
        <v>873.61</v>
      </c>
      <c r="Q361">
        <v>4514</v>
      </c>
    </row>
    <row r="362" spans="1:17">
      <c r="A362" t="s">
        <v>641</v>
      </c>
      <c r="B362" t="s">
        <v>20</v>
      </c>
      <c r="C362" t="s">
        <v>473</v>
      </c>
      <c r="D362">
        <v>2000</v>
      </c>
      <c r="E362">
        <v>1890.47</v>
      </c>
      <c r="J362">
        <v>24.92</v>
      </c>
      <c r="K362">
        <v>38.29</v>
      </c>
      <c r="L362">
        <v>910.21</v>
      </c>
      <c r="M362">
        <v>917.07</v>
      </c>
      <c r="Q362">
        <v>6531</v>
      </c>
    </row>
    <row r="363" spans="1:17">
      <c r="A363" t="s">
        <v>642</v>
      </c>
      <c r="B363" t="s">
        <v>20</v>
      </c>
      <c r="C363" t="s">
        <v>473</v>
      </c>
      <c r="D363">
        <v>2001</v>
      </c>
      <c r="E363">
        <v>2186.11</v>
      </c>
      <c r="J363">
        <v>17.55</v>
      </c>
      <c r="K363">
        <v>44.56</v>
      </c>
      <c r="L363">
        <v>1045.07</v>
      </c>
      <c r="M363">
        <v>1078.94</v>
      </c>
      <c r="Q363">
        <v>6272</v>
      </c>
    </row>
    <row r="364" spans="1:17">
      <c r="A364" t="s">
        <v>643</v>
      </c>
      <c r="B364" t="s">
        <v>20</v>
      </c>
      <c r="C364" t="s">
        <v>473</v>
      </c>
      <c r="D364">
        <v>2002</v>
      </c>
      <c r="E364">
        <v>1539.19</v>
      </c>
      <c r="J364">
        <v>14.14</v>
      </c>
      <c r="K364">
        <v>30.67</v>
      </c>
      <c r="L364">
        <v>1153.48</v>
      </c>
      <c r="M364">
        <v>340.89</v>
      </c>
      <c r="Q364">
        <v>7000</v>
      </c>
    </row>
    <row r="365" spans="1:17">
      <c r="A365" t="s">
        <v>644</v>
      </c>
      <c r="B365" t="s">
        <v>20</v>
      </c>
      <c r="C365" t="s">
        <v>473</v>
      </c>
      <c r="D365">
        <v>2003</v>
      </c>
      <c r="E365">
        <v>1872.24</v>
      </c>
      <c r="J365">
        <v>46.06</v>
      </c>
      <c r="K365">
        <v>37.659999999999997</v>
      </c>
      <c r="L365">
        <v>1387.9</v>
      </c>
      <c r="M365">
        <v>400.62</v>
      </c>
      <c r="Q365">
        <v>6193.35</v>
      </c>
    </row>
    <row r="366" spans="1:17">
      <c r="A366" t="s">
        <v>645</v>
      </c>
      <c r="B366" t="s">
        <v>20</v>
      </c>
      <c r="C366" t="s">
        <v>473</v>
      </c>
      <c r="D366">
        <v>2004</v>
      </c>
      <c r="E366">
        <v>3191.58</v>
      </c>
      <c r="K366">
        <v>30.67</v>
      </c>
      <c r="L366">
        <v>2529.92</v>
      </c>
      <c r="M366">
        <v>631</v>
      </c>
      <c r="Q366">
        <v>5295.91</v>
      </c>
    </row>
    <row r="367" spans="1:17">
      <c r="A367" t="s">
        <v>646</v>
      </c>
      <c r="B367" t="s">
        <v>20</v>
      </c>
      <c r="C367" t="s">
        <v>473</v>
      </c>
      <c r="D367">
        <v>2005</v>
      </c>
      <c r="E367">
        <v>1862.2</v>
      </c>
      <c r="K367">
        <v>6.63</v>
      </c>
      <c r="L367">
        <v>1394.57</v>
      </c>
      <c r="M367">
        <v>461</v>
      </c>
      <c r="Q367">
        <v>5147.8999999999996</v>
      </c>
    </row>
    <row r="368" spans="1:17">
      <c r="A368" t="s">
        <v>647</v>
      </c>
      <c r="B368" t="s">
        <v>20</v>
      </c>
      <c r="C368" t="s">
        <v>473</v>
      </c>
      <c r="D368">
        <v>2006</v>
      </c>
      <c r="E368">
        <v>1218.78</v>
      </c>
      <c r="K368">
        <v>6.63</v>
      </c>
      <c r="L368">
        <v>719.16</v>
      </c>
      <c r="M368">
        <v>493</v>
      </c>
      <c r="Q368">
        <v>1466.88</v>
      </c>
    </row>
    <row r="369" spans="1:17">
      <c r="A369" t="s">
        <v>648</v>
      </c>
      <c r="B369" t="s">
        <v>20</v>
      </c>
      <c r="C369" t="s">
        <v>473</v>
      </c>
      <c r="D369">
        <v>2007</v>
      </c>
      <c r="E369">
        <v>501.12</v>
      </c>
      <c r="K369">
        <v>6.63</v>
      </c>
      <c r="L369">
        <v>112.01</v>
      </c>
      <c r="M369">
        <v>382.48</v>
      </c>
      <c r="Q369">
        <v>3061.59</v>
      </c>
    </row>
    <row r="370" spans="1:17">
      <c r="A370" t="s">
        <v>649</v>
      </c>
      <c r="B370" t="s">
        <v>20</v>
      </c>
      <c r="C370" t="s">
        <v>473</v>
      </c>
      <c r="D370">
        <v>2008</v>
      </c>
      <c r="E370">
        <v>352.21</v>
      </c>
      <c r="K370">
        <v>6.39</v>
      </c>
      <c r="L370">
        <v>54.35</v>
      </c>
      <c r="M370">
        <v>291.47000000000003</v>
      </c>
      <c r="Q370">
        <v>7500</v>
      </c>
    </row>
    <row r="371" spans="1:17">
      <c r="A371" t="s">
        <v>650</v>
      </c>
      <c r="B371" t="s">
        <v>20</v>
      </c>
      <c r="C371" t="s">
        <v>473</v>
      </c>
      <c r="D371">
        <v>2009</v>
      </c>
      <c r="E371">
        <v>390.79</v>
      </c>
      <c r="K371">
        <v>0.57999999999999996</v>
      </c>
      <c r="L371">
        <v>28.91</v>
      </c>
      <c r="M371">
        <v>361.31</v>
      </c>
      <c r="Q371">
        <v>4440.72</v>
      </c>
    </row>
    <row r="372" spans="1:17">
      <c r="A372" t="s">
        <v>651</v>
      </c>
      <c r="B372" t="s">
        <v>20</v>
      </c>
      <c r="C372" t="s">
        <v>473</v>
      </c>
      <c r="D372">
        <v>2010</v>
      </c>
      <c r="E372">
        <v>2126.25</v>
      </c>
      <c r="K372">
        <v>3.74</v>
      </c>
      <c r="L372">
        <v>28.86</v>
      </c>
      <c r="M372">
        <v>293.64999999999998</v>
      </c>
      <c r="P372">
        <v>1800</v>
      </c>
      <c r="Q372">
        <v>4276.46</v>
      </c>
    </row>
    <row r="373" spans="1:17">
      <c r="A373" t="s">
        <v>652</v>
      </c>
      <c r="B373" t="s">
        <v>20</v>
      </c>
      <c r="C373" t="s">
        <v>473</v>
      </c>
      <c r="D373">
        <v>2011</v>
      </c>
      <c r="E373">
        <v>322.39999999999998</v>
      </c>
      <c r="L373">
        <v>11.94</v>
      </c>
      <c r="M373">
        <v>310.45999999999998</v>
      </c>
      <c r="Q373">
        <v>6236.56</v>
      </c>
    </row>
    <row r="374" spans="1:17">
      <c r="A374" t="s">
        <v>653</v>
      </c>
      <c r="B374" t="s">
        <v>20</v>
      </c>
      <c r="C374" t="s">
        <v>473</v>
      </c>
      <c r="D374">
        <v>2012</v>
      </c>
      <c r="E374">
        <v>310.95</v>
      </c>
      <c r="L374">
        <v>11.42</v>
      </c>
      <c r="M374">
        <v>299.52999999999997</v>
      </c>
      <c r="Q374">
        <v>8748.43</v>
      </c>
    </row>
    <row r="375" spans="1:17">
      <c r="A375" t="s">
        <v>654</v>
      </c>
      <c r="B375" t="s">
        <v>20</v>
      </c>
      <c r="C375" t="s">
        <v>473</v>
      </c>
      <c r="D375">
        <v>2013</v>
      </c>
      <c r="E375">
        <v>323.14999999999998</v>
      </c>
      <c r="L375">
        <v>11.35</v>
      </c>
      <c r="M375">
        <v>311.8</v>
      </c>
      <c r="Q375">
        <v>2844.82</v>
      </c>
    </row>
    <row r="376" spans="1:17">
      <c r="A376" t="s">
        <v>655</v>
      </c>
      <c r="B376" t="s">
        <v>20</v>
      </c>
      <c r="C376" t="s">
        <v>473</v>
      </c>
      <c r="D376">
        <v>2014</v>
      </c>
      <c r="E376">
        <v>312.39</v>
      </c>
      <c r="L376">
        <v>11.68</v>
      </c>
      <c r="M376">
        <v>300.7</v>
      </c>
      <c r="Q376">
        <v>7485.44</v>
      </c>
    </row>
    <row r="377" spans="1:17">
      <c r="A377" t="s">
        <v>656</v>
      </c>
      <c r="B377" t="s">
        <v>20</v>
      </c>
      <c r="C377" t="s">
        <v>473</v>
      </c>
      <c r="D377">
        <v>2015</v>
      </c>
      <c r="E377">
        <v>221.38</v>
      </c>
      <c r="L377">
        <v>12.07</v>
      </c>
      <c r="M377">
        <v>209.31</v>
      </c>
      <c r="Q377">
        <v>9303.7000000000007</v>
      </c>
    </row>
    <row r="378" spans="1:17">
      <c r="A378" t="s">
        <v>657</v>
      </c>
      <c r="B378" t="s">
        <v>20</v>
      </c>
      <c r="C378" t="s">
        <v>473</v>
      </c>
      <c r="D378">
        <v>2016</v>
      </c>
      <c r="E378">
        <v>214.16</v>
      </c>
      <c r="L378">
        <v>11.73</v>
      </c>
      <c r="M378">
        <v>202.43</v>
      </c>
      <c r="Q378">
        <v>7506.02</v>
      </c>
    </row>
    <row r="379" spans="1:17">
      <c r="A379" t="s">
        <v>658</v>
      </c>
      <c r="B379" t="s">
        <v>20</v>
      </c>
      <c r="C379" t="s">
        <v>473</v>
      </c>
      <c r="D379">
        <v>2017</v>
      </c>
      <c r="E379">
        <v>95.05</v>
      </c>
      <c r="L379">
        <v>10.89</v>
      </c>
      <c r="M379">
        <v>84.17</v>
      </c>
      <c r="Q379">
        <v>7457.83</v>
      </c>
    </row>
    <row r="380" spans="1:17">
      <c r="A380" t="s">
        <v>659</v>
      </c>
      <c r="B380" t="s">
        <v>20</v>
      </c>
      <c r="C380" t="s">
        <v>473</v>
      </c>
      <c r="D380">
        <v>2018</v>
      </c>
      <c r="E380">
        <v>75.209999999999994</v>
      </c>
      <c r="L380">
        <v>9.61</v>
      </c>
      <c r="M380">
        <v>65.61</v>
      </c>
      <c r="Q380">
        <v>8839.39</v>
      </c>
    </row>
    <row r="381" spans="1:17">
      <c r="A381" t="s">
        <v>660</v>
      </c>
      <c r="B381" t="s">
        <v>20</v>
      </c>
      <c r="C381" t="s">
        <v>473</v>
      </c>
      <c r="D381">
        <v>2019</v>
      </c>
      <c r="E381">
        <v>65.430000000000007</v>
      </c>
      <c r="L381">
        <v>8.6</v>
      </c>
      <c r="M381">
        <v>56.82</v>
      </c>
      <c r="Q381">
        <v>6809.06</v>
      </c>
    </row>
    <row r="382" spans="1:17">
      <c r="A382" t="s">
        <v>661</v>
      </c>
      <c r="B382" t="s">
        <v>20</v>
      </c>
      <c r="C382" t="s">
        <v>473</v>
      </c>
      <c r="D382">
        <v>2020</v>
      </c>
      <c r="E382">
        <v>14386.67</v>
      </c>
      <c r="J382">
        <v>108</v>
      </c>
      <c r="K382">
        <v>13695</v>
      </c>
      <c r="L382">
        <v>522.44000000000005</v>
      </c>
      <c r="M382">
        <v>61.23</v>
      </c>
      <c r="Q382">
        <v>3019.82</v>
      </c>
    </row>
    <row r="383" spans="1:17">
      <c r="A383" t="s">
        <v>662</v>
      </c>
      <c r="B383" t="s">
        <v>20</v>
      </c>
      <c r="C383" t="s">
        <v>473</v>
      </c>
      <c r="D383">
        <v>2021</v>
      </c>
      <c r="E383">
        <v>5006.6099999999997</v>
      </c>
      <c r="J383">
        <v>187</v>
      </c>
      <c r="K383">
        <v>3918</v>
      </c>
      <c r="L383">
        <v>844.4</v>
      </c>
      <c r="M383">
        <v>57.21</v>
      </c>
      <c r="Q383">
        <v>3939.99</v>
      </c>
    </row>
    <row r="384" spans="1:17">
      <c r="A384" t="s">
        <v>663</v>
      </c>
      <c r="B384" t="s">
        <v>20</v>
      </c>
      <c r="C384" t="s">
        <v>473</v>
      </c>
      <c r="D384">
        <v>2022</v>
      </c>
      <c r="E384">
        <v>67.8</v>
      </c>
      <c r="L384">
        <v>13.39</v>
      </c>
      <c r="M384">
        <v>54.41</v>
      </c>
      <c r="Q384">
        <v>2343.75</v>
      </c>
    </row>
    <row r="385" spans="1:17">
      <c r="A385" t="s">
        <v>664</v>
      </c>
      <c r="B385" t="s">
        <v>20</v>
      </c>
      <c r="C385" t="s">
        <v>473</v>
      </c>
      <c r="D385">
        <v>2023</v>
      </c>
      <c r="E385">
        <v>700</v>
      </c>
      <c r="L385">
        <v>640</v>
      </c>
      <c r="M385">
        <v>60</v>
      </c>
      <c r="Q385">
        <v>3132.53</v>
      </c>
    </row>
    <row r="386" spans="1:17">
      <c r="A386" t="s">
        <v>665</v>
      </c>
      <c r="B386" t="s">
        <v>666</v>
      </c>
      <c r="C386" t="s">
        <v>473</v>
      </c>
      <c r="D386">
        <v>1960</v>
      </c>
    </row>
    <row r="387" spans="1:17">
      <c r="A387" t="s">
        <v>667</v>
      </c>
      <c r="B387" t="s">
        <v>666</v>
      </c>
      <c r="C387" t="s">
        <v>473</v>
      </c>
      <c r="D387">
        <v>1961</v>
      </c>
    </row>
    <row r="388" spans="1:17">
      <c r="A388" t="s">
        <v>668</v>
      </c>
      <c r="B388" t="s">
        <v>666</v>
      </c>
      <c r="C388" t="s">
        <v>473</v>
      </c>
      <c r="D388">
        <v>1962</v>
      </c>
    </row>
    <row r="389" spans="1:17">
      <c r="A389" t="s">
        <v>669</v>
      </c>
      <c r="B389" t="s">
        <v>666</v>
      </c>
      <c r="C389" t="s">
        <v>473</v>
      </c>
      <c r="D389">
        <v>1963</v>
      </c>
    </row>
    <row r="390" spans="1:17">
      <c r="A390" t="s">
        <v>670</v>
      </c>
      <c r="B390" t="s">
        <v>666</v>
      </c>
      <c r="C390" t="s">
        <v>473</v>
      </c>
      <c r="D390">
        <v>1964</v>
      </c>
    </row>
    <row r="391" spans="1:17">
      <c r="A391" t="s">
        <v>671</v>
      </c>
      <c r="B391" t="s">
        <v>666</v>
      </c>
      <c r="C391" t="s">
        <v>473</v>
      </c>
      <c r="D391">
        <v>1965</v>
      </c>
    </row>
    <row r="392" spans="1:17">
      <c r="A392" t="s">
        <v>672</v>
      </c>
      <c r="B392" t="s">
        <v>666</v>
      </c>
      <c r="C392" t="s">
        <v>473</v>
      </c>
      <c r="D392">
        <v>1966</v>
      </c>
    </row>
    <row r="393" spans="1:17">
      <c r="A393" t="s">
        <v>673</v>
      </c>
      <c r="B393" t="s">
        <v>666</v>
      </c>
      <c r="C393" t="s">
        <v>473</v>
      </c>
      <c r="D393">
        <v>1967</v>
      </c>
    </row>
    <row r="394" spans="1:17">
      <c r="A394" t="s">
        <v>674</v>
      </c>
      <c r="B394" t="s">
        <v>666</v>
      </c>
      <c r="C394" t="s">
        <v>473</v>
      </c>
      <c r="D394">
        <v>1968</v>
      </c>
    </row>
    <row r="395" spans="1:17">
      <c r="A395" t="s">
        <v>675</v>
      </c>
      <c r="B395" t="s">
        <v>666</v>
      </c>
      <c r="C395" t="s">
        <v>473</v>
      </c>
      <c r="D395">
        <v>1969</v>
      </c>
    </row>
    <row r="396" spans="1:17">
      <c r="A396" t="s">
        <v>676</v>
      </c>
      <c r="B396" t="s">
        <v>666</v>
      </c>
      <c r="C396" t="s">
        <v>473</v>
      </c>
      <c r="D396">
        <v>1970</v>
      </c>
    </row>
    <row r="397" spans="1:17">
      <c r="A397" t="s">
        <v>677</v>
      </c>
      <c r="B397" t="s">
        <v>666</v>
      </c>
      <c r="C397" t="s">
        <v>473</v>
      </c>
      <c r="D397">
        <v>1971</v>
      </c>
    </row>
    <row r="398" spans="1:17">
      <c r="A398" t="s">
        <v>678</v>
      </c>
      <c r="B398" t="s">
        <v>666</v>
      </c>
      <c r="C398" t="s">
        <v>473</v>
      </c>
      <c r="D398">
        <v>1972</v>
      </c>
    </row>
    <row r="399" spans="1:17">
      <c r="A399" t="s">
        <v>679</v>
      </c>
      <c r="B399" t="s">
        <v>666</v>
      </c>
      <c r="C399" t="s">
        <v>473</v>
      </c>
      <c r="D399">
        <v>1973</v>
      </c>
    </row>
    <row r="400" spans="1:17">
      <c r="A400" t="s">
        <v>680</v>
      </c>
      <c r="B400" t="s">
        <v>666</v>
      </c>
      <c r="C400" t="s">
        <v>473</v>
      </c>
      <c r="D400">
        <v>1974</v>
      </c>
    </row>
    <row r="401" spans="1:4">
      <c r="A401" t="s">
        <v>681</v>
      </c>
      <c r="B401" t="s">
        <v>666</v>
      </c>
      <c r="C401" t="s">
        <v>473</v>
      </c>
      <c r="D401">
        <v>1975</v>
      </c>
    </row>
    <row r="402" spans="1:4">
      <c r="A402" t="s">
        <v>682</v>
      </c>
      <c r="B402" t="s">
        <v>666</v>
      </c>
      <c r="C402" t="s">
        <v>473</v>
      </c>
      <c r="D402">
        <v>1976</v>
      </c>
    </row>
    <row r="403" spans="1:4">
      <c r="A403" t="s">
        <v>683</v>
      </c>
      <c r="B403" t="s">
        <v>666</v>
      </c>
      <c r="C403" t="s">
        <v>473</v>
      </c>
      <c r="D403">
        <v>1977</v>
      </c>
    </row>
    <row r="404" spans="1:4">
      <c r="A404" t="s">
        <v>684</v>
      </c>
      <c r="B404" t="s">
        <v>666</v>
      </c>
      <c r="C404" t="s">
        <v>473</v>
      </c>
      <c r="D404">
        <v>1978</v>
      </c>
    </row>
    <row r="405" spans="1:4">
      <c r="A405" t="s">
        <v>685</v>
      </c>
      <c r="B405" t="s">
        <v>666</v>
      </c>
      <c r="C405" t="s">
        <v>473</v>
      </c>
      <c r="D405">
        <v>1979</v>
      </c>
    </row>
    <row r="406" spans="1:4">
      <c r="A406" t="s">
        <v>686</v>
      </c>
      <c r="B406" t="s">
        <v>666</v>
      </c>
      <c r="C406" t="s">
        <v>473</v>
      </c>
      <c r="D406">
        <v>1980</v>
      </c>
    </row>
    <row r="407" spans="1:4">
      <c r="A407" t="s">
        <v>687</v>
      </c>
      <c r="B407" t="s">
        <v>666</v>
      </c>
      <c r="C407" t="s">
        <v>473</v>
      </c>
      <c r="D407">
        <v>1981</v>
      </c>
    </row>
    <row r="408" spans="1:4">
      <c r="A408" t="s">
        <v>688</v>
      </c>
      <c r="B408" t="s">
        <v>666</v>
      </c>
      <c r="C408" t="s">
        <v>473</v>
      </c>
      <c r="D408">
        <v>1982</v>
      </c>
    </row>
    <row r="409" spans="1:4">
      <c r="A409" t="s">
        <v>689</v>
      </c>
      <c r="B409" t="s">
        <v>666</v>
      </c>
      <c r="C409" t="s">
        <v>473</v>
      </c>
      <c r="D409">
        <v>1983</v>
      </c>
    </row>
    <row r="410" spans="1:4">
      <c r="A410" t="s">
        <v>690</v>
      </c>
      <c r="B410" t="s">
        <v>666</v>
      </c>
      <c r="C410" t="s">
        <v>473</v>
      </c>
      <c r="D410">
        <v>1984</v>
      </c>
    </row>
    <row r="411" spans="1:4">
      <c r="A411" t="s">
        <v>691</v>
      </c>
      <c r="B411" t="s">
        <v>666</v>
      </c>
      <c r="C411" t="s">
        <v>473</v>
      </c>
      <c r="D411">
        <v>1985</v>
      </c>
    </row>
    <row r="412" spans="1:4">
      <c r="A412" t="s">
        <v>692</v>
      </c>
      <c r="B412" t="s">
        <v>666</v>
      </c>
      <c r="C412" t="s">
        <v>473</v>
      </c>
      <c r="D412">
        <v>1986</v>
      </c>
    </row>
    <row r="413" spans="1:4">
      <c r="A413" t="s">
        <v>693</v>
      </c>
      <c r="B413" t="s">
        <v>666</v>
      </c>
      <c r="C413" t="s">
        <v>473</v>
      </c>
      <c r="D413">
        <v>1987</v>
      </c>
    </row>
    <row r="414" spans="1:4">
      <c r="A414" t="s">
        <v>694</v>
      </c>
      <c r="B414" t="s">
        <v>666</v>
      </c>
      <c r="C414" t="s">
        <v>473</v>
      </c>
      <c r="D414">
        <v>1988</v>
      </c>
    </row>
    <row r="415" spans="1:4">
      <c r="A415" t="s">
        <v>695</v>
      </c>
      <c r="B415" t="s">
        <v>666</v>
      </c>
      <c r="C415" t="s">
        <v>473</v>
      </c>
      <c r="D415">
        <v>1989</v>
      </c>
    </row>
    <row r="416" spans="1:4">
      <c r="A416" t="s">
        <v>696</v>
      </c>
      <c r="B416" t="s">
        <v>666</v>
      </c>
      <c r="C416" t="s">
        <v>473</v>
      </c>
      <c r="D416">
        <v>1990</v>
      </c>
    </row>
    <row r="417" spans="1:17">
      <c r="A417" t="s">
        <v>697</v>
      </c>
      <c r="B417" t="s">
        <v>666</v>
      </c>
      <c r="C417" t="s">
        <v>473</v>
      </c>
      <c r="D417">
        <v>1991</v>
      </c>
    </row>
    <row r="418" spans="1:17">
      <c r="A418" t="s">
        <v>698</v>
      </c>
      <c r="B418" t="s">
        <v>666</v>
      </c>
      <c r="C418" t="s">
        <v>473</v>
      </c>
      <c r="D418">
        <v>1992</v>
      </c>
    </row>
    <row r="419" spans="1:17">
      <c r="A419" t="s">
        <v>699</v>
      </c>
      <c r="B419" t="s">
        <v>666</v>
      </c>
      <c r="C419" t="s">
        <v>473</v>
      </c>
      <c r="D419">
        <v>1993</v>
      </c>
    </row>
    <row r="420" spans="1:17">
      <c r="A420" t="s">
        <v>700</v>
      </c>
      <c r="B420" t="s">
        <v>666</v>
      </c>
      <c r="C420" t="s">
        <v>473</v>
      </c>
      <c r="D420">
        <v>1994</v>
      </c>
    </row>
    <row r="421" spans="1:17">
      <c r="A421" t="s">
        <v>701</v>
      </c>
      <c r="B421" t="s">
        <v>666</v>
      </c>
      <c r="C421" t="s">
        <v>473</v>
      </c>
      <c r="D421">
        <v>1995</v>
      </c>
    </row>
    <row r="422" spans="1:17">
      <c r="A422" t="s">
        <v>702</v>
      </c>
      <c r="B422" t="s">
        <v>666</v>
      </c>
      <c r="C422" t="s">
        <v>473</v>
      </c>
      <c r="D422">
        <v>1996</v>
      </c>
    </row>
    <row r="423" spans="1:17">
      <c r="A423" t="s">
        <v>703</v>
      </c>
      <c r="B423" t="s">
        <v>666</v>
      </c>
      <c r="C423" t="s">
        <v>473</v>
      </c>
      <c r="D423">
        <v>1997</v>
      </c>
    </row>
    <row r="424" spans="1:17">
      <c r="A424" t="s">
        <v>704</v>
      </c>
      <c r="B424" t="s">
        <v>666</v>
      </c>
      <c r="C424" t="s">
        <v>473</v>
      </c>
      <c r="D424">
        <v>1998</v>
      </c>
    </row>
    <row r="425" spans="1:17">
      <c r="A425" t="s">
        <v>705</v>
      </c>
      <c r="B425" t="s">
        <v>666</v>
      </c>
      <c r="C425" t="s">
        <v>473</v>
      </c>
      <c r="D425">
        <v>1999</v>
      </c>
      <c r="Q425">
        <v>0.56999999999999995</v>
      </c>
    </row>
    <row r="426" spans="1:17">
      <c r="A426" t="s">
        <v>706</v>
      </c>
      <c r="B426" t="s">
        <v>666</v>
      </c>
      <c r="C426" t="s">
        <v>473</v>
      </c>
      <c r="D426">
        <v>2000</v>
      </c>
    </row>
    <row r="427" spans="1:17">
      <c r="A427" t="s">
        <v>707</v>
      </c>
      <c r="B427" t="s">
        <v>666</v>
      </c>
      <c r="C427" t="s">
        <v>473</v>
      </c>
      <c r="D427">
        <v>2001</v>
      </c>
      <c r="Q427">
        <v>2</v>
      </c>
    </row>
    <row r="428" spans="1:17">
      <c r="A428" t="s">
        <v>708</v>
      </c>
      <c r="B428" t="s">
        <v>666</v>
      </c>
      <c r="C428" t="s">
        <v>473</v>
      </c>
      <c r="D428">
        <v>2002</v>
      </c>
    </row>
    <row r="429" spans="1:17">
      <c r="A429" t="s">
        <v>709</v>
      </c>
      <c r="B429" t="s">
        <v>666</v>
      </c>
      <c r="C429" t="s">
        <v>473</v>
      </c>
      <c r="D429">
        <v>2003</v>
      </c>
    </row>
    <row r="430" spans="1:17">
      <c r="A430" t="s">
        <v>710</v>
      </c>
      <c r="B430" t="s">
        <v>666</v>
      </c>
      <c r="C430" t="s">
        <v>473</v>
      </c>
      <c r="D430">
        <v>2004</v>
      </c>
    </row>
    <row r="431" spans="1:17">
      <c r="A431" t="s">
        <v>711</v>
      </c>
      <c r="B431" t="s">
        <v>666</v>
      </c>
      <c r="C431" t="s">
        <v>473</v>
      </c>
      <c r="D431">
        <v>2005</v>
      </c>
    </row>
    <row r="432" spans="1:17">
      <c r="A432" t="s">
        <v>712</v>
      </c>
      <c r="B432" t="s">
        <v>666</v>
      </c>
      <c r="C432" t="s">
        <v>473</v>
      </c>
      <c r="D432">
        <v>2006</v>
      </c>
    </row>
    <row r="433" spans="1:17">
      <c r="A433" t="s">
        <v>713</v>
      </c>
      <c r="B433" t="s">
        <v>666</v>
      </c>
      <c r="C433" t="s">
        <v>473</v>
      </c>
      <c r="D433">
        <v>2007</v>
      </c>
    </row>
    <row r="434" spans="1:17">
      <c r="A434" t="s">
        <v>714</v>
      </c>
      <c r="B434" t="s">
        <v>666</v>
      </c>
      <c r="C434" t="s">
        <v>473</v>
      </c>
      <c r="D434">
        <v>2008</v>
      </c>
      <c r="Q434">
        <v>8</v>
      </c>
    </row>
    <row r="435" spans="1:17">
      <c r="A435" t="s">
        <v>715</v>
      </c>
      <c r="B435" t="s">
        <v>666</v>
      </c>
      <c r="C435" t="s">
        <v>473</v>
      </c>
      <c r="D435">
        <v>2009</v>
      </c>
      <c r="Q435">
        <v>8</v>
      </c>
    </row>
    <row r="436" spans="1:17">
      <c r="A436" t="s">
        <v>716</v>
      </c>
      <c r="B436" t="s">
        <v>666</v>
      </c>
      <c r="C436" t="s">
        <v>473</v>
      </c>
      <c r="D436">
        <v>2010</v>
      </c>
      <c r="Q436">
        <v>3</v>
      </c>
    </row>
    <row r="437" spans="1:17">
      <c r="A437" t="s">
        <v>717</v>
      </c>
      <c r="B437" t="s">
        <v>666</v>
      </c>
      <c r="C437" t="s">
        <v>473</v>
      </c>
      <c r="D437">
        <v>2011</v>
      </c>
      <c r="Q437">
        <v>3</v>
      </c>
    </row>
    <row r="438" spans="1:17">
      <c r="A438" t="s">
        <v>718</v>
      </c>
      <c r="B438" t="s">
        <v>666</v>
      </c>
      <c r="C438" t="s">
        <v>473</v>
      </c>
      <c r="D438">
        <v>2012</v>
      </c>
      <c r="Q438">
        <v>2</v>
      </c>
    </row>
    <row r="439" spans="1:17">
      <c r="A439" t="s">
        <v>719</v>
      </c>
      <c r="B439" t="s">
        <v>666</v>
      </c>
      <c r="C439" t="s">
        <v>473</v>
      </c>
      <c r="D439">
        <v>2013</v>
      </c>
      <c r="Q439">
        <v>2</v>
      </c>
    </row>
    <row r="440" spans="1:17">
      <c r="A440" t="s">
        <v>720</v>
      </c>
      <c r="B440" t="s">
        <v>666</v>
      </c>
      <c r="C440" t="s">
        <v>473</v>
      </c>
      <c r="D440">
        <v>2014</v>
      </c>
      <c r="Q440">
        <v>1.9</v>
      </c>
    </row>
    <row r="441" spans="1:17">
      <c r="A441" t="s">
        <v>721</v>
      </c>
      <c r="B441" t="s">
        <v>666</v>
      </c>
      <c r="C441" t="s">
        <v>473</v>
      </c>
      <c r="D441">
        <v>2015</v>
      </c>
      <c r="Q441">
        <v>2</v>
      </c>
    </row>
    <row r="442" spans="1:17">
      <c r="A442" t="s">
        <v>722</v>
      </c>
      <c r="B442" t="s">
        <v>666</v>
      </c>
      <c r="C442" t="s">
        <v>473</v>
      </c>
      <c r="D442">
        <v>2016</v>
      </c>
      <c r="Q442">
        <v>2</v>
      </c>
    </row>
    <row r="443" spans="1:17">
      <c r="A443" t="s">
        <v>723</v>
      </c>
      <c r="B443" t="s">
        <v>666</v>
      </c>
      <c r="C443" t="s">
        <v>473</v>
      </c>
      <c r="D443">
        <v>2017</v>
      </c>
      <c r="Q443">
        <v>2</v>
      </c>
    </row>
    <row r="444" spans="1:17">
      <c r="A444" t="s">
        <v>724</v>
      </c>
      <c r="B444" t="s">
        <v>666</v>
      </c>
      <c r="C444" t="s">
        <v>473</v>
      </c>
      <c r="D444">
        <v>2018</v>
      </c>
      <c r="Q444">
        <v>2</v>
      </c>
    </row>
    <row r="445" spans="1:17">
      <c r="A445" t="s">
        <v>725</v>
      </c>
      <c r="B445" t="s">
        <v>666</v>
      </c>
      <c r="C445" t="s">
        <v>473</v>
      </c>
      <c r="D445">
        <v>2019</v>
      </c>
      <c r="Q445">
        <v>2</v>
      </c>
    </row>
    <row r="446" spans="1:17">
      <c r="A446" t="s">
        <v>726</v>
      </c>
      <c r="B446" t="s">
        <v>666</v>
      </c>
      <c r="C446" t="s">
        <v>473</v>
      </c>
      <c r="D446">
        <v>2020</v>
      </c>
      <c r="Q446">
        <v>2</v>
      </c>
    </row>
    <row r="447" spans="1:17">
      <c r="A447" t="s">
        <v>727</v>
      </c>
      <c r="B447" t="s">
        <v>666</v>
      </c>
      <c r="C447" t="s">
        <v>473</v>
      </c>
      <c r="D447">
        <v>2021</v>
      </c>
    </row>
    <row r="448" spans="1:17">
      <c r="A448" t="s">
        <v>728</v>
      </c>
      <c r="B448" t="s">
        <v>666</v>
      </c>
      <c r="C448" t="s">
        <v>473</v>
      </c>
      <c r="D448">
        <v>2022</v>
      </c>
    </row>
    <row r="449" spans="1:4">
      <c r="A449" t="s">
        <v>729</v>
      </c>
      <c r="B449" t="s">
        <v>666</v>
      </c>
      <c r="C449" t="s">
        <v>473</v>
      </c>
      <c r="D449">
        <v>2023</v>
      </c>
    </row>
    <row r="450" spans="1:4">
      <c r="A450" t="s">
        <v>730</v>
      </c>
      <c r="B450" t="s">
        <v>23</v>
      </c>
      <c r="C450" t="s">
        <v>473</v>
      </c>
      <c r="D450">
        <v>1960</v>
      </c>
    </row>
    <row r="451" spans="1:4">
      <c r="A451" t="s">
        <v>731</v>
      </c>
      <c r="B451" t="s">
        <v>23</v>
      </c>
      <c r="C451" t="s">
        <v>473</v>
      </c>
      <c r="D451">
        <v>1961</v>
      </c>
    </row>
    <row r="452" spans="1:4">
      <c r="A452" t="s">
        <v>732</v>
      </c>
      <c r="B452" t="s">
        <v>23</v>
      </c>
      <c r="C452" t="s">
        <v>473</v>
      </c>
      <c r="D452">
        <v>1962</v>
      </c>
    </row>
    <row r="453" spans="1:4">
      <c r="A453" t="s">
        <v>733</v>
      </c>
      <c r="B453" t="s">
        <v>23</v>
      </c>
      <c r="C453" t="s">
        <v>473</v>
      </c>
      <c r="D453">
        <v>1963</v>
      </c>
    </row>
    <row r="454" spans="1:4">
      <c r="A454" t="s">
        <v>734</v>
      </c>
      <c r="B454" t="s">
        <v>23</v>
      </c>
      <c r="C454" t="s">
        <v>473</v>
      </c>
      <c r="D454">
        <v>1964</v>
      </c>
    </row>
    <row r="455" spans="1:4">
      <c r="A455" t="s">
        <v>735</v>
      </c>
      <c r="B455" t="s">
        <v>23</v>
      </c>
      <c r="C455" t="s">
        <v>473</v>
      </c>
      <c r="D455">
        <v>1965</v>
      </c>
    </row>
    <row r="456" spans="1:4">
      <c r="A456" t="s">
        <v>736</v>
      </c>
      <c r="B456" t="s">
        <v>23</v>
      </c>
      <c r="C456" t="s">
        <v>473</v>
      </c>
      <c r="D456">
        <v>1966</v>
      </c>
    </row>
    <row r="457" spans="1:4">
      <c r="A457" t="s">
        <v>737</v>
      </c>
      <c r="B457" t="s">
        <v>23</v>
      </c>
      <c r="C457" t="s">
        <v>473</v>
      </c>
      <c r="D457">
        <v>1967</v>
      </c>
    </row>
    <row r="458" spans="1:4">
      <c r="A458" t="s">
        <v>738</v>
      </c>
      <c r="B458" t="s">
        <v>23</v>
      </c>
      <c r="C458" t="s">
        <v>473</v>
      </c>
      <c r="D458">
        <v>1968</v>
      </c>
    </row>
    <row r="459" spans="1:4">
      <c r="A459" t="s">
        <v>739</v>
      </c>
      <c r="B459" t="s">
        <v>23</v>
      </c>
      <c r="C459" t="s">
        <v>473</v>
      </c>
      <c r="D459">
        <v>1969</v>
      </c>
    </row>
    <row r="460" spans="1:4">
      <c r="A460" t="s">
        <v>740</v>
      </c>
      <c r="B460" t="s">
        <v>23</v>
      </c>
      <c r="C460" t="s">
        <v>473</v>
      </c>
      <c r="D460">
        <v>1970</v>
      </c>
    </row>
    <row r="461" spans="1:4">
      <c r="A461" t="s">
        <v>741</v>
      </c>
      <c r="B461" t="s">
        <v>23</v>
      </c>
      <c r="C461" t="s">
        <v>473</v>
      </c>
      <c r="D461">
        <v>1971</v>
      </c>
    </row>
    <row r="462" spans="1:4">
      <c r="A462" t="s">
        <v>742</v>
      </c>
      <c r="B462" t="s">
        <v>23</v>
      </c>
      <c r="C462" t="s">
        <v>473</v>
      </c>
      <c r="D462">
        <v>1972</v>
      </c>
    </row>
    <row r="463" spans="1:4">
      <c r="A463" t="s">
        <v>743</v>
      </c>
      <c r="B463" t="s">
        <v>23</v>
      </c>
      <c r="C463" t="s">
        <v>473</v>
      </c>
      <c r="D463">
        <v>1973</v>
      </c>
    </row>
    <row r="464" spans="1:4">
      <c r="A464" t="s">
        <v>744</v>
      </c>
      <c r="B464" t="s">
        <v>23</v>
      </c>
      <c r="C464" t="s">
        <v>473</v>
      </c>
      <c r="D464">
        <v>1974</v>
      </c>
    </row>
    <row r="465" spans="1:17">
      <c r="A465" t="s">
        <v>745</v>
      </c>
      <c r="B465" t="s">
        <v>23</v>
      </c>
      <c r="C465" t="s">
        <v>473</v>
      </c>
      <c r="D465">
        <v>1975</v>
      </c>
    </row>
    <row r="466" spans="1:17">
      <c r="A466" t="s">
        <v>746</v>
      </c>
      <c r="B466" t="s">
        <v>23</v>
      </c>
      <c r="C466" t="s">
        <v>473</v>
      </c>
      <c r="D466">
        <v>1976</v>
      </c>
    </row>
    <row r="467" spans="1:17">
      <c r="A467" t="s">
        <v>747</v>
      </c>
      <c r="B467" t="s">
        <v>23</v>
      </c>
      <c r="C467" t="s">
        <v>473</v>
      </c>
      <c r="D467">
        <v>1977</v>
      </c>
    </row>
    <row r="468" spans="1:17">
      <c r="A468" t="s">
        <v>748</v>
      </c>
      <c r="B468" t="s">
        <v>23</v>
      </c>
      <c r="C468" t="s">
        <v>473</v>
      </c>
      <c r="D468">
        <v>1978</v>
      </c>
    </row>
    <row r="469" spans="1:17">
      <c r="A469" t="s">
        <v>749</v>
      </c>
      <c r="B469" t="s">
        <v>23</v>
      </c>
      <c r="C469" t="s">
        <v>473</v>
      </c>
      <c r="D469">
        <v>1979</v>
      </c>
    </row>
    <row r="470" spans="1:17">
      <c r="A470" t="s">
        <v>750</v>
      </c>
      <c r="B470" t="s">
        <v>23</v>
      </c>
      <c r="C470" t="s">
        <v>473</v>
      </c>
      <c r="D470">
        <v>1980</v>
      </c>
    </row>
    <row r="471" spans="1:17">
      <c r="A471" t="s">
        <v>751</v>
      </c>
      <c r="B471" t="s">
        <v>23</v>
      </c>
      <c r="C471" t="s">
        <v>473</v>
      </c>
      <c r="D471">
        <v>1981</v>
      </c>
    </row>
    <row r="472" spans="1:17">
      <c r="A472" t="s">
        <v>752</v>
      </c>
      <c r="B472" t="s">
        <v>23</v>
      </c>
      <c r="C472" t="s">
        <v>473</v>
      </c>
      <c r="D472">
        <v>1982</v>
      </c>
    </row>
    <row r="473" spans="1:17">
      <c r="A473" t="s">
        <v>753</v>
      </c>
      <c r="B473" t="s">
        <v>23</v>
      </c>
      <c r="C473" t="s">
        <v>473</v>
      </c>
      <c r="D473">
        <v>1983</v>
      </c>
    </row>
    <row r="474" spans="1:17">
      <c r="A474" t="s">
        <v>754</v>
      </c>
      <c r="B474" t="s">
        <v>23</v>
      </c>
      <c r="C474" t="s">
        <v>473</v>
      </c>
      <c r="D474">
        <v>1984</v>
      </c>
    </row>
    <row r="475" spans="1:17">
      <c r="A475" t="s">
        <v>755</v>
      </c>
      <c r="B475" t="s">
        <v>23</v>
      </c>
      <c r="C475" t="s">
        <v>473</v>
      </c>
      <c r="D475">
        <v>1985</v>
      </c>
      <c r="E475">
        <v>24</v>
      </c>
      <c r="L475">
        <v>24</v>
      </c>
    </row>
    <row r="476" spans="1:17">
      <c r="A476" t="s">
        <v>756</v>
      </c>
      <c r="B476" t="s">
        <v>23</v>
      </c>
      <c r="C476" t="s">
        <v>473</v>
      </c>
      <c r="D476">
        <v>1986</v>
      </c>
      <c r="E476">
        <v>32</v>
      </c>
      <c r="L476">
        <v>32</v>
      </c>
    </row>
    <row r="477" spans="1:17">
      <c r="A477" t="s">
        <v>757</v>
      </c>
      <c r="B477" t="s">
        <v>23</v>
      </c>
      <c r="C477" t="s">
        <v>473</v>
      </c>
      <c r="D477">
        <v>1987</v>
      </c>
    </row>
    <row r="478" spans="1:17">
      <c r="A478" t="s">
        <v>758</v>
      </c>
      <c r="B478" t="s">
        <v>23</v>
      </c>
      <c r="C478" t="s">
        <v>473</v>
      </c>
      <c r="D478">
        <v>1988</v>
      </c>
    </row>
    <row r="479" spans="1:17">
      <c r="A479" t="s">
        <v>759</v>
      </c>
      <c r="B479" t="s">
        <v>23</v>
      </c>
      <c r="C479" t="s">
        <v>473</v>
      </c>
      <c r="D479">
        <v>1989</v>
      </c>
    </row>
    <row r="480" spans="1:17">
      <c r="A480" t="s">
        <v>760</v>
      </c>
      <c r="B480" t="s">
        <v>23</v>
      </c>
      <c r="C480" t="s">
        <v>473</v>
      </c>
      <c r="D480">
        <v>1990</v>
      </c>
      <c r="Q480">
        <v>86</v>
      </c>
    </row>
    <row r="481" spans="1:17">
      <c r="A481" t="s">
        <v>761</v>
      </c>
      <c r="B481" t="s">
        <v>23</v>
      </c>
      <c r="C481" t="s">
        <v>473</v>
      </c>
      <c r="D481">
        <v>1991</v>
      </c>
      <c r="Q481">
        <v>88</v>
      </c>
    </row>
    <row r="482" spans="1:17">
      <c r="A482" t="s">
        <v>762</v>
      </c>
      <c r="B482" t="s">
        <v>23</v>
      </c>
      <c r="C482" t="s">
        <v>473</v>
      </c>
      <c r="D482">
        <v>1992</v>
      </c>
      <c r="Q482">
        <v>92</v>
      </c>
    </row>
    <row r="483" spans="1:17">
      <c r="A483" t="s">
        <v>763</v>
      </c>
      <c r="B483" t="s">
        <v>23</v>
      </c>
      <c r="C483" t="s">
        <v>473</v>
      </c>
      <c r="D483">
        <v>1993</v>
      </c>
      <c r="Q483">
        <v>96</v>
      </c>
    </row>
    <row r="484" spans="1:17">
      <c r="A484" t="s">
        <v>764</v>
      </c>
      <c r="B484" t="s">
        <v>23</v>
      </c>
      <c r="C484" t="s">
        <v>473</v>
      </c>
      <c r="D484">
        <v>1994</v>
      </c>
      <c r="Q484">
        <v>101</v>
      </c>
    </row>
    <row r="485" spans="1:17">
      <c r="A485" t="s">
        <v>765</v>
      </c>
      <c r="B485" t="s">
        <v>23</v>
      </c>
      <c r="C485" t="s">
        <v>473</v>
      </c>
      <c r="D485">
        <v>1995</v>
      </c>
      <c r="Q485">
        <v>104</v>
      </c>
    </row>
    <row r="486" spans="1:17">
      <c r="A486" t="s">
        <v>766</v>
      </c>
      <c r="B486" t="s">
        <v>23</v>
      </c>
      <c r="C486" t="s">
        <v>473</v>
      </c>
      <c r="D486">
        <v>1996</v>
      </c>
      <c r="E486">
        <v>161</v>
      </c>
      <c r="N486">
        <v>161</v>
      </c>
      <c r="Q486">
        <v>106</v>
      </c>
    </row>
    <row r="487" spans="1:17">
      <c r="A487" t="s">
        <v>767</v>
      </c>
      <c r="B487" t="s">
        <v>23</v>
      </c>
      <c r="C487" t="s">
        <v>473</v>
      </c>
      <c r="D487">
        <v>1997</v>
      </c>
      <c r="E487">
        <v>175</v>
      </c>
      <c r="N487">
        <v>175</v>
      </c>
      <c r="Q487">
        <v>109</v>
      </c>
    </row>
    <row r="488" spans="1:17">
      <c r="A488" t="s">
        <v>768</v>
      </c>
      <c r="B488" t="s">
        <v>23</v>
      </c>
      <c r="C488" t="s">
        <v>473</v>
      </c>
      <c r="D488">
        <v>1998</v>
      </c>
      <c r="E488">
        <v>403.59</v>
      </c>
      <c r="N488">
        <v>391</v>
      </c>
      <c r="O488">
        <v>12.59</v>
      </c>
      <c r="Q488">
        <v>112</v>
      </c>
    </row>
    <row r="489" spans="1:17">
      <c r="A489" t="s">
        <v>769</v>
      </c>
      <c r="B489" t="s">
        <v>23</v>
      </c>
      <c r="C489" t="s">
        <v>473</v>
      </c>
      <c r="D489">
        <v>1999</v>
      </c>
      <c r="E489">
        <v>714.71</v>
      </c>
      <c r="L489">
        <v>290</v>
      </c>
      <c r="N489">
        <v>412.11</v>
      </c>
      <c r="O489">
        <v>12.59</v>
      </c>
      <c r="Q489">
        <v>141</v>
      </c>
    </row>
    <row r="490" spans="1:17">
      <c r="A490" t="s">
        <v>770</v>
      </c>
      <c r="B490" t="s">
        <v>23</v>
      </c>
      <c r="C490" t="s">
        <v>473</v>
      </c>
      <c r="D490">
        <v>2000</v>
      </c>
      <c r="E490">
        <v>754.79</v>
      </c>
      <c r="L490">
        <v>301</v>
      </c>
      <c r="N490">
        <v>438.9</v>
      </c>
      <c r="O490">
        <v>14.89</v>
      </c>
      <c r="Q490">
        <v>182</v>
      </c>
    </row>
    <row r="491" spans="1:17">
      <c r="A491" t="s">
        <v>771</v>
      </c>
      <c r="B491" t="s">
        <v>23</v>
      </c>
      <c r="C491" t="s">
        <v>473</v>
      </c>
      <c r="D491">
        <v>2001</v>
      </c>
      <c r="E491">
        <v>616.39</v>
      </c>
      <c r="K491">
        <v>1.06</v>
      </c>
      <c r="L491">
        <v>318</v>
      </c>
      <c r="N491">
        <v>280</v>
      </c>
      <c r="O491">
        <v>17.329999999999998</v>
      </c>
      <c r="Q491">
        <v>225</v>
      </c>
    </row>
    <row r="492" spans="1:17">
      <c r="A492" t="s">
        <v>772</v>
      </c>
      <c r="B492" t="s">
        <v>23</v>
      </c>
      <c r="C492" t="s">
        <v>473</v>
      </c>
      <c r="D492">
        <v>2002</v>
      </c>
      <c r="E492">
        <v>664.78</v>
      </c>
      <c r="L492">
        <v>346</v>
      </c>
      <c r="N492">
        <v>303</v>
      </c>
      <c r="O492">
        <v>15.78</v>
      </c>
      <c r="Q492">
        <v>274</v>
      </c>
    </row>
    <row r="493" spans="1:17">
      <c r="A493" t="s">
        <v>773</v>
      </c>
      <c r="B493" t="s">
        <v>23</v>
      </c>
      <c r="C493" t="s">
        <v>473</v>
      </c>
      <c r="D493">
        <v>2003</v>
      </c>
      <c r="E493">
        <v>813</v>
      </c>
      <c r="L493">
        <v>348</v>
      </c>
      <c r="N493">
        <v>446</v>
      </c>
      <c r="O493">
        <v>19</v>
      </c>
      <c r="Q493">
        <v>321</v>
      </c>
    </row>
    <row r="494" spans="1:17">
      <c r="A494" t="s">
        <v>774</v>
      </c>
      <c r="B494" t="s">
        <v>23</v>
      </c>
      <c r="C494" t="s">
        <v>473</v>
      </c>
      <c r="D494">
        <v>2004</v>
      </c>
      <c r="E494">
        <v>838</v>
      </c>
      <c r="L494">
        <v>357</v>
      </c>
      <c r="N494">
        <v>481</v>
      </c>
      <c r="Q494">
        <v>364</v>
      </c>
    </row>
    <row r="495" spans="1:17">
      <c r="A495" t="s">
        <v>775</v>
      </c>
      <c r="B495" t="s">
        <v>23</v>
      </c>
      <c r="C495" t="s">
        <v>473</v>
      </c>
      <c r="D495">
        <v>2005</v>
      </c>
      <c r="E495">
        <v>764</v>
      </c>
      <c r="L495">
        <v>323</v>
      </c>
      <c r="N495">
        <v>356</v>
      </c>
      <c r="O495">
        <v>85</v>
      </c>
      <c r="Q495">
        <v>413</v>
      </c>
    </row>
    <row r="496" spans="1:17">
      <c r="A496" t="s">
        <v>776</v>
      </c>
      <c r="B496" t="s">
        <v>23</v>
      </c>
      <c r="C496" t="s">
        <v>473</v>
      </c>
      <c r="D496">
        <v>2006</v>
      </c>
      <c r="E496">
        <v>762</v>
      </c>
      <c r="L496">
        <v>332</v>
      </c>
      <c r="N496">
        <v>325</v>
      </c>
      <c r="O496">
        <v>105</v>
      </c>
      <c r="Q496">
        <v>435</v>
      </c>
    </row>
    <row r="497" spans="1:17">
      <c r="A497" t="s">
        <v>777</v>
      </c>
      <c r="B497" t="s">
        <v>23</v>
      </c>
      <c r="C497" t="s">
        <v>473</v>
      </c>
      <c r="D497">
        <v>2007</v>
      </c>
      <c r="E497">
        <v>612</v>
      </c>
      <c r="L497">
        <v>270</v>
      </c>
      <c r="N497">
        <v>295</v>
      </c>
      <c r="O497">
        <v>47</v>
      </c>
      <c r="Q497">
        <v>446</v>
      </c>
    </row>
    <row r="498" spans="1:17">
      <c r="A498" t="s">
        <v>778</v>
      </c>
      <c r="B498" t="s">
        <v>23</v>
      </c>
      <c r="C498" t="s">
        <v>473</v>
      </c>
      <c r="D498">
        <v>2008</v>
      </c>
      <c r="E498">
        <v>631</v>
      </c>
      <c r="L498">
        <v>297</v>
      </c>
      <c r="N498">
        <v>291</v>
      </c>
      <c r="O498">
        <v>43</v>
      </c>
      <c r="Q498">
        <v>446</v>
      </c>
    </row>
    <row r="499" spans="1:17">
      <c r="A499" t="s">
        <v>779</v>
      </c>
      <c r="B499" t="s">
        <v>23</v>
      </c>
      <c r="C499" t="s">
        <v>473</v>
      </c>
      <c r="D499">
        <v>2009</v>
      </c>
      <c r="E499">
        <v>707</v>
      </c>
      <c r="L499">
        <v>316</v>
      </c>
      <c r="N499">
        <v>358</v>
      </c>
      <c r="O499">
        <v>33</v>
      </c>
      <c r="Q499">
        <v>540.37</v>
      </c>
    </row>
    <row r="500" spans="1:17">
      <c r="A500" t="s">
        <v>780</v>
      </c>
      <c r="B500" t="s">
        <v>23</v>
      </c>
      <c r="C500" t="s">
        <v>473</v>
      </c>
      <c r="D500">
        <v>2010</v>
      </c>
      <c r="E500">
        <v>684</v>
      </c>
      <c r="J500">
        <v>110</v>
      </c>
      <c r="L500">
        <v>287</v>
      </c>
      <c r="N500">
        <v>244</v>
      </c>
      <c r="O500">
        <v>43</v>
      </c>
      <c r="Q500">
        <v>118</v>
      </c>
    </row>
    <row r="501" spans="1:17">
      <c r="A501" t="s">
        <v>781</v>
      </c>
      <c r="B501" t="s">
        <v>23</v>
      </c>
      <c r="C501" t="s">
        <v>473</v>
      </c>
      <c r="D501">
        <v>2011</v>
      </c>
      <c r="E501">
        <v>515</v>
      </c>
      <c r="K501">
        <v>5.5</v>
      </c>
      <c r="L501">
        <v>272.5</v>
      </c>
      <c r="N501">
        <v>193</v>
      </c>
      <c r="O501">
        <v>44</v>
      </c>
      <c r="Q501">
        <v>114.07</v>
      </c>
    </row>
    <row r="502" spans="1:17">
      <c r="A502" t="s">
        <v>782</v>
      </c>
      <c r="B502" t="s">
        <v>23</v>
      </c>
      <c r="C502" t="s">
        <v>473</v>
      </c>
      <c r="D502">
        <v>2012</v>
      </c>
      <c r="E502">
        <v>0.4</v>
      </c>
      <c r="L502">
        <v>0.4</v>
      </c>
      <c r="Q502">
        <v>47</v>
      </c>
    </row>
    <row r="503" spans="1:17">
      <c r="A503" t="s">
        <v>783</v>
      </c>
      <c r="B503" t="s">
        <v>23</v>
      </c>
      <c r="C503" t="s">
        <v>473</v>
      </c>
      <c r="D503">
        <v>2013</v>
      </c>
      <c r="E503">
        <v>2.9</v>
      </c>
      <c r="J503">
        <v>2.5</v>
      </c>
      <c r="L503">
        <v>0.4</v>
      </c>
      <c r="Q503">
        <v>31.41</v>
      </c>
    </row>
    <row r="504" spans="1:17">
      <c r="A504" t="s">
        <v>784</v>
      </c>
      <c r="B504" t="s">
        <v>23</v>
      </c>
      <c r="C504" t="s">
        <v>473</v>
      </c>
      <c r="D504">
        <v>2014</v>
      </c>
      <c r="E504">
        <v>12</v>
      </c>
      <c r="J504">
        <v>7</v>
      </c>
      <c r="L504">
        <v>5</v>
      </c>
      <c r="Q504">
        <v>31.07</v>
      </c>
    </row>
    <row r="505" spans="1:17">
      <c r="A505" t="s">
        <v>785</v>
      </c>
      <c r="B505" t="s">
        <v>23</v>
      </c>
      <c r="C505" t="s">
        <v>473</v>
      </c>
      <c r="D505">
        <v>2015</v>
      </c>
      <c r="E505">
        <v>20</v>
      </c>
      <c r="L505">
        <v>20</v>
      </c>
      <c r="Q505">
        <v>33.700000000000003</v>
      </c>
    </row>
    <row r="506" spans="1:17">
      <c r="A506" t="s">
        <v>786</v>
      </c>
      <c r="B506" t="s">
        <v>23</v>
      </c>
      <c r="C506" t="s">
        <v>473</v>
      </c>
      <c r="D506">
        <v>2016</v>
      </c>
      <c r="E506">
        <v>8</v>
      </c>
      <c r="L506">
        <v>8</v>
      </c>
      <c r="Q506">
        <v>34.07</v>
      </c>
    </row>
    <row r="507" spans="1:17">
      <c r="A507" t="s">
        <v>787</v>
      </c>
      <c r="B507" t="s">
        <v>23</v>
      </c>
      <c r="C507" t="s">
        <v>473</v>
      </c>
      <c r="D507">
        <v>2017</v>
      </c>
      <c r="E507">
        <v>14</v>
      </c>
      <c r="L507">
        <v>14</v>
      </c>
      <c r="Q507">
        <v>38.15</v>
      </c>
    </row>
    <row r="508" spans="1:17">
      <c r="A508" t="s">
        <v>788</v>
      </c>
      <c r="B508" t="s">
        <v>23</v>
      </c>
      <c r="C508" t="s">
        <v>473</v>
      </c>
      <c r="D508">
        <v>2018</v>
      </c>
      <c r="E508">
        <v>153</v>
      </c>
      <c r="J508">
        <v>125</v>
      </c>
      <c r="L508">
        <v>28</v>
      </c>
      <c r="Q508">
        <v>34</v>
      </c>
    </row>
    <row r="509" spans="1:17">
      <c r="A509" t="s">
        <v>789</v>
      </c>
      <c r="B509" t="s">
        <v>23</v>
      </c>
      <c r="C509" t="s">
        <v>473</v>
      </c>
      <c r="D509">
        <v>2019</v>
      </c>
      <c r="E509">
        <v>148</v>
      </c>
      <c r="J509">
        <v>127</v>
      </c>
      <c r="L509">
        <v>21</v>
      </c>
      <c r="Q509">
        <v>19</v>
      </c>
    </row>
    <row r="510" spans="1:17">
      <c r="A510" t="s">
        <v>790</v>
      </c>
      <c r="B510" t="s">
        <v>23</v>
      </c>
      <c r="C510" t="s">
        <v>473</v>
      </c>
      <c r="D510">
        <v>2020</v>
      </c>
      <c r="E510">
        <v>171.9</v>
      </c>
      <c r="J510">
        <v>129</v>
      </c>
      <c r="L510">
        <v>42.9</v>
      </c>
      <c r="Q510">
        <v>24</v>
      </c>
    </row>
    <row r="511" spans="1:17">
      <c r="A511" t="s">
        <v>791</v>
      </c>
      <c r="B511" t="s">
        <v>23</v>
      </c>
      <c r="C511" t="s">
        <v>473</v>
      </c>
      <c r="D511">
        <v>2021</v>
      </c>
      <c r="E511">
        <v>219</v>
      </c>
      <c r="J511">
        <v>149</v>
      </c>
      <c r="L511">
        <v>70</v>
      </c>
      <c r="Q511">
        <v>13</v>
      </c>
    </row>
    <row r="512" spans="1:17">
      <c r="A512" t="s">
        <v>792</v>
      </c>
      <c r="B512" t="s">
        <v>23</v>
      </c>
      <c r="C512" t="s">
        <v>473</v>
      </c>
      <c r="D512">
        <v>2022</v>
      </c>
      <c r="E512">
        <v>216</v>
      </c>
      <c r="J512">
        <v>151</v>
      </c>
      <c r="L512">
        <v>65</v>
      </c>
      <c r="Q512">
        <v>16</v>
      </c>
    </row>
    <row r="513" spans="1:17">
      <c r="A513" t="s">
        <v>793</v>
      </c>
      <c r="B513" t="s">
        <v>23</v>
      </c>
      <c r="C513" t="s">
        <v>473</v>
      </c>
      <c r="D513">
        <v>2023</v>
      </c>
      <c r="E513">
        <v>200</v>
      </c>
      <c r="J513">
        <v>155</v>
      </c>
      <c r="L513">
        <v>45</v>
      </c>
      <c r="Q513">
        <v>42.19</v>
      </c>
    </row>
    <row r="514" spans="1:17">
      <c r="A514" t="s">
        <v>794</v>
      </c>
      <c r="B514" t="s">
        <v>26</v>
      </c>
      <c r="C514" t="s">
        <v>795</v>
      </c>
      <c r="D514">
        <v>1960</v>
      </c>
      <c r="E514">
        <v>100</v>
      </c>
      <c r="F514">
        <v>100</v>
      </c>
    </row>
    <row r="515" spans="1:17">
      <c r="A515" t="s">
        <v>796</v>
      </c>
      <c r="B515" t="s">
        <v>26</v>
      </c>
      <c r="C515" t="s">
        <v>795</v>
      </c>
      <c r="D515">
        <v>1961</v>
      </c>
      <c r="E515">
        <v>462</v>
      </c>
      <c r="F515">
        <v>28</v>
      </c>
      <c r="L515">
        <v>284</v>
      </c>
      <c r="N515">
        <v>150</v>
      </c>
    </row>
    <row r="516" spans="1:17">
      <c r="A516" t="s">
        <v>797</v>
      </c>
      <c r="B516" t="s">
        <v>26</v>
      </c>
      <c r="C516" t="s">
        <v>795</v>
      </c>
      <c r="D516">
        <v>1962</v>
      </c>
      <c r="E516">
        <v>362</v>
      </c>
      <c r="J516">
        <v>270</v>
      </c>
      <c r="L516">
        <v>92</v>
      </c>
    </row>
    <row r="517" spans="1:17">
      <c r="A517" t="s">
        <v>798</v>
      </c>
      <c r="B517" t="s">
        <v>26</v>
      </c>
      <c r="C517" t="s">
        <v>795</v>
      </c>
      <c r="D517">
        <v>1963</v>
      </c>
      <c r="E517">
        <v>15</v>
      </c>
      <c r="L517">
        <v>15</v>
      </c>
    </row>
    <row r="518" spans="1:17">
      <c r="A518" t="s">
        <v>799</v>
      </c>
      <c r="B518" t="s">
        <v>26</v>
      </c>
      <c r="C518" t="s">
        <v>795</v>
      </c>
      <c r="D518">
        <v>1964</v>
      </c>
    </row>
    <row r="519" spans="1:17">
      <c r="A519" t="s">
        <v>800</v>
      </c>
      <c r="B519" t="s">
        <v>26</v>
      </c>
      <c r="C519" t="s">
        <v>795</v>
      </c>
      <c r="D519">
        <v>1965</v>
      </c>
      <c r="E519">
        <v>472</v>
      </c>
      <c r="F519">
        <v>170</v>
      </c>
      <c r="J519">
        <v>91</v>
      </c>
      <c r="L519">
        <v>211</v>
      </c>
    </row>
    <row r="520" spans="1:17">
      <c r="A520" t="s">
        <v>801</v>
      </c>
      <c r="B520" t="s">
        <v>26</v>
      </c>
      <c r="C520" t="s">
        <v>795</v>
      </c>
      <c r="D520">
        <v>1966</v>
      </c>
    </row>
    <row r="521" spans="1:17">
      <c r="A521" t="s">
        <v>802</v>
      </c>
      <c r="B521" t="s">
        <v>26</v>
      </c>
      <c r="C521" t="s">
        <v>795</v>
      </c>
      <c r="D521">
        <v>1967</v>
      </c>
    </row>
    <row r="522" spans="1:17">
      <c r="A522" t="s">
        <v>803</v>
      </c>
      <c r="B522" t="s">
        <v>26</v>
      </c>
      <c r="C522" t="s">
        <v>795</v>
      </c>
      <c r="D522">
        <v>1968</v>
      </c>
    </row>
    <row r="523" spans="1:17">
      <c r="A523" t="s">
        <v>804</v>
      </c>
      <c r="B523" t="s">
        <v>26</v>
      </c>
      <c r="C523" t="s">
        <v>795</v>
      </c>
      <c r="D523">
        <v>1969</v>
      </c>
    </row>
    <row r="524" spans="1:17">
      <c r="A524" t="s">
        <v>805</v>
      </c>
      <c r="B524" t="s">
        <v>26</v>
      </c>
      <c r="C524" t="s">
        <v>795</v>
      </c>
      <c r="D524">
        <v>1970</v>
      </c>
    </row>
    <row r="525" spans="1:17">
      <c r="A525" t="s">
        <v>806</v>
      </c>
      <c r="B525" t="s">
        <v>26</v>
      </c>
      <c r="C525" t="s">
        <v>795</v>
      </c>
      <c r="D525">
        <v>1971</v>
      </c>
    </row>
    <row r="526" spans="1:17">
      <c r="A526" t="s">
        <v>807</v>
      </c>
      <c r="B526" t="s">
        <v>26</v>
      </c>
      <c r="C526" t="s">
        <v>795</v>
      </c>
      <c r="D526">
        <v>1972</v>
      </c>
    </row>
    <row r="527" spans="1:17">
      <c r="A527" t="s">
        <v>808</v>
      </c>
      <c r="B527" t="s">
        <v>26</v>
      </c>
      <c r="C527" t="s">
        <v>795</v>
      </c>
      <c r="D527">
        <v>1973</v>
      </c>
    </row>
    <row r="528" spans="1:17">
      <c r="A528" t="s">
        <v>809</v>
      </c>
      <c r="B528" t="s">
        <v>26</v>
      </c>
      <c r="C528" t="s">
        <v>795</v>
      </c>
      <c r="D528">
        <v>1974</v>
      </c>
    </row>
    <row r="529" spans="1:17">
      <c r="A529" t="s">
        <v>810</v>
      </c>
      <c r="B529" t="s">
        <v>26</v>
      </c>
      <c r="C529" t="s">
        <v>795</v>
      </c>
      <c r="D529">
        <v>1975</v>
      </c>
    </row>
    <row r="530" spans="1:17">
      <c r="A530" t="s">
        <v>811</v>
      </c>
      <c r="B530" t="s">
        <v>26</v>
      </c>
      <c r="C530" t="s">
        <v>795</v>
      </c>
      <c r="D530">
        <v>1976</v>
      </c>
      <c r="E530">
        <v>970</v>
      </c>
      <c r="N530">
        <v>970</v>
      </c>
    </row>
    <row r="531" spans="1:17">
      <c r="A531" t="s">
        <v>812</v>
      </c>
      <c r="B531" t="s">
        <v>26</v>
      </c>
      <c r="C531" t="s">
        <v>795</v>
      </c>
      <c r="D531">
        <v>1977</v>
      </c>
    </row>
    <row r="532" spans="1:17">
      <c r="A532" t="s">
        <v>813</v>
      </c>
      <c r="B532" t="s">
        <v>26</v>
      </c>
      <c r="C532" t="s">
        <v>795</v>
      </c>
      <c r="D532">
        <v>1978</v>
      </c>
    </row>
    <row r="533" spans="1:17">
      <c r="A533" t="s">
        <v>814</v>
      </c>
      <c r="B533" t="s">
        <v>26</v>
      </c>
      <c r="C533" t="s">
        <v>795</v>
      </c>
      <c r="D533">
        <v>1979</v>
      </c>
    </row>
    <row r="534" spans="1:17">
      <c r="A534" t="s">
        <v>815</v>
      </c>
      <c r="B534" t="s">
        <v>26</v>
      </c>
      <c r="C534" t="s">
        <v>795</v>
      </c>
      <c r="D534">
        <v>1980</v>
      </c>
    </row>
    <row r="535" spans="1:17">
      <c r="A535" t="s">
        <v>816</v>
      </c>
      <c r="B535" t="s">
        <v>26</v>
      </c>
      <c r="C535" t="s">
        <v>795</v>
      </c>
      <c r="D535">
        <v>1981</v>
      </c>
    </row>
    <row r="536" spans="1:17">
      <c r="A536" t="s">
        <v>817</v>
      </c>
      <c r="B536" t="s">
        <v>26</v>
      </c>
      <c r="C536" t="s">
        <v>795</v>
      </c>
      <c r="D536">
        <v>1982</v>
      </c>
      <c r="E536">
        <v>3870</v>
      </c>
      <c r="M536" t="s">
        <v>16</v>
      </c>
      <c r="N536">
        <v>3610</v>
      </c>
      <c r="P536">
        <v>260</v>
      </c>
    </row>
    <row r="537" spans="1:17">
      <c r="A537" t="s">
        <v>818</v>
      </c>
      <c r="B537" t="s">
        <v>26</v>
      </c>
      <c r="C537" t="s">
        <v>795</v>
      </c>
      <c r="D537">
        <v>1983</v>
      </c>
      <c r="E537">
        <v>3507.11</v>
      </c>
      <c r="L537">
        <v>157.11000000000001</v>
      </c>
      <c r="M537" t="s">
        <v>16</v>
      </c>
      <c r="N537">
        <v>3350</v>
      </c>
    </row>
    <row r="538" spans="1:17">
      <c r="A538" t="s">
        <v>819</v>
      </c>
      <c r="B538" t="s">
        <v>26</v>
      </c>
      <c r="C538" t="s">
        <v>795</v>
      </c>
      <c r="D538">
        <v>1984</v>
      </c>
      <c r="E538">
        <v>5535.49</v>
      </c>
      <c r="J538">
        <v>1066</v>
      </c>
      <c r="L538">
        <v>326.86</v>
      </c>
      <c r="M538">
        <v>1375.96</v>
      </c>
      <c r="N538">
        <v>2766.67</v>
      </c>
    </row>
    <row r="539" spans="1:17">
      <c r="A539" t="s">
        <v>820</v>
      </c>
      <c r="B539" t="s">
        <v>26</v>
      </c>
      <c r="C539" t="s">
        <v>795</v>
      </c>
      <c r="D539">
        <v>1985</v>
      </c>
      <c r="E539">
        <v>11649.65</v>
      </c>
      <c r="J539">
        <v>1726</v>
      </c>
      <c r="L539">
        <v>23.65</v>
      </c>
      <c r="M539" t="s">
        <v>16</v>
      </c>
      <c r="N539">
        <v>9900</v>
      </c>
    </row>
    <row r="540" spans="1:17">
      <c r="A540" t="s">
        <v>821</v>
      </c>
      <c r="B540" t="s">
        <v>26</v>
      </c>
      <c r="C540" t="s">
        <v>795</v>
      </c>
      <c r="D540">
        <v>1986</v>
      </c>
      <c r="E540">
        <v>4521.01</v>
      </c>
      <c r="J540">
        <v>540</v>
      </c>
      <c r="L540">
        <v>239.49</v>
      </c>
      <c r="M540">
        <v>1141.52</v>
      </c>
      <c r="N540">
        <v>2600</v>
      </c>
    </row>
    <row r="541" spans="1:17">
      <c r="A541" t="s">
        <v>822</v>
      </c>
      <c r="B541" t="s">
        <v>26</v>
      </c>
      <c r="C541" t="s">
        <v>795</v>
      </c>
      <c r="D541">
        <v>1987</v>
      </c>
      <c r="E541">
        <v>31736.400000000001</v>
      </c>
      <c r="J541">
        <v>2156</v>
      </c>
      <c r="L541">
        <v>65.400000000000006</v>
      </c>
      <c r="M541" t="s">
        <v>16</v>
      </c>
      <c r="N541">
        <v>29515</v>
      </c>
    </row>
    <row r="542" spans="1:17">
      <c r="A542" t="s">
        <v>823</v>
      </c>
      <c r="B542" t="s">
        <v>26</v>
      </c>
      <c r="C542" t="s">
        <v>795</v>
      </c>
      <c r="D542">
        <v>1988</v>
      </c>
      <c r="E542">
        <v>24529.24</v>
      </c>
      <c r="J542">
        <v>1000</v>
      </c>
      <c r="L542">
        <v>453.24</v>
      </c>
      <c r="M542" t="s">
        <v>16</v>
      </c>
      <c r="N542">
        <v>23076</v>
      </c>
    </row>
    <row r="543" spans="1:17">
      <c r="A543" t="s">
        <v>824</v>
      </c>
      <c r="B543" t="s">
        <v>26</v>
      </c>
      <c r="C543" t="s">
        <v>795</v>
      </c>
      <c r="D543">
        <v>1989</v>
      </c>
      <c r="E543">
        <v>35044</v>
      </c>
      <c r="J543">
        <v>2402</v>
      </c>
      <c r="L543" t="s">
        <v>16</v>
      </c>
      <c r="M543" t="s">
        <v>16</v>
      </c>
      <c r="N543">
        <v>28342</v>
      </c>
      <c r="O543">
        <v>1200</v>
      </c>
      <c r="P543">
        <v>3100</v>
      </c>
    </row>
    <row r="544" spans="1:17">
      <c r="A544" t="s">
        <v>825</v>
      </c>
      <c r="B544" t="s">
        <v>26</v>
      </c>
      <c r="C544" t="s">
        <v>795</v>
      </c>
      <c r="D544">
        <v>1990</v>
      </c>
      <c r="E544">
        <v>32776.01</v>
      </c>
      <c r="J544">
        <v>179</v>
      </c>
      <c r="L544">
        <v>1119.01</v>
      </c>
      <c r="M544" t="s">
        <v>16</v>
      </c>
      <c r="N544">
        <v>30218</v>
      </c>
      <c r="P544">
        <v>1260</v>
      </c>
      <c r="Q544">
        <v>1260</v>
      </c>
    </row>
    <row r="545" spans="1:17">
      <c r="A545" t="s">
        <v>826</v>
      </c>
      <c r="B545" t="s">
        <v>26</v>
      </c>
      <c r="C545" t="s">
        <v>795</v>
      </c>
      <c r="D545">
        <v>1991</v>
      </c>
      <c r="E545">
        <v>33826</v>
      </c>
      <c r="J545">
        <v>1732</v>
      </c>
      <c r="L545" t="s">
        <v>16</v>
      </c>
      <c r="M545" t="s">
        <v>16</v>
      </c>
      <c r="N545">
        <v>32094</v>
      </c>
      <c r="Q545">
        <v>2.14</v>
      </c>
    </row>
    <row r="546" spans="1:17">
      <c r="A546" t="s">
        <v>827</v>
      </c>
      <c r="B546" t="s">
        <v>26</v>
      </c>
      <c r="C546" t="s">
        <v>795</v>
      </c>
      <c r="D546">
        <v>1992</v>
      </c>
      <c r="E546">
        <v>31176</v>
      </c>
      <c r="J546">
        <v>2700</v>
      </c>
      <c r="L546" t="s">
        <v>16</v>
      </c>
      <c r="M546" t="s">
        <v>16</v>
      </c>
      <c r="N546">
        <v>28476</v>
      </c>
      <c r="Q546">
        <v>17057.87</v>
      </c>
    </row>
    <row r="547" spans="1:17">
      <c r="A547" t="s">
        <v>828</v>
      </c>
      <c r="B547" t="s">
        <v>26</v>
      </c>
      <c r="C547" t="s">
        <v>795</v>
      </c>
      <c r="D547">
        <v>1993</v>
      </c>
      <c r="E547">
        <v>47553.79</v>
      </c>
      <c r="L547">
        <v>19077.79</v>
      </c>
      <c r="M547" t="s">
        <v>16</v>
      </c>
      <c r="N547">
        <v>28476</v>
      </c>
      <c r="Q547">
        <v>4647.96</v>
      </c>
    </row>
    <row r="548" spans="1:17">
      <c r="A548" t="s">
        <v>829</v>
      </c>
      <c r="B548" t="s">
        <v>26</v>
      </c>
      <c r="C548" t="s">
        <v>795</v>
      </c>
      <c r="D548">
        <v>1994</v>
      </c>
      <c r="E548">
        <v>839.56</v>
      </c>
      <c r="L548">
        <v>829.01</v>
      </c>
      <c r="M548">
        <v>10.55</v>
      </c>
    </row>
    <row r="549" spans="1:17">
      <c r="A549" t="s">
        <v>830</v>
      </c>
      <c r="B549" t="s">
        <v>26</v>
      </c>
      <c r="C549" t="s">
        <v>795</v>
      </c>
      <c r="D549">
        <v>1995</v>
      </c>
      <c r="E549">
        <v>248.45</v>
      </c>
      <c r="L549">
        <v>179.23</v>
      </c>
      <c r="M549">
        <v>69.23</v>
      </c>
      <c r="Q549">
        <v>1162</v>
      </c>
    </row>
    <row r="550" spans="1:17">
      <c r="A550" t="s">
        <v>831</v>
      </c>
      <c r="B550" t="s">
        <v>26</v>
      </c>
      <c r="C550" t="s">
        <v>795</v>
      </c>
      <c r="D550">
        <v>1996</v>
      </c>
      <c r="E550">
        <v>0.2</v>
      </c>
      <c r="L550">
        <v>0.03</v>
      </c>
      <c r="M550">
        <v>0.17</v>
      </c>
    </row>
    <row r="551" spans="1:17">
      <c r="A551" t="s">
        <v>832</v>
      </c>
      <c r="B551" t="s">
        <v>26</v>
      </c>
      <c r="C551" t="s">
        <v>795</v>
      </c>
      <c r="D551">
        <v>1997</v>
      </c>
      <c r="E551">
        <v>0.01</v>
      </c>
      <c r="L551">
        <v>0.01</v>
      </c>
    </row>
    <row r="552" spans="1:17">
      <c r="A552" t="s">
        <v>833</v>
      </c>
      <c r="B552" t="s">
        <v>26</v>
      </c>
      <c r="C552" t="s">
        <v>795</v>
      </c>
      <c r="D552">
        <v>1998</v>
      </c>
      <c r="E552">
        <v>0</v>
      </c>
      <c r="L552">
        <v>0</v>
      </c>
    </row>
    <row r="553" spans="1:17">
      <c r="A553" t="s">
        <v>834</v>
      </c>
      <c r="B553" t="s">
        <v>26</v>
      </c>
      <c r="C553" t="s">
        <v>795</v>
      </c>
      <c r="D553">
        <v>1999</v>
      </c>
    </row>
    <row r="554" spans="1:17">
      <c r="A554" t="s">
        <v>835</v>
      </c>
      <c r="B554" t="s">
        <v>26</v>
      </c>
      <c r="C554" t="s">
        <v>795</v>
      </c>
      <c r="D554">
        <v>2000</v>
      </c>
      <c r="E554">
        <v>826.41</v>
      </c>
      <c r="L554">
        <v>816.1</v>
      </c>
      <c r="M554">
        <v>10.32</v>
      </c>
    </row>
    <row r="555" spans="1:17">
      <c r="A555" t="s">
        <v>836</v>
      </c>
      <c r="B555" t="s">
        <v>26</v>
      </c>
      <c r="C555" t="s">
        <v>795</v>
      </c>
      <c r="D555">
        <v>2001</v>
      </c>
      <c r="E555">
        <v>84830</v>
      </c>
      <c r="O555">
        <v>84830</v>
      </c>
    </row>
    <row r="556" spans="1:17">
      <c r="A556" t="s">
        <v>837</v>
      </c>
      <c r="B556" t="s">
        <v>26</v>
      </c>
      <c r="C556" t="s">
        <v>795</v>
      </c>
      <c r="D556">
        <v>2002</v>
      </c>
      <c r="E556">
        <v>104158</v>
      </c>
      <c r="G556">
        <v>774</v>
      </c>
      <c r="J556">
        <v>1796</v>
      </c>
      <c r="L556" t="s">
        <v>16</v>
      </c>
      <c r="M556">
        <v>258</v>
      </c>
      <c r="N556">
        <v>2750</v>
      </c>
      <c r="O556">
        <v>95000</v>
      </c>
      <c r="P556">
        <v>3580</v>
      </c>
    </row>
    <row r="557" spans="1:17">
      <c r="A557" t="s">
        <v>838</v>
      </c>
      <c r="B557" t="s">
        <v>26</v>
      </c>
      <c r="C557" t="s">
        <v>795</v>
      </c>
      <c r="D557">
        <v>2003</v>
      </c>
      <c r="E557">
        <v>115104</v>
      </c>
      <c r="F557">
        <v>2980</v>
      </c>
      <c r="G557">
        <v>797</v>
      </c>
      <c r="J557">
        <v>1811</v>
      </c>
      <c r="L557" t="s">
        <v>16</v>
      </c>
      <c r="M557">
        <v>494</v>
      </c>
      <c r="N557">
        <v>1286</v>
      </c>
      <c r="O557">
        <v>97281</v>
      </c>
      <c r="P557">
        <v>10455</v>
      </c>
      <c r="Q557">
        <v>1706.48</v>
      </c>
    </row>
    <row r="558" spans="1:17">
      <c r="A558" t="s">
        <v>839</v>
      </c>
      <c r="B558" t="s">
        <v>26</v>
      </c>
      <c r="C558" t="s">
        <v>795</v>
      </c>
      <c r="D558">
        <v>2004</v>
      </c>
      <c r="E558">
        <v>112963</v>
      </c>
      <c r="J558">
        <v>1635</v>
      </c>
      <c r="L558" t="s">
        <v>16</v>
      </c>
      <c r="M558">
        <v>409</v>
      </c>
      <c r="N558">
        <v>1055</v>
      </c>
      <c r="O558">
        <v>99405</v>
      </c>
      <c r="P558">
        <v>10459</v>
      </c>
      <c r="Q558">
        <v>1574.32</v>
      </c>
    </row>
    <row r="559" spans="1:17">
      <c r="A559" t="s">
        <v>840</v>
      </c>
      <c r="B559" t="s">
        <v>26</v>
      </c>
      <c r="C559" t="s">
        <v>795</v>
      </c>
      <c r="D559">
        <v>2005</v>
      </c>
      <c r="E559">
        <v>106041</v>
      </c>
      <c r="J559">
        <v>1175</v>
      </c>
      <c r="L559" t="s">
        <v>16</v>
      </c>
      <c r="M559">
        <v>260</v>
      </c>
      <c r="N559">
        <v>825</v>
      </c>
      <c r="O559">
        <v>102600</v>
      </c>
      <c r="P559">
        <v>1181</v>
      </c>
    </row>
    <row r="560" spans="1:17">
      <c r="A560" t="s">
        <v>841</v>
      </c>
      <c r="B560" t="s">
        <v>26</v>
      </c>
      <c r="C560" t="s">
        <v>795</v>
      </c>
      <c r="D560">
        <v>2006</v>
      </c>
      <c r="E560">
        <v>32587.71</v>
      </c>
      <c r="J560">
        <v>2807</v>
      </c>
      <c r="L560">
        <v>1465.71</v>
      </c>
      <c r="M560">
        <v>373</v>
      </c>
      <c r="N560">
        <v>1404</v>
      </c>
      <c r="O560">
        <v>26076</v>
      </c>
      <c r="P560">
        <v>462</v>
      </c>
    </row>
    <row r="561" spans="1:17">
      <c r="A561" t="s">
        <v>842</v>
      </c>
      <c r="B561" t="s">
        <v>26</v>
      </c>
      <c r="C561" t="s">
        <v>795</v>
      </c>
      <c r="D561">
        <v>2007</v>
      </c>
      <c r="E561">
        <v>35844.65</v>
      </c>
      <c r="J561">
        <v>3073</v>
      </c>
      <c r="L561">
        <v>2148.65</v>
      </c>
      <c r="M561">
        <v>345</v>
      </c>
      <c r="N561">
        <v>1046</v>
      </c>
      <c r="O561">
        <v>28857</v>
      </c>
      <c r="P561">
        <v>375</v>
      </c>
    </row>
    <row r="562" spans="1:17">
      <c r="A562" t="s">
        <v>843</v>
      </c>
      <c r="B562" t="s">
        <v>26</v>
      </c>
      <c r="C562" t="s">
        <v>795</v>
      </c>
      <c r="D562">
        <v>2008</v>
      </c>
      <c r="E562">
        <v>35585.64</v>
      </c>
      <c r="J562">
        <v>3133</v>
      </c>
      <c r="L562">
        <v>1828.64</v>
      </c>
      <c r="M562">
        <v>301</v>
      </c>
      <c r="N562">
        <v>1005</v>
      </c>
      <c r="O562">
        <v>28984</v>
      </c>
      <c r="P562">
        <v>334</v>
      </c>
    </row>
    <row r="563" spans="1:17">
      <c r="A563" t="s">
        <v>844</v>
      </c>
      <c r="B563" t="s">
        <v>26</v>
      </c>
      <c r="C563" t="s">
        <v>795</v>
      </c>
      <c r="D563">
        <v>2009</v>
      </c>
      <c r="E563">
        <v>36224.11</v>
      </c>
      <c r="J563">
        <v>3156</v>
      </c>
      <c r="L563">
        <v>1902.11</v>
      </c>
      <c r="M563">
        <v>260</v>
      </c>
      <c r="N563">
        <v>894</v>
      </c>
      <c r="O563">
        <v>29808</v>
      </c>
      <c r="P563">
        <v>204</v>
      </c>
    </row>
    <row r="564" spans="1:17">
      <c r="A564" t="s">
        <v>845</v>
      </c>
      <c r="B564" t="s">
        <v>26</v>
      </c>
      <c r="C564" t="s">
        <v>795</v>
      </c>
      <c r="D564">
        <v>2010</v>
      </c>
      <c r="E564">
        <v>15547</v>
      </c>
      <c r="J564">
        <v>3165</v>
      </c>
      <c r="L564" t="s">
        <v>16</v>
      </c>
      <c r="M564">
        <v>169</v>
      </c>
      <c r="N564">
        <v>851</v>
      </c>
      <c r="O564">
        <v>11218</v>
      </c>
      <c r="P564">
        <v>144</v>
      </c>
    </row>
    <row r="565" spans="1:17">
      <c r="A565" t="s">
        <v>846</v>
      </c>
      <c r="B565" t="s">
        <v>26</v>
      </c>
      <c r="C565" t="s">
        <v>795</v>
      </c>
      <c r="D565">
        <v>2011</v>
      </c>
      <c r="E565">
        <v>17425.57</v>
      </c>
      <c r="J565">
        <v>3150</v>
      </c>
      <c r="L565">
        <v>2098.5700000000002</v>
      </c>
      <c r="M565">
        <v>187</v>
      </c>
      <c r="N565">
        <v>701</v>
      </c>
      <c r="O565">
        <v>11177</v>
      </c>
      <c r="P565">
        <v>112</v>
      </c>
    </row>
    <row r="566" spans="1:17">
      <c r="A566" t="s">
        <v>847</v>
      </c>
      <c r="B566" t="s">
        <v>26</v>
      </c>
      <c r="C566" t="s">
        <v>795</v>
      </c>
      <c r="D566">
        <v>2012</v>
      </c>
      <c r="E566">
        <v>17490.79</v>
      </c>
      <c r="J566">
        <v>3113</v>
      </c>
      <c r="L566">
        <v>2006.79</v>
      </c>
      <c r="M566">
        <v>82</v>
      </c>
      <c r="N566">
        <v>708</v>
      </c>
      <c r="O566">
        <v>11482</v>
      </c>
      <c r="P566">
        <v>99</v>
      </c>
    </row>
    <row r="567" spans="1:17">
      <c r="A567" t="s">
        <v>848</v>
      </c>
      <c r="B567" t="s">
        <v>26</v>
      </c>
      <c r="C567" t="s">
        <v>795</v>
      </c>
      <c r="D567">
        <v>2013</v>
      </c>
      <c r="E567">
        <v>17640.080000000002</v>
      </c>
      <c r="J567">
        <v>3074</v>
      </c>
      <c r="L567">
        <v>1913.08</v>
      </c>
      <c r="M567">
        <v>13</v>
      </c>
      <c r="N567">
        <v>727</v>
      </c>
      <c r="O567">
        <v>11838</v>
      </c>
      <c r="P567">
        <v>75</v>
      </c>
    </row>
    <row r="568" spans="1:17">
      <c r="A568" t="s">
        <v>849</v>
      </c>
      <c r="B568" t="s">
        <v>26</v>
      </c>
      <c r="C568" t="s">
        <v>795</v>
      </c>
      <c r="D568">
        <v>2014</v>
      </c>
      <c r="E568">
        <v>55914</v>
      </c>
      <c r="J568">
        <v>9690</v>
      </c>
      <c r="L568" t="s">
        <v>16</v>
      </c>
      <c r="M568">
        <v>11</v>
      </c>
      <c r="N568">
        <v>98</v>
      </c>
      <c r="O568">
        <v>46041</v>
      </c>
      <c r="P568">
        <v>74</v>
      </c>
    </row>
    <row r="569" spans="1:17">
      <c r="A569" t="s">
        <v>850</v>
      </c>
      <c r="B569" t="s">
        <v>26</v>
      </c>
      <c r="C569" t="s">
        <v>795</v>
      </c>
      <c r="D569">
        <v>2015</v>
      </c>
      <c r="E569">
        <v>44787</v>
      </c>
      <c r="J569">
        <v>15</v>
      </c>
      <c r="L569">
        <v>188</v>
      </c>
      <c r="M569">
        <v>10</v>
      </c>
      <c r="N569">
        <v>94</v>
      </c>
      <c r="O569">
        <v>44414</v>
      </c>
      <c r="P569">
        <v>66</v>
      </c>
      <c r="Q569">
        <v>4405.41</v>
      </c>
    </row>
    <row r="570" spans="1:17">
      <c r="A570" t="s">
        <v>851</v>
      </c>
      <c r="B570" t="s">
        <v>26</v>
      </c>
      <c r="C570" t="s">
        <v>795</v>
      </c>
      <c r="D570">
        <v>2016</v>
      </c>
      <c r="E570">
        <v>47535</v>
      </c>
      <c r="J570">
        <v>15</v>
      </c>
      <c r="L570">
        <v>188</v>
      </c>
      <c r="M570" t="s">
        <v>223</v>
      </c>
      <c r="N570">
        <v>92</v>
      </c>
      <c r="O570">
        <v>47180</v>
      </c>
      <c r="P570">
        <v>60</v>
      </c>
      <c r="Q570">
        <v>1602</v>
      </c>
    </row>
    <row r="571" spans="1:17">
      <c r="A571" t="s">
        <v>852</v>
      </c>
      <c r="B571" t="s">
        <v>26</v>
      </c>
      <c r="C571" t="s">
        <v>795</v>
      </c>
      <c r="D571">
        <v>2017</v>
      </c>
      <c r="E571">
        <v>22105.19</v>
      </c>
      <c r="J571">
        <v>15</v>
      </c>
      <c r="L571">
        <v>188</v>
      </c>
      <c r="M571">
        <v>17993.189999999999</v>
      </c>
      <c r="N571">
        <v>96</v>
      </c>
      <c r="O571">
        <v>3290</v>
      </c>
      <c r="P571">
        <v>523</v>
      </c>
      <c r="Q571">
        <v>2387</v>
      </c>
    </row>
    <row r="572" spans="1:17">
      <c r="A572" t="s">
        <v>853</v>
      </c>
      <c r="B572" t="s">
        <v>26</v>
      </c>
      <c r="C572" t="s">
        <v>795</v>
      </c>
      <c r="D572">
        <v>2018</v>
      </c>
      <c r="E572">
        <v>22695.37</v>
      </c>
      <c r="J572">
        <v>15</v>
      </c>
      <c r="L572">
        <v>188</v>
      </c>
      <c r="M572">
        <v>21209.37</v>
      </c>
      <c r="N572">
        <v>94</v>
      </c>
      <c r="O572">
        <v>1120</v>
      </c>
      <c r="P572">
        <v>69</v>
      </c>
      <c r="Q572">
        <v>1525</v>
      </c>
    </row>
    <row r="573" spans="1:17">
      <c r="A573" t="s">
        <v>854</v>
      </c>
      <c r="B573" t="s">
        <v>26</v>
      </c>
      <c r="C573" t="s">
        <v>795</v>
      </c>
      <c r="D573">
        <v>2019</v>
      </c>
      <c r="E573">
        <v>28660.43</v>
      </c>
      <c r="J573">
        <v>15</v>
      </c>
      <c r="L573">
        <v>188</v>
      </c>
      <c r="M573">
        <v>15082.43</v>
      </c>
      <c r="N573">
        <v>93</v>
      </c>
      <c r="O573">
        <v>9100</v>
      </c>
      <c r="P573">
        <v>4182</v>
      </c>
      <c r="Q573">
        <v>961</v>
      </c>
    </row>
    <row r="574" spans="1:17">
      <c r="A574" t="s">
        <v>855</v>
      </c>
      <c r="B574" t="s">
        <v>26</v>
      </c>
      <c r="C574" t="s">
        <v>795</v>
      </c>
      <c r="D574">
        <v>2020</v>
      </c>
      <c r="E574">
        <v>70956.56</v>
      </c>
      <c r="L574">
        <v>306.56</v>
      </c>
      <c r="M574" t="s">
        <v>223</v>
      </c>
      <c r="N574">
        <v>96</v>
      </c>
      <c r="O574">
        <v>70503</v>
      </c>
      <c r="P574">
        <v>51</v>
      </c>
      <c r="Q574">
        <v>4400</v>
      </c>
    </row>
    <row r="575" spans="1:17">
      <c r="A575" t="s">
        <v>856</v>
      </c>
      <c r="B575" t="s">
        <v>26</v>
      </c>
      <c r="C575" t="s">
        <v>795</v>
      </c>
      <c r="D575">
        <v>2021</v>
      </c>
      <c r="E575">
        <v>14978.57</v>
      </c>
      <c r="J575">
        <v>1490</v>
      </c>
      <c r="L575">
        <v>263.49</v>
      </c>
      <c r="M575">
        <v>10573.08</v>
      </c>
      <c r="N575">
        <v>94</v>
      </c>
      <c r="O575">
        <v>2500</v>
      </c>
      <c r="P575">
        <v>58</v>
      </c>
      <c r="Q575">
        <v>5218.62</v>
      </c>
    </row>
    <row r="576" spans="1:17">
      <c r="A576" t="s">
        <v>857</v>
      </c>
      <c r="B576" t="s">
        <v>26</v>
      </c>
      <c r="C576" t="s">
        <v>795</v>
      </c>
      <c r="D576">
        <v>2022</v>
      </c>
      <c r="E576">
        <v>15378.57</v>
      </c>
      <c r="J576">
        <v>1928</v>
      </c>
      <c r="L576">
        <v>188</v>
      </c>
      <c r="M576">
        <v>12121.57</v>
      </c>
      <c r="N576">
        <v>92</v>
      </c>
      <c r="O576">
        <v>987</v>
      </c>
      <c r="P576">
        <v>62</v>
      </c>
      <c r="Q576">
        <v>5649.72</v>
      </c>
    </row>
    <row r="577" spans="1:17">
      <c r="A577" t="s">
        <v>858</v>
      </c>
      <c r="B577" t="s">
        <v>26</v>
      </c>
      <c r="C577" t="s">
        <v>795</v>
      </c>
      <c r="D577">
        <v>2023</v>
      </c>
      <c r="E577">
        <v>22991</v>
      </c>
      <c r="L577">
        <v>188</v>
      </c>
      <c r="M577" t="s">
        <v>223</v>
      </c>
      <c r="N577">
        <v>92</v>
      </c>
      <c r="O577">
        <v>22647</v>
      </c>
      <c r="P577">
        <v>64</v>
      </c>
      <c r="Q577">
        <v>2065</v>
      </c>
    </row>
    <row r="578" spans="1:17">
      <c r="A578" t="s">
        <v>859</v>
      </c>
      <c r="B578" t="s">
        <v>27</v>
      </c>
      <c r="C578" t="s">
        <v>795</v>
      </c>
      <c r="D578">
        <v>1960</v>
      </c>
    </row>
    <row r="579" spans="1:17">
      <c r="A579" t="s">
        <v>860</v>
      </c>
      <c r="B579" t="s">
        <v>27</v>
      </c>
      <c r="C579" t="s">
        <v>795</v>
      </c>
      <c r="D579">
        <v>1961</v>
      </c>
    </row>
    <row r="580" spans="1:17">
      <c r="A580" t="s">
        <v>861</v>
      </c>
      <c r="B580" t="s">
        <v>27</v>
      </c>
      <c r="C580" t="s">
        <v>795</v>
      </c>
      <c r="D580">
        <v>1962</v>
      </c>
    </row>
    <row r="581" spans="1:17">
      <c r="A581" t="s">
        <v>862</v>
      </c>
      <c r="B581" t="s">
        <v>27</v>
      </c>
      <c r="C581" t="s">
        <v>795</v>
      </c>
      <c r="D581">
        <v>1963</v>
      </c>
    </row>
    <row r="582" spans="1:17">
      <c r="A582" t="s">
        <v>863</v>
      </c>
      <c r="B582" t="s">
        <v>27</v>
      </c>
      <c r="C582" t="s">
        <v>795</v>
      </c>
      <c r="D582">
        <v>1964</v>
      </c>
    </row>
    <row r="583" spans="1:17">
      <c r="A583" t="s">
        <v>864</v>
      </c>
      <c r="B583" t="s">
        <v>27</v>
      </c>
      <c r="C583" t="s">
        <v>795</v>
      </c>
      <c r="D583">
        <v>1965</v>
      </c>
    </row>
    <row r="584" spans="1:17">
      <c r="A584" t="s">
        <v>865</v>
      </c>
      <c r="B584" t="s">
        <v>27</v>
      </c>
      <c r="C584" t="s">
        <v>795</v>
      </c>
      <c r="D584">
        <v>1966</v>
      </c>
    </row>
    <row r="585" spans="1:17">
      <c r="A585" t="s">
        <v>866</v>
      </c>
      <c r="B585" t="s">
        <v>27</v>
      </c>
      <c r="C585" t="s">
        <v>795</v>
      </c>
      <c r="D585">
        <v>1967</v>
      </c>
    </row>
    <row r="586" spans="1:17">
      <c r="A586" t="s">
        <v>867</v>
      </c>
      <c r="B586" t="s">
        <v>27</v>
      </c>
      <c r="C586" t="s">
        <v>795</v>
      </c>
      <c r="D586">
        <v>1968</v>
      </c>
    </row>
    <row r="587" spans="1:17">
      <c r="A587" t="s">
        <v>868</v>
      </c>
      <c r="B587" t="s">
        <v>27</v>
      </c>
      <c r="C587" t="s">
        <v>795</v>
      </c>
      <c r="D587">
        <v>1969</v>
      </c>
    </row>
    <row r="588" spans="1:17">
      <c r="A588" t="s">
        <v>869</v>
      </c>
      <c r="B588" t="s">
        <v>27</v>
      </c>
      <c r="C588" t="s">
        <v>795</v>
      </c>
      <c r="D588">
        <v>1970</v>
      </c>
    </row>
    <row r="589" spans="1:17">
      <c r="A589" t="s">
        <v>870</v>
      </c>
      <c r="B589" t="s">
        <v>27</v>
      </c>
      <c r="C589" t="s">
        <v>795</v>
      </c>
      <c r="D589">
        <v>1971</v>
      </c>
    </row>
    <row r="590" spans="1:17">
      <c r="A590" t="s">
        <v>871</v>
      </c>
      <c r="B590" t="s">
        <v>27</v>
      </c>
      <c r="C590" t="s">
        <v>795</v>
      </c>
      <c r="D590">
        <v>1972</v>
      </c>
    </row>
    <row r="591" spans="1:17">
      <c r="A591" t="s">
        <v>872</v>
      </c>
      <c r="B591" t="s">
        <v>27</v>
      </c>
      <c r="C591" t="s">
        <v>795</v>
      </c>
      <c r="D591">
        <v>1973</v>
      </c>
    </row>
    <row r="592" spans="1:17">
      <c r="A592" t="s">
        <v>873</v>
      </c>
      <c r="B592" t="s">
        <v>27</v>
      </c>
      <c r="C592" t="s">
        <v>795</v>
      </c>
      <c r="D592">
        <v>1974</v>
      </c>
    </row>
    <row r="593" spans="1:4">
      <c r="A593" t="s">
        <v>874</v>
      </c>
      <c r="B593" t="s">
        <v>27</v>
      </c>
      <c r="C593" t="s">
        <v>795</v>
      </c>
      <c r="D593">
        <v>1975</v>
      </c>
    </row>
    <row r="594" spans="1:4">
      <c r="A594" t="s">
        <v>875</v>
      </c>
      <c r="B594" t="s">
        <v>27</v>
      </c>
      <c r="C594" t="s">
        <v>795</v>
      </c>
      <c r="D594">
        <v>1976</v>
      </c>
    </row>
    <row r="595" spans="1:4">
      <c r="A595" t="s">
        <v>876</v>
      </c>
      <c r="B595" t="s">
        <v>27</v>
      </c>
      <c r="C595" t="s">
        <v>795</v>
      </c>
      <c r="D595">
        <v>1977</v>
      </c>
    </row>
    <row r="596" spans="1:4">
      <c r="A596" t="s">
        <v>877</v>
      </c>
      <c r="B596" t="s">
        <v>27</v>
      </c>
      <c r="C596" t="s">
        <v>795</v>
      </c>
      <c r="D596">
        <v>1978</v>
      </c>
    </row>
    <row r="597" spans="1:4">
      <c r="A597" t="s">
        <v>878</v>
      </c>
      <c r="B597" t="s">
        <v>27</v>
      </c>
      <c r="C597" t="s">
        <v>795</v>
      </c>
      <c r="D597">
        <v>1979</v>
      </c>
    </row>
    <row r="598" spans="1:4">
      <c r="A598" t="s">
        <v>879</v>
      </c>
      <c r="B598" t="s">
        <v>27</v>
      </c>
      <c r="C598" t="s">
        <v>795</v>
      </c>
      <c r="D598">
        <v>1980</v>
      </c>
    </row>
    <row r="599" spans="1:4">
      <c r="A599" t="s">
        <v>880</v>
      </c>
      <c r="B599" t="s">
        <v>27</v>
      </c>
      <c r="C599" t="s">
        <v>795</v>
      </c>
      <c r="D599">
        <v>1981</v>
      </c>
    </row>
    <row r="600" spans="1:4">
      <c r="A600" t="s">
        <v>881</v>
      </c>
      <c r="B600" t="s">
        <v>27</v>
      </c>
      <c r="C600" t="s">
        <v>795</v>
      </c>
      <c r="D600">
        <v>1982</v>
      </c>
    </row>
    <row r="601" spans="1:4">
      <c r="A601" t="s">
        <v>882</v>
      </c>
      <c r="B601" t="s">
        <v>27</v>
      </c>
      <c r="C601" t="s">
        <v>795</v>
      </c>
      <c r="D601">
        <v>1983</v>
      </c>
    </row>
    <row r="602" spans="1:4">
      <c r="A602" t="s">
        <v>883</v>
      </c>
      <c r="B602" t="s">
        <v>27</v>
      </c>
      <c r="C602" t="s">
        <v>795</v>
      </c>
      <c r="D602">
        <v>1984</v>
      </c>
    </row>
    <row r="603" spans="1:4">
      <c r="A603" t="s">
        <v>884</v>
      </c>
      <c r="B603" t="s">
        <v>27</v>
      </c>
      <c r="C603" t="s">
        <v>795</v>
      </c>
      <c r="D603">
        <v>1985</v>
      </c>
    </row>
    <row r="604" spans="1:4">
      <c r="A604" t="s">
        <v>885</v>
      </c>
      <c r="B604" t="s">
        <v>27</v>
      </c>
      <c r="C604" t="s">
        <v>795</v>
      </c>
      <c r="D604">
        <v>1986</v>
      </c>
    </row>
    <row r="605" spans="1:4">
      <c r="A605" t="s">
        <v>886</v>
      </c>
      <c r="B605" t="s">
        <v>27</v>
      </c>
      <c r="C605" t="s">
        <v>795</v>
      </c>
      <c r="D605">
        <v>1987</v>
      </c>
    </row>
    <row r="606" spans="1:4">
      <c r="A606" t="s">
        <v>887</v>
      </c>
      <c r="B606" t="s">
        <v>27</v>
      </c>
      <c r="C606" t="s">
        <v>795</v>
      </c>
      <c r="D606">
        <v>1988</v>
      </c>
    </row>
    <row r="607" spans="1:4">
      <c r="A607" t="s">
        <v>888</v>
      </c>
      <c r="B607" t="s">
        <v>27</v>
      </c>
      <c r="C607" t="s">
        <v>795</v>
      </c>
      <c r="D607">
        <v>1989</v>
      </c>
    </row>
    <row r="608" spans="1:4">
      <c r="A608" t="s">
        <v>889</v>
      </c>
      <c r="B608" t="s">
        <v>27</v>
      </c>
      <c r="C608" t="s">
        <v>795</v>
      </c>
      <c r="D608">
        <v>1990</v>
      </c>
    </row>
    <row r="609" spans="1:17">
      <c r="A609" t="s">
        <v>890</v>
      </c>
      <c r="B609" t="s">
        <v>27</v>
      </c>
      <c r="C609" t="s">
        <v>795</v>
      </c>
      <c r="D609">
        <v>1991</v>
      </c>
    </row>
    <row r="610" spans="1:17">
      <c r="A610" t="s">
        <v>891</v>
      </c>
      <c r="B610" t="s">
        <v>27</v>
      </c>
      <c r="C610" t="s">
        <v>795</v>
      </c>
      <c r="D610">
        <v>1992</v>
      </c>
      <c r="Q610">
        <v>15.56</v>
      </c>
    </row>
    <row r="611" spans="1:17">
      <c r="A611" t="s">
        <v>892</v>
      </c>
      <c r="B611" t="s">
        <v>27</v>
      </c>
      <c r="C611" t="s">
        <v>795</v>
      </c>
      <c r="D611">
        <v>1993</v>
      </c>
      <c r="E611">
        <v>30.8</v>
      </c>
      <c r="M611">
        <v>30.8</v>
      </c>
      <c r="Q611">
        <v>171.8</v>
      </c>
    </row>
    <row r="612" spans="1:17">
      <c r="A612" t="s">
        <v>893</v>
      </c>
      <c r="B612" t="s">
        <v>27</v>
      </c>
      <c r="C612" t="s">
        <v>795</v>
      </c>
      <c r="D612">
        <v>1994</v>
      </c>
      <c r="E612">
        <v>32.229999999999997</v>
      </c>
      <c r="L612">
        <v>32.229999999999997</v>
      </c>
      <c r="Q612">
        <v>29.31</v>
      </c>
    </row>
    <row r="613" spans="1:17">
      <c r="A613" t="s">
        <v>894</v>
      </c>
      <c r="B613" t="s">
        <v>27</v>
      </c>
      <c r="C613" t="s">
        <v>795</v>
      </c>
      <c r="D613">
        <v>1995</v>
      </c>
      <c r="E613">
        <v>76.58</v>
      </c>
      <c r="L613">
        <v>76.58</v>
      </c>
      <c r="Q613">
        <v>11.35</v>
      </c>
    </row>
    <row r="614" spans="1:17">
      <c r="A614" t="s">
        <v>895</v>
      </c>
      <c r="B614" t="s">
        <v>27</v>
      </c>
      <c r="C614" t="s">
        <v>795</v>
      </c>
      <c r="D614">
        <v>1996</v>
      </c>
      <c r="E614">
        <v>64.03</v>
      </c>
      <c r="K614">
        <v>2.14</v>
      </c>
      <c r="L614">
        <v>61.9</v>
      </c>
    </row>
    <row r="615" spans="1:17">
      <c r="A615" t="s">
        <v>896</v>
      </c>
      <c r="B615" t="s">
        <v>27</v>
      </c>
      <c r="C615" t="s">
        <v>795</v>
      </c>
      <c r="D615">
        <v>1997</v>
      </c>
      <c r="E615">
        <v>126.89</v>
      </c>
      <c r="L615">
        <v>126.89</v>
      </c>
      <c r="Q615">
        <v>12.04</v>
      </c>
    </row>
    <row r="616" spans="1:17">
      <c r="A616" t="s">
        <v>897</v>
      </c>
      <c r="B616" t="s">
        <v>27</v>
      </c>
      <c r="C616" t="s">
        <v>795</v>
      </c>
      <c r="D616">
        <v>1998</v>
      </c>
      <c r="E616">
        <v>31.31</v>
      </c>
      <c r="L616">
        <v>31.31</v>
      </c>
      <c r="Q616">
        <v>21.25</v>
      </c>
    </row>
    <row r="617" spans="1:17">
      <c r="A617" t="s">
        <v>898</v>
      </c>
      <c r="B617" t="s">
        <v>27</v>
      </c>
      <c r="C617" t="s">
        <v>795</v>
      </c>
      <c r="D617">
        <v>1999</v>
      </c>
      <c r="Q617">
        <v>58.23</v>
      </c>
    </row>
    <row r="618" spans="1:17">
      <c r="A618" t="s">
        <v>899</v>
      </c>
      <c r="B618" t="s">
        <v>27</v>
      </c>
      <c r="C618" t="s">
        <v>795</v>
      </c>
      <c r="D618">
        <v>2000</v>
      </c>
      <c r="E618">
        <v>24.92</v>
      </c>
      <c r="L618">
        <v>24.92</v>
      </c>
      <c r="Q618">
        <v>56.08</v>
      </c>
    </row>
    <row r="619" spans="1:17">
      <c r="A619" t="s">
        <v>900</v>
      </c>
      <c r="B619" t="s">
        <v>27</v>
      </c>
      <c r="C619" t="s">
        <v>795</v>
      </c>
      <c r="D619">
        <v>2001</v>
      </c>
      <c r="E619">
        <v>17.55</v>
      </c>
      <c r="L619">
        <v>17.55</v>
      </c>
      <c r="Q619">
        <v>76.319999999999993</v>
      </c>
    </row>
    <row r="620" spans="1:17">
      <c r="A620" t="s">
        <v>901</v>
      </c>
      <c r="B620" t="s">
        <v>27</v>
      </c>
      <c r="C620" t="s">
        <v>795</v>
      </c>
      <c r="D620">
        <v>2002</v>
      </c>
      <c r="E620">
        <v>14.14</v>
      </c>
      <c r="L620">
        <v>14.14</v>
      </c>
      <c r="Q620">
        <v>30.85</v>
      </c>
    </row>
    <row r="621" spans="1:17">
      <c r="A621" t="s">
        <v>902</v>
      </c>
      <c r="B621" t="s">
        <v>27</v>
      </c>
      <c r="C621" t="s">
        <v>795</v>
      </c>
      <c r="D621">
        <v>2003</v>
      </c>
      <c r="E621">
        <v>46.06</v>
      </c>
      <c r="L621">
        <v>46.06</v>
      </c>
    </row>
    <row r="622" spans="1:17">
      <c r="A622" t="s">
        <v>903</v>
      </c>
      <c r="B622" t="s">
        <v>27</v>
      </c>
      <c r="C622" t="s">
        <v>795</v>
      </c>
      <c r="D622">
        <v>2004</v>
      </c>
    </row>
    <row r="623" spans="1:17">
      <c r="A623" t="s">
        <v>904</v>
      </c>
      <c r="B623" t="s">
        <v>27</v>
      </c>
      <c r="C623" t="s">
        <v>795</v>
      </c>
      <c r="D623">
        <v>2005</v>
      </c>
    </row>
    <row r="624" spans="1:17">
      <c r="A624" t="s">
        <v>905</v>
      </c>
      <c r="B624" t="s">
        <v>27</v>
      </c>
      <c r="C624" t="s">
        <v>795</v>
      </c>
      <c r="D624">
        <v>2006</v>
      </c>
    </row>
    <row r="625" spans="1:4">
      <c r="A625" t="s">
        <v>906</v>
      </c>
      <c r="B625" t="s">
        <v>27</v>
      </c>
      <c r="C625" t="s">
        <v>795</v>
      </c>
      <c r="D625">
        <v>2007</v>
      </c>
    </row>
    <row r="626" spans="1:4">
      <c r="A626" t="s">
        <v>907</v>
      </c>
      <c r="B626" t="s">
        <v>27</v>
      </c>
      <c r="C626" t="s">
        <v>795</v>
      </c>
      <c r="D626">
        <v>2008</v>
      </c>
    </row>
    <row r="627" spans="1:4">
      <c r="A627" t="s">
        <v>908</v>
      </c>
      <c r="B627" t="s">
        <v>27</v>
      </c>
      <c r="C627" t="s">
        <v>795</v>
      </c>
      <c r="D627">
        <v>2009</v>
      </c>
    </row>
    <row r="628" spans="1:4">
      <c r="A628" t="s">
        <v>909</v>
      </c>
      <c r="B628" t="s">
        <v>27</v>
      </c>
      <c r="C628" t="s">
        <v>795</v>
      </c>
      <c r="D628">
        <v>2010</v>
      </c>
    </row>
    <row r="629" spans="1:4">
      <c r="A629" t="s">
        <v>910</v>
      </c>
      <c r="B629" t="s">
        <v>27</v>
      </c>
      <c r="C629" t="s">
        <v>795</v>
      </c>
      <c r="D629">
        <v>2011</v>
      </c>
    </row>
    <row r="630" spans="1:4">
      <c r="A630" t="s">
        <v>911</v>
      </c>
      <c r="B630" t="s">
        <v>27</v>
      </c>
      <c r="C630" t="s">
        <v>795</v>
      </c>
      <c r="D630">
        <v>2012</v>
      </c>
    </row>
    <row r="631" spans="1:4">
      <c r="A631" t="s">
        <v>912</v>
      </c>
      <c r="B631" t="s">
        <v>27</v>
      </c>
      <c r="C631" t="s">
        <v>795</v>
      </c>
      <c r="D631">
        <v>2013</v>
      </c>
    </row>
    <row r="632" spans="1:4">
      <c r="A632" t="s">
        <v>913</v>
      </c>
      <c r="B632" t="s">
        <v>27</v>
      </c>
      <c r="C632" t="s">
        <v>795</v>
      </c>
      <c r="D632">
        <v>2014</v>
      </c>
    </row>
    <row r="633" spans="1:4">
      <c r="A633" t="s">
        <v>914</v>
      </c>
      <c r="B633" t="s">
        <v>27</v>
      </c>
      <c r="C633" t="s">
        <v>795</v>
      </c>
      <c r="D633">
        <v>2015</v>
      </c>
    </row>
    <row r="634" spans="1:4">
      <c r="A634" t="s">
        <v>915</v>
      </c>
      <c r="B634" t="s">
        <v>27</v>
      </c>
      <c r="C634" t="s">
        <v>795</v>
      </c>
      <c r="D634">
        <v>2016</v>
      </c>
    </row>
    <row r="635" spans="1:4">
      <c r="A635" t="s">
        <v>916</v>
      </c>
      <c r="B635" t="s">
        <v>27</v>
      </c>
      <c r="C635" t="s">
        <v>795</v>
      </c>
      <c r="D635">
        <v>2017</v>
      </c>
    </row>
    <row r="636" spans="1:4">
      <c r="A636" t="s">
        <v>917</v>
      </c>
      <c r="B636" t="s">
        <v>27</v>
      </c>
      <c r="C636" t="s">
        <v>795</v>
      </c>
      <c r="D636">
        <v>2018</v>
      </c>
    </row>
    <row r="637" spans="1:4">
      <c r="A637" t="s">
        <v>918</v>
      </c>
      <c r="B637" t="s">
        <v>27</v>
      </c>
      <c r="C637" t="s">
        <v>795</v>
      </c>
      <c r="D637">
        <v>2019</v>
      </c>
    </row>
    <row r="638" spans="1:4">
      <c r="A638" t="s">
        <v>919</v>
      </c>
      <c r="B638" t="s">
        <v>27</v>
      </c>
      <c r="C638" t="s">
        <v>795</v>
      </c>
      <c r="D638">
        <v>2020</v>
      </c>
    </row>
    <row r="639" spans="1:4">
      <c r="A639" t="s">
        <v>920</v>
      </c>
      <c r="B639" t="s">
        <v>27</v>
      </c>
      <c r="C639" t="s">
        <v>795</v>
      </c>
      <c r="D639">
        <v>2021</v>
      </c>
    </row>
    <row r="640" spans="1:4">
      <c r="A640" t="s">
        <v>921</v>
      </c>
      <c r="B640" t="s">
        <v>27</v>
      </c>
      <c r="C640" t="s">
        <v>795</v>
      </c>
      <c r="D640">
        <v>2022</v>
      </c>
    </row>
    <row r="641" spans="1:4">
      <c r="A641" t="s">
        <v>922</v>
      </c>
      <c r="B641" t="s">
        <v>27</v>
      </c>
      <c r="C641" t="s">
        <v>795</v>
      </c>
      <c r="D641">
        <v>2023</v>
      </c>
    </row>
    <row r="642" spans="1:4">
      <c r="A642" t="s">
        <v>923</v>
      </c>
      <c r="B642" t="s">
        <v>213</v>
      </c>
      <c r="C642" t="s">
        <v>473</v>
      </c>
      <c r="D642">
        <v>1960</v>
      </c>
    </row>
    <row r="643" spans="1:4">
      <c r="A643" t="s">
        <v>924</v>
      </c>
      <c r="B643" t="s">
        <v>213</v>
      </c>
      <c r="C643" t="s">
        <v>473</v>
      </c>
      <c r="D643">
        <v>1961</v>
      </c>
    </row>
    <row r="644" spans="1:4">
      <c r="A644" t="s">
        <v>925</v>
      </c>
      <c r="B644" t="s">
        <v>213</v>
      </c>
      <c r="C644" t="s">
        <v>473</v>
      </c>
      <c r="D644">
        <v>1962</v>
      </c>
    </row>
    <row r="645" spans="1:4">
      <c r="A645" t="s">
        <v>926</v>
      </c>
      <c r="B645" t="s">
        <v>213</v>
      </c>
      <c r="C645" t="s">
        <v>473</v>
      </c>
      <c r="D645">
        <v>1963</v>
      </c>
    </row>
    <row r="646" spans="1:4">
      <c r="A646" t="s">
        <v>927</v>
      </c>
      <c r="B646" t="s">
        <v>213</v>
      </c>
      <c r="C646" t="s">
        <v>473</v>
      </c>
      <c r="D646">
        <v>1964</v>
      </c>
    </row>
    <row r="647" spans="1:4">
      <c r="A647" t="s">
        <v>928</v>
      </c>
      <c r="B647" t="s">
        <v>213</v>
      </c>
      <c r="C647" t="s">
        <v>473</v>
      </c>
      <c r="D647">
        <v>1965</v>
      </c>
    </row>
    <row r="648" spans="1:4">
      <c r="A648" t="s">
        <v>929</v>
      </c>
      <c r="B648" t="s">
        <v>213</v>
      </c>
      <c r="C648" t="s">
        <v>473</v>
      </c>
      <c r="D648">
        <v>1966</v>
      </c>
    </row>
    <row r="649" spans="1:4">
      <c r="A649" t="s">
        <v>930</v>
      </c>
      <c r="B649" t="s">
        <v>213</v>
      </c>
      <c r="C649" t="s">
        <v>473</v>
      </c>
      <c r="D649">
        <v>1967</v>
      </c>
    </row>
    <row r="650" spans="1:4">
      <c r="A650" t="s">
        <v>931</v>
      </c>
      <c r="B650" t="s">
        <v>213</v>
      </c>
      <c r="C650" t="s">
        <v>473</v>
      </c>
      <c r="D650">
        <v>1968</v>
      </c>
    </row>
    <row r="651" spans="1:4">
      <c r="A651" t="s">
        <v>932</v>
      </c>
      <c r="B651" t="s">
        <v>213</v>
      </c>
      <c r="C651" t="s">
        <v>473</v>
      </c>
      <c r="D651">
        <v>1969</v>
      </c>
    </row>
    <row r="652" spans="1:4">
      <c r="A652" t="s">
        <v>933</v>
      </c>
      <c r="B652" t="s">
        <v>213</v>
      </c>
      <c r="C652" t="s">
        <v>473</v>
      </c>
      <c r="D652">
        <v>1970</v>
      </c>
    </row>
    <row r="653" spans="1:4">
      <c r="A653" t="s">
        <v>934</v>
      </c>
      <c r="B653" t="s">
        <v>213</v>
      </c>
      <c r="C653" t="s">
        <v>473</v>
      </c>
      <c r="D653">
        <v>1971</v>
      </c>
    </row>
    <row r="654" spans="1:4">
      <c r="A654" t="s">
        <v>935</v>
      </c>
      <c r="B654" t="s">
        <v>213</v>
      </c>
      <c r="C654" t="s">
        <v>473</v>
      </c>
      <c r="D654">
        <v>1972</v>
      </c>
    </row>
    <row r="655" spans="1:4">
      <c r="A655" t="s">
        <v>936</v>
      </c>
      <c r="B655" t="s">
        <v>213</v>
      </c>
      <c r="C655" t="s">
        <v>473</v>
      </c>
      <c r="D655">
        <v>1973</v>
      </c>
    </row>
    <row r="656" spans="1:4">
      <c r="A656" t="s">
        <v>937</v>
      </c>
      <c r="B656" t="s">
        <v>213</v>
      </c>
      <c r="C656" t="s">
        <v>473</v>
      </c>
      <c r="D656">
        <v>1974</v>
      </c>
    </row>
    <row r="657" spans="1:4">
      <c r="A657" t="s">
        <v>938</v>
      </c>
      <c r="B657" t="s">
        <v>213</v>
      </c>
      <c r="C657" t="s">
        <v>473</v>
      </c>
      <c r="D657">
        <v>1975</v>
      </c>
    </row>
    <row r="658" spans="1:4">
      <c r="A658" t="s">
        <v>939</v>
      </c>
      <c r="B658" t="s">
        <v>213</v>
      </c>
      <c r="C658" t="s">
        <v>473</v>
      </c>
      <c r="D658">
        <v>1976</v>
      </c>
    </row>
    <row r="659" spans="1:4">
      <c r="A659" t="s">
        <v>940</v>
      </c>
      <c r="B659" t="s">
        <v>213</v>
      </c>
      <c r="C659" t="s">
        <v>473</v>
      </c>
      <c r="D659">
        <v>1977</v>
      </c>
    </row>
    <row r="660" spans="1:4">
      <c r="A660" t="s">
        <v>941</v>
      </c>
      <c r="B660" t="s">
        <v>213</v>
      </c>
      <c r="C660" t="s">
        <v>473</v>
      </c>
      <c r="D660">
        <v>1978</v>
      </c>
    </row>
    <row r="661" spans="1:4">
      <c r="A661" t="s">
        <v>942</v>
      </c>
      <c r="B661" t="s">
        <v>213</v>
      </c>
      <c r="C661" t="s">
        <v>473</v>
      </c>
      <c r="D661">
        <v>1979</v>
      </c>
    </row>
    <row r="662" spans="1:4">
      <c r="A662" t="s">
        <v>943</v>
      </c>
      <c r="B662" t="s">
        <v>213</v>
      </c>
      <c r="C662" t="s">
        <v>473</v>
      </c>
      <c r="D662">
        <v>1980</v>
      </c>
    </row>
    <row r="663" spans="1:4">
      <c r="A663" t="s">
        <v>944</v>
      </c>
      <c r="B663" t="s">
        <v>213</v>
      </c>
      <c r="C663" t="s">
        <v>473</v>
      </c>
      <c r="D663">
        <v>1981</v>
      </c>
    </row>
    <row r="664" spans="1:4">
      <c r="A664" t="s">
        <v>945</v>
      </c>
      <c r="B664" t="s">
        <v>213</v>
      </c>
      <c r="C664" t="s">
        <v>473</v>
      </c>
      <c r="D664">
        <v>1982</v>
      </c>
    </row>
    <row r="665" spans="1:4">
      <c r="A665" t="s">
        <v>946</v>
      </c>
      <c r="B665" t="s">
        <v>213</v>
      </c>
      <c r="C665" t="s">
        <v>473</v>
      </c>
      <c r="D665">
        <v>1983</v>
      </c>
    </row>
    <row r="666" spans="1:4">
      <c r="A666" t="s">
        <v>947</v>
      </c>
      <c r="B666" t="s">
        <v>213</v>
      </c>
      <c r="C666" t="s">
        <v>473</v>
      </c>
      <c r="D666">
        <v>1984</v>
      </c>
    </row>
    <row r="667" spans="1:4">
      <c r="A667" t="s">
        <v>948</v>
      </c>
      <c r="B667" t="s">
        <v>213</v>
      </c>
      <c r="C667" t="s">
        <v>473</v>
      </c>
      <c r="D667">
        <v>1985</v>
      </c>
    </row>
    <row r="668" spans="1:4">
      <c r="A668" t="s">
        <v>949</v>
      </c>
      <c r="B668" t="s">
        <v>213</v>
      </c>
      <c r="C668" t="s">
        <v>473</v>
      </c>
      <c r="D668">
        <v>1986</v>
      </c>
    </row>
    <row r="669" spans="1:4">
      <c r="A669" t="s">
        <v>950</v>
      </c>
      <c r="B669" t="s">
        <v>213</v>
      </c>
      <c r="C669" t="s">
        <v>473</v>
      </c>
      <c r="D669">
        <v>1987</v>
      </c>
    </row>
    <row r="670" spans="1:4">
      <c r="A670" t="s">
        <v>951</v>
      </c>
      <c r="B670" t="s">
        <v>213</v>
      </c>
      <c r="C670" t="s">
        <v>473</v>
      </c>
      <c r="D670">
        <v>1988</v>
      </c>
    </row>
    <row r="671" spans="1:4">
      <c r="A671" t="s">
        <v>952</v>
      </c>
      <c r="B671" t="s">
        <v>213</v>
      </c>
      <c r="C671" t="s">
        <v>473</v>
      </c>
      <c r="D671">
        <v>1989</v>
      </c>
    </row>
    <row r="672" spans="1:4">
      <c r="A672" t="s">
        <v>953</v>
      </c>
      <c r="B672" t="s">
        <v>213</v>
      </c>
      <c r="C672" t="s">
        <v>473</v>
      </c>
      <c r="D672">
        <v>1990</v>
      </c>
    </row>
    <row r="673" spans="1:17">
      <c r="A673" t="s">
        <v>954</v>
      </c>
      <c r="B673" t="s">
        <v>213</v>
      </c>
      <c r="C673" t="s">
        <v>473</v>
      </c>
      <c r="D673">
        <v>1991</v>
      </c>
    </row>
    <row r="674" spans="1:17">
      <c r="A674" t="s">
        <v>955</v>
      </c>
      <c r="B674" t="s">
        <v>213</v>
      </c>
      <c r="C674" t="s">
        <v>473</v>
      </c>
      <c r="D674">
        <v>1992</v>
      </c>
      <c r="Q674">
        <v>19.78</v>
      </c>
    </row>
    <row r="675" spans="1:17">
      <c r="A675" t="s">
        <v>956</v>
      </c>
      <c r="B675" t="s">
        <v>213</v>
      </c>
      <c r="C675" t="s">
        <v>473</v>
      </c>
      <c r="D675">
        <v>1993</v>
      </c>
    </row>
    <row r="676" spans="1:17">
      <c r="A676" t="s">
        <v>957</v>
      </c>
      <c r="B676" t="s">
        <v>213</v>
      </c>
      <c r="C676" t="s">
        <v>473</v>
      </c>
      <c r="D676">
        <v>1994</v>
      </c>
      <c r="Q676">
        <v>8.3800000000000008</v>
      </c>
    </row>
    <row r="677" spans="1:17">
      <c r="A677" t="s">
        <v>958</v>
      </c>
      <c r="B677" t="s">
        <v>213</v>
      </c>
      <c r="C677" t="s">
        <v>473</v>
      </c>
      <c r="D677">
        <v>1995</v>
      </c>
      <c r="Q677">
        <v>5.59</v>
      </c>
    </row>
    <row r="678" spans="1:17">
      <c r="A678" t="s">
        <v>959</v>
      </c>
      <c r="B678" t="s">
        <v>213</v>
      </c>
      <c r="C678" t="s">
        <v>473</v>
      </c>
      <c r="D678">
        <v>1996</v>
      </c>
      <c r="Q678">
        <v>28.49</v>
      </c>
    </row>
    <row r="679" spans="1:17">
      <c r="A679" t="s">
        <v>960</v>
      </c>
      <c r="B679" t="s">
        <v>213</v>
      </c>
      <c r="C679" t="s">
        <v>473</v>
      </c>
      <c r="D679">
        <v>1997</v>
      </c>
      <c r="Q679">
        <v>49.16</v>
      </c>
    </row>
    <row r="680" spans="1:17">
      <c r="A680" t="s">
        <v>961</v>
      </c>
      <c r="B680" t="s">
        <v>213</v>
      </c>
      <c r="C680" t="s">
        <v>473</v>
      </c>
      <c r="D680">
        <v>1998</v>
      </c>
      <c r="Q680">
        <v>106.15</v>
      </c>
    </row>
    <row r="681" spans="1:17">
      <c r="A681" t="s">
        <v>962</v>
      </c>
      <c r="B681" t="s">
        <v>213</v>
      </c>
      <c r="C681" t="s">
        <v>473</v>
      </c>
      <c r="D681">
        <v>1999</v>
      </c>
      <c r="Q681">
        <v>1</v>
      </c>
    </row>
    <row r="682" spans="1:17">
      <c r="A682" t="s">
        <v>963</v>
      </c>
      <c r="B682" t="s">
        <v>213</v>
      </c>
      <c r="C682" t="s">
        <v>473</v>
      </c>
      <c r="D682">
        <v>2000</v>
      </c>
      <c r="Q682">
        <v>82</v>
      </c>
    </row>
    <row r="683" spans="1:17">
      <c r="A683" t="s">
        <v>964</v>
      </c>
      <c r="B683" t="s">
        <v>213</v>
      </c>
      <c r="C683" t="s">
        <v>473</v>
      </c>
      <c r="D683">
        <v>2001</v>
      </c>
      <c r="Q683">
        <v>144</v>
      </c>
    </row>
    <row r="684" spans="1:17">
      <c r="A684" t="s">
        <v>965</v>
      </c>
      <c r="B684" t="s">
        <v>213</v>
      </c>
      <c r="C684" t="s">
        <v>473</v>
      </c>
      <c r="D684">
        <v>2002</v>
      </c>
      <c r="Q684">
        <v>149</v>
      </c>
    </row>
    <row r="685" spans="1:17">
      <c r="A685" t="s">
        <v>966</v>
      </c>
      <c r="B685" t="s">
        <v>213</v>
      </c>
      <c r="C685" t="s">
        <v>473</v>
      </c>
      <c r="D685">
        <v>2003</v>
      </c>
      <c r="Q685">
        <v>161.47999999999999</v>
      </c>
    </row>
    <row r="686" spans="1:17">
      <c r="A686" t="s">
        <v>967</v>
      </c>
      <c r="B686" t="s">
        <v>213</v>
      </c>
      <c r="C686" t="s">
        <v>473</v>
      </c>
      <c r="D686">
        <v>2004</v>
      </c>
      <c r="Q686">
        <v>87.95</v>
      </c>
    </row>
    <row r="687" spans="1:17">
      <c r="A687" t="s">
        <v>968</v>
      </c>
      <c r="B687" t="s">
        <v>213</v>
      </c>
      <c r="C687" t="s">
        <v>473</v>
      </c>
      <c r="D687">
        <v>2005</v>
      </c>
      <c r="Q687">
        <v>103.84</v>
      </c>
    </row>
    <row r="688" spans="1:17">
      <c r="A688" t="s">
        <v>969</v>
      </c>
      <c r="B688" t="s">
        <v>213</v>
      </c>
      <c r="C688" t="s">
        <v>473</v>
      </c>
      <c r="D688">
        <v>2006</v>
      </c>
      <c r="Q688">
        <v>74.099999999999994</v>
      </c>
    </row>
    <row r="689" spans="1:17">
      <c r="A689" t="s">
        <v>970</v>
      </c>
      <c r="B689" t="s">
        <v>213</v>
      </c>
      <c r="C689" t="s">
        <v>473</v>
      </c>
      <c r="D689">
        <v>2007</v>
      </c>
      <c r="Q689">
        <v>112.48</v>
      </c>
    </row>
    <row r="690" spans="1:17">
      <c r="A690" t="s">
        <v>971</v>
      </c>
      <c r="B690" t="s">
        <v>213</v>
      </c>
      <c r="C690" t="s">
        <v>473</v>
      </c>
      <c r="D690">
        <v>2008</v>
      </c>
      <c r="Q690">
        <v>36.96</v>
      </c>
    </row>
    <row r="691" spans="1:17">
      <c r="A691" t="s">
        <v>972</v>
      </c>
      <c r="B691" t="s">
        <v>213</v>
      </c>
      <c r="C691" t="s">
        <v>473</v>
      </c>
      <c r="D691">
        <v>2009</v>
      </c>
      <c r="Q691">
        <v>35.76</v>
      </c>
    </row>
    <row r="692" spans="1:17">
      <c r="A692" t="s">
        <v>973</v>
      </c>
      <c r="B692" t="s">
        <v>213</v>
      </c>
      <c r="C692" t="s">
        <v>473</v>
      </c>
      <c r="D692">
        <v>2010</v>
      </c>
      <c r="Q692">
        <v>34.36</v>
      </c>
    </row>
    <row r="693" spans="1:17">
      <c r="A693" t="s">
        <v>974</v>
      </c>
      <c r="B693" t="s">
        <v>213</v>
      </c>
      <c r="C693" t="s">
        <v>473</v>
      </c>
      <c r="D693">
        <v>2011</v>
      </c>
      <c r="Q693">
        <v>22</v>
      </c>
    </row>
    <row r="694" spans="1:17">
      <c r="A694" t="s">
        <v>975</v>
      </c>
      <c r="B694" t="s">
        <v>213</v>
      </c>
      <c r="C694" t="s">
        <v>473</v>
      </c>
      <c r="D694">
        <v>2012</v>
      </c>
      <c r="Q694">
        <v>39.229999999999997</v>
      </c>
    </row>
    <row r="695" spans="1:17">
      <c r="A695" t="s">
        <v>976</v>
      </c>
      <c r="B695" t="s">
        <v>213</v>
      </c>
      <c r="C695" t="s">
        <v>473</v>
      </c>
      <c r="D695">
        <v>2013</v>
      </c>
      <c r="Q695">
        <v>40.92</v>
      </c>
    </row>
    <row r="696" spans="1:17">
      <c r="A696" t="s">
        <v>977</v>
      </c>
      <c r="B696" t="s">
        <v>213</v>
      </c>
      <c r="C696" t="s">
        <v>473</v>
      </c>
      <c r="D696">
        <v>2014</v>
      </c>
    </row>
    <row r="697" spans="1:17">
      <c r="A697" t="s">
        <v>978</v>
      </c>
      <c r="B697" t="s">
        <v>213</v>
      </c>
      <c r="C697" t="s">
        <v>473</v>
      </c>
      <c r="D697">
        <v>2015</v>
      </c>
    </row>
    <row r="698" spans="1:17">
      <c r="A698" t="s">
        <v>979</v>
      </c>
      <c r="B698" t="s">
        <v>213</v>
      </c>
      <c r="C698" t="s">
        <v>473</v>
      </c>
      <c r="D698">
        <v>2016</v>
      </c>
    </row>
    <row r="699" spans="1:17">
      <c r="A699" t="s">
        <v>980</v>
      </c>
      <c r="B699" t="s">
        <v>213</v>
      </c>
      <c r="C699" t="s">
        <v>473</v>
      </c>
      <c r="D699">
        <v>2017</v>
      </c>
    </row>
    <row r="700" spans="1:17">
      <c r="A700" t="s">
        <v>981</v>
      </c>
      <c r="B700" t="s">
        <v>213</v>
      </c>
      <c r="C700" t="s">
        <v>473</v>
      </c>
      <c r="D700">
        <v>2018</v>
      </c>
    </row>
    <row r="701" spans="1:17">
      <c r="A701" t="s">
        <v>982</v>
      </c>
      <c r="B701" t="s">
        <v>213</v>
      </c>
      <c r="C701" t="s">
        <v>473</v>
      </c>
      <c r="D701">
        <v>2019</v>
      </c>
    </row>
    <row r="702" spans="1:17">
      <c r="A702" t="s">
        <v>983</v>
      </c>
      <c r="B702" t="s">
        <v>213</v>
      </c>
      <c r="C702" t="s">
        <v>473</v>
      </c>
      <c r="D702">
        <v>2020</v>
      </c>
    </row>
    <row r="703" spans="1:17">
      <c r="A703" t="s">
        <v>984</v>
      </c>
      <c r="B703" t="s">
        <v>213</v>
      </c>
      <c r="C703" t="s">
        <v>473</v>
      </c>
      <c r="D703">
        <v>2021</v>
      </c>
    </row>
    <row r="704" spans="1:17">
      <c r="A704" t="s">
        <v>985</v>
      </c>
      <c r="B704" t="s">
        <v>213</v>
      </c>
      <c r="C704" t="s">
        <v>473</v>
      </c>
      <c r="D704">
        <v>2022</v>
      </c>
    </row>
    <row r="705" spans="1:4">
      <c r="A705" t="s">
        <v>986</v>
      </c>
      <c r="B705" t="s">
        <v>213</v>
      </c>
      <c r="C705" t="s">
        <v>473</v>
      </c>
      <c r="D705">
        <v>2023</v>
      </c>
    </row>
    <row r="706" spans="1:4">
      <c r="A706" t="s">
        <v>987</v>
      </c>
      <c r="B706" t="s">
        <v>28</v>
      </c>
      <c r="C706" t="s">
        <v>795</v>
      </c>
      <c r="D706">
        <v>1960</v>
      </c>
    </row>
    <row r="707" spans="1:4">
      <c r="A707" t="s">
        <v>988</v>
      </c>
      <c r="B707" t="s">
        <v>28</v>
      </c>
      <c r="C707" t="s">
        <v>795</v>
      </c>
      <c r="D707">
        <v>1961</v>
      </c>
    </row>
    <row r="708" spans="1:4">
      <c r="A708" t="s">
        <v>989</v>
      </c>
      <c r="B708" t="s">
        <v>28</v>
      </c>
      <c r="C708" t="s">
        <v>795</v>
      </c>
      <c r="D708">
        <v>1962</v>
      </c>
    </row>
    <row r="709" spans="1:4">
      <c r="A709" t="s">
        <v>990</v>
      </c>
      <c r="B709" t="s">
        <v>28</v>
      </c>
      <c r="C709" t="s">
        <v>795</v>
      </c>
      <c r="D709">
        <v>1963</v>
      </c>
    </row>
    <row r="710" spans="1:4">
      <c r="A710" t="s">
        <v>991</v>
      </c>
      <c r="B710" t="s">
        <v>28</v>
      </c>
      <c r="C710" t="s">
        <v>795</v>
      </c>
      <c r="D710">
        <v>1964</v>
      </c>
    </row>
    <row r="711" spans="1:4">
      <c r="A711" t="s">
        <v>992</v>
      </c>
      <c r="B711" t="s">
        <v>28</v>
      </c>
      <c r="C711" t="s">
        <v>795</v>
      </c>
      <c r="D711">
        <v>1965</v>
      </c>
    </row>
    <row r="712" spans="1:4">
      <c r="A712" t="s">
        <v>993</v>
      </c>
      <c r="B712" t="s">
        <v>28</v>
      </c>
      <c r="C712" t="s">
        <v>795</v>
      </c>
      <c r="D712">
        <v>1966</v>
      </c>
    </row>
    <row r="713" spans="1:4">
      <c r="A713" t="s">
        <v>994</v>
      </c>
      <c r="B713" t="s">
        <v>28</v>
      </c>
      <c r="C713" t="s">
        <v>795</v>
      </c>
      <c r="D713">
        <v>1967</v>
      </c>
    </row>
    <row r="714" spans="1:4">
      <c r="A714" t="s">
        <v>995</v>
      </c>
      <c r="B714" t="s">
        <v>28</v>
      </c>
      <c r="C714" t="s">
        <v>795</v>
      </c>
      <c r="D714">
        <v>1968</v>
      </c>
    </row>
    <row r="715" spans="1:4">
      <c r="A715" t="s">
        <v>996</v>
      </c>
      <c r="B715" t="s">
        <v>28</v>
      </c>
      <c r="C715" t="s">
        <v>795</v>
      </c>
      <c r="D715">
        <v>1969</v>
      </c>
    </row>
    <row r="716" spans="1:4">
      <c r="A716" t="s">
        <v>997</v>
      </c>
      <c r="B716" t="s">
        <v>28</v>
      </c>
      <c r="C716" t="s">
        <v>795</v>
      </c>
      <c r="D716">
        <v>1970</v>
      </c>
    </row>
    <row r="717" spans="1:4">
      <c r="A717" t="s">
        <v>998</v>
      </c>
      <c r="B717" t="s">
        <v>28</v>
      </c>
      <c r="C717" t="s">
        <v>795</v>
      </c>
      <c r="D717">
        <v>1971</v>
      </c>
    </row>
    <row r="718" spans="1:4">
      <c r="A718" t="s">
        <v>999</v>
      </c>
      <c r="B718" t="s">
        <v>28</v>
      </c>
      <c r="C718" t="s">
        <v>795</v>
      </c>
      <c r="D718">
        <v>1972</v>
      </c>
    </row>
    <row r="719" spans="1:4">
      <c r="A719" t="s">
        <v>1000</v>
      </c>
      <c r="B719" t="s">
        <v>28</v>
      </c>
      <c r="C719" t="s">
        <v>795</v>
      </c>
      <c r="D719">
        <v>1973</v>
      </c>
    </row>
    <row r="720" spans="1:4">
      <c r="A720" t="s">
        <v>1001</v>
      </c>
      <c r="B720" t="s">
        <v>28</v>
      </c>
      <c r="C720" t="s">
        <v>795</v>
      </c>
      <c r="D720">
        <v>1974</v>
      </c>
    </row>
    <row r="721" spans="1:17">
      <c r="A721" t="s">
        <v>1002</v>
      </c>
      <c r="B721" t="s">
        <v>28</v>
      </c>
      <c r="C721" t="s">
        <v>795</v>
      </c>
      <c r="D721">
        <v>1975</v>
      </c>
    </row>
    <row r="722" spans="1:17">
      <c r="A722" t="s">
        <v>1003</v>
      </c>
      <c r="B722" t="s">
        <v>28</v>
      </c>
      <c r="C722" t="s">
        <v>795</v>
      </c>
      <c r="D722">
        <v>1976</v>
      </c>
    </row>
    <row r="723" spans="1:17">
      <c r="A723" t="s">
        <v>1004</v>
      </c>
      <c r="B723" t="s">
        <v>28</v>
      </c>
      <c r="C723" t="s">
        <v>795</v>
      </c>
      <c r="D723">
        <v>1977</v>
      </c>
    </row>
    <row r="724" spans="1:17">
      <c r="A724" t="s">
        <v>1005</v>
      </c>
      <c r="B724" t="s">
        <v>28</v>
      </c>
      <c r="C724" t="s">
        <v>795</v>
      </c>
      <c r="D724">
        <v>1978</v>
      </c>
    </row>
    <row r="725" spans="1:17">
      <c r="A725" t="s">
        <v>1006</v>
      </c>
      <c r="B725" t="s">
        <v>28</v>
      </c>
      <c r="C725" t="s">
        <v>795</v>
      </c>
      <c r="D725">
        <v>1979</v>
      </c>
    </row>
    <row r="726" spans="1:17">
      <c r="A726" t="s">
        <v>1007</v>
      </c>
      <c r="B726" t="s">
        <v>28</v>
      </c>
      <c r="C726" t="s">
        <v>795</v>
      </c>
      <c r="D726">
        <v>1980</v>
      </c>
    </row>
    <row r="727" spans="1:17">
      <c r="A727" t="s">
        <v>1008</v>
      </c>
      <c r="B727" t="s">
        <v>28</v>
      </c>
      <c r="C727" t="s">
        <v>795</v>
      </c>
      <c r="D727">
        <v>1981</v>
      </c>
    </row>
    <row r="728" spans="1:17">
      <c r="A728" t="s">
        <v>1009</v>
      </c>
      <c r="B728" t="s">
        <v>28</v>
      </c>
      <c r="C728" t="s">
        <v>795</v>
      </c>
      <c r="D728">
        <v>1982</v>
      </c>
    </row>
    <row r="729" spans="1:17">
      <c r="A729" t="s">
        <v>1010</v>
      </c>
      <c r="B729" t="s">
        <v>28</v>
      </c>
      <c r="C729" t="s">
        <v>795</v>
      </c>
      <c r="D729">
        <v>1983</v>
      </c>
    </row>
    <row r="730" spans="1:17">
      <c r="A730" t="s">
        <v>1011</v>
      </c>
      <c r="B730" t="s">
        <v>28</v>
      </c>
      <c r="C730" t="s">
        <v>795</v>
      </c>
      <c r="D730">
        <v>1984</v>
      </c>
    </row>
    <row r="731" spans="1:17">
      <c r="A731" t="s">
        <v>1012</v>
      </c>
      <c r="B731" t="s">
        <v>28</v>
      </c>
      <c r="C731" t="s">
        <v>795</v>
      </c>
      <c r="D731">
        <v>1985</v>
      </c>
    </row>
    <row r="732" spans="1:17">
      <c r="A732" t="s">
        <v>1013</v>
      </c>
      <c r="B732" t="s">
        <v>28</v>
      </c>
      <c r="C732" t="s">
        <v>795</v>
      </c>
      <c r="D732">
        <v>1986</v>
      </c>
    </row>
    <row r="733" spans="1:17">
      <c r="A733" t="s">
        <v>1014</v>
      </c>
      <c r="B733" t="s">
        <v>28</v>
      </c>
      <c r="C733" t="s">
        <v>795</v>
      </c>
      <c r="D733">
        <v>1987</v>
      </c>
    </row>
    <row r="734" spans="1:17">
      <c r="A734" t="s">
        <v>1015</v>
      </c>
      <c r="B734" t="s">
        <v>28</v>
      </c>
      <c r="C734" t="s">
        <v>795</v>
      </c>
      <c r="D734">
        <v>1988</v>
      </c>
    </row>
    <row r="735" spans="1:17">
      <c r="A735" t="s">
        <v>1016</v>
      </c>
      <c r="B735" t="s">
        <v>28</v>
      </c>
      <c r="C735" t="s">
        <v>795</v>
      </c>
      <c r="D735">
        <v>1989</v>
      </c>
    </row>
    <row r="736" spans="1:17">
      <c r="A736" t="s">
        <v>1017</v>
      </c>
      <c r="B736" t="s">
        <v>28</v>
      </c>
      <c r="C736" t="s">
        <v>795</v>
      </c>
      <c r="D736">
        <v>1990</v>
      </c>
      <c r="Q736">
        <v>11.43</v>
      </c>
    </row>
    <row r="737" spans="1:17">
      <c r="A737" t="s">
        <v>1018</v>
      </c>
      <c r="B737" t="s">
        <v>28</v>
      </c>
      <c r="C737" t="s">
        <v>795</v>
      </c>
      <c r="D737">
        <v>1991</v>
      </c>
      <c r="Q737">
        <v>13.06</v>
      </c>
    </row>
    <row r="738" spans="1:17">
      <c r="A738" t="s">
        <v>1019</v>
      </c>
      <c r="B738" t="s">
        <v>28</v>
      </c>
      <c r="C738" t="s">
        <v>795</v>
      </c>
      <c r="D738">
        <v>1992</v>
      </c>
    </row>
    <row r="739" spans="1:17">
      <c r="A739" t="s">
        <v>1020</v>
      </c>
      <c r="B739" t="s">
        <v>28</v>
      </c>
      <c r="C739" t="s">
        <v>795</v>
      </c>
      <c r="D739">
        <v>1993</v>
      </c>
      <c r="Q739">
        <v>114.29</v>
      </c>
    </row>
    <row r="740" spans="1:17">
      <c r="A740" t="s">
        <v>1021</v>
      </c>
      <c r="B740" t="s">
        <v>28</v>
      </c>
      <c r="C740" t="s">
        <v>795</v>
      </c>
      <c r="D740">
        <v>1994</v>
      </c>
      <c r="E740">
        <v>23.9</v>
      </c>
      <c r="L740">
        <v>23.9</v>
      </c>
      <c r="Q740">
        <v>545.64</v>
      </c>
    </row>
    <row r="741" spans="1:17">
      <c r="A741" t="s">
        <v>1022</v>
      </c>
      <c r="B741" t="s">
        <v>28</v>
      </c>
      <c r="C741" t="s">
        <v>795</v>
      </c>
      <c r="D741">
        <v>1995</v>
      </c>
      <c r="E741">
        <v>41.53</v>
      </c>
      <c r="L741">
        <v>41.53</v>
      </c>
      <c r="Q741">
        <v>184.67</v>
      </c>
    </row>
    <row r="742" spans="1:17">
      <c r="A742" t="s">
        <v>1023</v>
      </c>
      <c r="B742" t="s">
        <v>28</v>
      </c>
      <c r="C742" t="s">
        <v>795</v>
      </c>
      <c r="D742">
        <v>1996</v>
      </c>
      <c r="E742">
        <v>37.979999999999997</v>
      </c>
      <c r="L742">
        <v>37.979999999999997</v>
      </c>
      <c r="Q742">
        <v>160.6</v>
      </c>
    </row>
    <row r="743" spans="1:17">
      <c r="A743" t="s">
        <v>1024</v>
      </c>
      <c r="B743" t="s">
        <v>28</v>
      </c>
      <c r="C743" t="s">
        <v>795</v>
      </c>
      <c r="D743">
        <v>1997</v>
      </c>
      <c r="E743">
        <v>37.979999999999997</v>
      </c>
      <c r="L743">
        <v>37.979999999999997</v>
      </c>
      <c r="Q743">
        <v>153.29</v>
      </c>
    </row>
    <row r="744" spans="1:17">
      <c r="A744" t="s">
        <v>1025</v>
      </c>
      <c r="B744" t="s">
        <v>28</v>
      </c>
      <c r="C744" t="s">
        <v>795</v>
      </c>
      <c r="D744">
        <v>1998</v>
      </c>
      <c r="Q744">
        <v>135.22</v>
      </c>
    </row>
    <row r="745" spans="1:17">
      <c r="A745" t="s">
        <v>1026</v>
      </c>
      <c r="B745" t="s">
        <v>28</v>
      </c>
      <c r="C745" t="s">
        <v>795</v>
      </c>
      <c r="D745">
        <v>1999</v>
      </c>
    </row>
    <row r="746" spans="1:17">
      <c r="A746" t="s">
        <v>1027</v>
      </c>
      <c r="B746" t="s">
        <v>28</v>
      </c>
      <c r="C746" t="s">
        <v>795</v>
      </c>
      <c r="D746">
        <v>2000</v>
      </c>
      <c r="Q746">
        <v>68</v>
      </c>
    </row>
    <row r="747" spans="1:17">
      <c r="A747" t="s">
        <v>1028</v>
      </c>
      <c r="B747" t="s">
        <v>28</v>
      </c>
      <c r="C747" t="s">
        <v>795</v>
      </c>
      <c r="D747">
        <v>2001</v>
      </c>
    </row>
    <row r="748" spans="1:17">
      <c r="A748" t="s">
        <v>1029</v>
      </c>
      <c r="B748" t="s">
        <v>28</v>
      </c>
      <c r="C748" t="s">
        <v>795</v>
      </c>
      <c r="D748">
        <v>2002</v>
      </c>
    </row>
    <row r="749" spans="1:17">
      <c r="A749" t="s">
        <v>1030</v>
      </c>
      <c r="B749" t="s">
        <v>28</v>
      </c>
      <c r="C749" t="s">
        <v>795</v>
      </c>
      <c r="D749">
        <v>2003</v>
      </c>
    </row>
    <row r="750" spans="1:17">
      <c r="A750" t="s">
        <v>1031</v>
      </c>
      <c r="B750" t="s">
        <v>28</v>
      </c>
      <c r="C750" t="s">
        <v>795</v>
      </c>
      <c r="D750">
        <v>2004</v>
      </c>
      <c r="E750">
        <v>74.819999999999993</v>
      </c>
      <c r="L750">
        <v>74.819999999999993</v>
      </c>
      <c r="Q750">
        <v>8.6</v>
      </c>
    </row>
    <row r="751" spans="1:17">
      <c r="A751" t="s">
        <v>1032</v>
      </c>
      <c r="B751" t="s">
        <v>28</v>
      </c>
      <c r="C751" t="s">
        <v>795</v>
      </c>
      <c r="D751">
        <v>2005</v>
      </c>
    </row>
    <row r="752" spans="1:17">
      <c r="A752" t="s">
        <v>1033</v>
      </c>
      <c r="B752" t="s">
        <v>28</v>
      </c>
      <c r="C752" t="s">
        <v>795</v>
      </c>
      <c r="D752">
        <v>2006</v>
      </c>
    </row>
    <row r="753" spans="1:12">
      <c r="A753" t="s">
        <v>1034</v>
      </c>
      <c r="B753" t="s">
        <v>28</v>
      </c>
      <c r="C753" t="s">
        <v>795</v>
      </c>
      <c r="D753">
        <v>2007</v>
      </c>
    </row>
    <row r="754" spans="1:12">
      <c r="A754" t="s">
        <v>1035</v>
      </c>
      <c r="B754" t="s">
        <v>28</v>
      </c>
      <c r="C754" t="s">
        <v>795</v>
      </c>
      <c r="D754">
        <v>2008</v>
      </c>
    </row>
    <row r="755" spans="1:12">
      <c r="A755" t="s">
        <v>1036</v>
      </c>
      <c r="B755" t="s">
        <v>28</v>
      </c>
      <c r="C755" t="s">
        <v>795</v>
      </c>
      <c r="D755">
        <v>2009</v>
      </c>
    </row>
    <row r="756" spans="1:12">
      <c r="A756" t="s">
        <v>1037</v>
      </c>
      <c r="B756" t="s">
        <v>28</v>
      </c>
      <c r="C756" t="s">
        <v>795</v>
      </c>
      <c r="D756">
        <v>2010</v>
      </c>
    </row>
    <row r="757" spans="1:12">
      <c r="A757" t="s">
        <v>1038</v>
      </c>
      <c r="B757" t="s">
        <v>28</v>
      </c>
      <c r="C757" t="s">
        <v>795</v>
      </c>
      <c r="D757">
        <v>2011</v>
      </c>
    </row>
    <row r="758" spans="1:12">
      <c r="A758" t="s">
        <v>1039</v>
      </c>
      <c r="B758" t="s">
        <v>28</v>
      </c>
      <c r="C758" t="s">
        <v>795</v>
      </c>
      <c r="D758">
        <v>2012</v>
      </c>
    </row>
    <row r="759" spans="1:12">
      <c r="A759" t="s">
        <v>1040</v>
      </c>
      <c r="B759" t="s">
        <v>28</v>
      </c>
      <c r="C759" t="s">
        <v>795</v>
      </c>
      <c r="D759">
        <v>2013</v>
      </c>
    </row>
    <row r="760" spans="1:12">
      <c r="A760" t="s">
        <v>1041</v>
      </c>
      <c r="B760" t="s">
        <v>28</v>
      </c>
      <c r="C760" t="s">
        <v>795</v>
      </c>
      <c r="D760">
        <v>2014</v>
      </c>
    </row>
    <row r="761" spans="1:12">
      <c r="A761" t="s">
        <v>1042</v>
      </c>
      <c r="B761" t="s">
        <v>28</v>
      </c>
      <c r="C761" t="s">
        <v>795</v>
      </c>
      <c r="D761">
        <v>2015</v>
      </c>
    </row>
    <row r="762" spans="1:12">
      <c r="A762" t="s">
        <v>1043</v>
      </c>
      <c r="B762" t="s">
        <v>28</v>
      </c>
      <c r="C762" t="s">
        <v>795</v>
      </c>
      <c r="D762">
        <v>2016</v>
      </c>
    </row>
    <row r="763" spans="1:12">
      <c r="A763" t="s">
        <v>1044</v>
      </c>
      <c r="B763" t="s">
        <v>28</v>
      </c>
      <c r="C763" t="s">
        <v>795</v>
      </c>
      <c r="D763">
        <v>2017</v>
      </c>
    </row>
    <row r="764" spans="1:12">
      <c r="A764" t="s">
        <v>1045</v>
      </c>
      <c r="B764" t="s">
        <v>28</v>
      </c>
      <c r="C764" t="s">
        <v>795</v>
      </c>
      <c r="D764">
        <v>2018</v>
      </c>
    </row>
    <row r="765" spans="1:12">
      <c r="A765" t="s">
        <v>1046</v>
      </c>
      <c r="B765" t="s">
        <v>28</v>
      </c>
      <c r="C765" t="s">
        <v>795</v>
      </c>
      <c r="D765">
        <v>2019</v>
      </c>
    </row>
    <row r="766" spans="1:12">
      <c r="A766" t="s">
        <v>1047</v>
      </c>
      <c r="B766" t="s">
        <v>28</v>
      </c>
      <c r="C766" t="s">
        <v>795</v>
      </c>
      <c r="D766">
        <v>2020</v>
      </c>
      <c r="E766">
        <v>0.36</v>
      </c>
      <c r="L766">
        <v>0.36</v>
      </c>
    </row>
    <row r="767" spans="1:12">
      <c r="A767" t="s">
        <v>1048</v>
      </c>
      <c r="B767" t="s">
        <v>28</v>
      </c>
      <c r="C767" t="s">
        <v>795</v>
      </c>
      <c r="D767">
        <v>2021</v>
      </c>
    </row>
    <row r="768" spans="1:12">
      <c r="A768" t="s">
        <v>1049</v>
      </c>
      <c r="B768" t="s">
        <v>28</v>
      </c>
      <c r="C768" t="s">
        <v>795</v>
      </c>
      <c r="D768">
        <v>2022</v>
      </c>
    </row>
    <row r="769" spans="1:4">
      <c r="A769" t="s">
        <v>1050</v>
      </c>
      <c r="B769" t="s">
        <v>28</v>
      </c>
      <c r="C769" t="s">
        <v>795</v>
      </c>
      <c r="D769">
        <v>2023</v>
      </c>
    </row>
    <row r="770" spans="1:4">
      <c r="A770" t="s">
        <v>1051</v>
      </c>
      <c r="B770" t="s">
        <v>193</v>
      </c>
      <c r="C770" t="s">
        <v>795</v>
      </c>
      <c r="D770">
        <v>1960</v>
      </c>
    </row>
    <row r="771" spans="1:4">
      <c r="A771" t="s">
        <v>1052</v>
      </c>
      <c r="B771" t="s">
        <v>193</v>
      </c>
      <c r="C771" t="s">
        <v>795</v>
      </c>
      <c r="D771">
        <v>1961</v>
      </c>
    </row>
    <row r="772" spans="1:4">
      <c r="A772" t="s">
        <v>1053</v>
      </c>
      <c r="B772" t="s">
        <v>193</v>
      </c>
      <c r="C772" t="s">
        <v>795</v>
      </c>
      <c r="D772">
        <v>1962</v>
      </c>
    </row>
    <row r="773" spans="1:4">
      <c r="A773" t="s">
        <v>1054</v>
      </c>
      <c r="B773" t="s">
        <v>193</v>
      </c>
      <c r="C773" t="s">
        <v>795</v>
      </c>
      <c r="D773">
        <v>1963</v>
      </c>
    </row>
    <row r="774" spans="1:4">
      <c r="A774" t="s">
        <v>1055</v>
      </c>
      <c r="B774" t="s">
        <v>193</v>
      </c>
      <c r="C774" t="s">
        <v>795</v>
      </c>
      <c r="D774">
        <v>1964</v>
      </c>
    </row>
    <row r="775" spans="1:4">
      <c r="A775" t="s">
        <v>1056</v>
      </c>
      <c r="B775" t="s">
        <v>193</v>
      </c>
      <c r="C775" t="s">
        <v>795</v>
      </c>
      <c r="D775">
        <v>1965</v>
      </c>
    </row>
    <row r="776" spans="1:4">
      <c r="A776" t="s">
        <v>1057</v>
      </c>
      <c r="B776" t="s">
        <v>193</v>
      </c>
      <c r="C776" t="s">
        <v>795</v>
      </c>
      <c r="D776">
        <v>1966</v>
      </c>
    </row>
    <row r="777" spans="1:4">
      <c r="A777" t="s">
        <v>1058</v>
      </c>
      <c r="B777" t="s">
        <v>193</v>
      </c>
      <c r="C777" t="s">
        <v>795</v>
      </c>
      <c r="D777">
        <v>1967</v>
      </c>
    </row>
    <row r="778" spans="1:4">
      <c r="A778" t="s">
        <v>1059</v>
      </c>
      <c r="B778" t="s">
        <v>193</v>
      </c>
      <c r="C778" t="s">
        <v>795</v>
      </c>
      <c r="D778">
        <v>1968</v>
      </c>
    </row>
    <row r="779" spans="1:4">
      <c r="A779" t="s">
        <v>1060</v>
      </c>
      <c r="B779" t="s">
        <v>193</v>
      </c>
      <c r="C779" t="s">
        <v>795</v>
      </c>
      <c r="D779">
        <v>1969</v>
      </c>
    </row>
    <row r="780" spans="1:4">
      <c r="A780" t="s">
        <v>1061</v>
      </c>
      <c r="B780" t="s">
        <v>193</v>
      </c>
      <c r="C780" t="s">
        <v>795</v>
      </c>
      <c r="D780">
        <v>1970</v>
      </c>
    </row>
    <row r="781" spans="1:4">
      <c r="A781" t="s">
        <v>1062</v>
      </c>
      <c r="B781" t="s">
        <v>193</v>
      </c>
      <c r="C781" t="s">
        <v>795</v>
      </c>
      <c r="D781">
        <v>1971</v>
      </c>
    </row>
    <row r="782" spans="1:4">
      <c r="A782" t="s">
        <v>1063</v>
      </c>
      <c r="B782" t="s">
        <v>193</v>
      </c>
      <c r="C782" t="s">
        <v>795</v>
      </c>
      <c r="D782">
        <v>1972</v>
      </c>
    </row>
    <row r="783" spans="1:4">
      <c r="A783" t="s">
        <v>1064</v>
      </c>
      <c r="B783" t="s">
        <v>193</v>
      </c>
      <c r="C783" t="s">
        <v>795</v>
      </c>
      <c r="D783">
        <v>1973</v>
      </c>
    </row>
    <row r="784" spans="1:4">
      <c r="A784" t="s">
        <v>1065</v>
      </c>
      <c r="B784" t="s">
        <v>193</v>
      </c>
      <c r="C784" t="s">
        <v>795</v>
      </c>
      <c r="D784">
        <v>1974</v>
      </c>
    </row>
    <row r="785" spans="1:4">
      <c r="A785" t="s">
        <v>1066</v>
      </c>
      <c r="B785" t="s">
        <v>193</v>
      </c>
      <c r="C785" t="s">
        <v>795</v>
      </c>
      <c r="D785">
        <v>1975</v>
      </c>
    </row>
    <row r="786" spans="1:4">
      <c r="A786" t="s">
        <v>1067</v>
      </c>
      <c r="B786" t="s">
        <v>193</v>
      </c>
      <c r="C786" t="s">
        <v>795</v>
      </c>
      <c r="D786">
        <v>1976</v>
      </c>
    </row>
    <row r="787" spans="1:4">
      <c r="A787" t="s">
        <v>1068</v>
      </c>
      <c r="B787" t="s">
        <v>193</v>
      </c>
      <c r="C787" t="s">
        <v>795</v>
      </c>
      <c r="D787">
        <v>1977</v>
      </c>
    </row>
    <row r="788" spans="1:4">
      <c r="A788" t="s">
        <v>1069</v>
      </c>
      <c r="B788" t="s">
        <v>193</v>
      </c>
      <c r="C788" t="s">
        <v>795</v>
      </c>
      <c r="D788">
        <v>1978</v>
      </c>
    </row>
    <row r="789" spans="1:4">
      <c r="A789" t="s">
        <v>1070</v>
      </c>
      <c r="B789" t="s">
        <v>193</v>
      </c>
      <c r="C789" t="s">
        <v>795</v>
      </c>
      <c r="D789">
        <v>1979</v>
      </c>
    </row>
    <row r="790" spans="1:4">
      <c r="A790" t="s">
        <v>1071</v>
      </c>
      <c r="B790" t="s">
        <v>193</v>
      </c>
      <c r="C790" t="s">
        <v>795</v>
      </c>
      <c r="D790">
        <v>1980</v>
      </c>
    </row>
    <row r="791" spans="1:4">
      <c r="A791" t="s">
        <v>1072</v>
      </c>
      <c r="B791" t="s">
        <v>193</v>
      </c>
      <c r="C791" t="s">
        <v>795</v>
      </c>
      <c r="D791">
        <v>1981</v>
      </c>
    </row>
    <row r="792" spans="1:4">
      <c r="A792" t="s">
        <v>1073</v>
      </c>
      <c r="B792" t="s">
        <v>193</v>
      </c>
      <c r="C792" t="s">
        <v>795</v>
      </c>
      <c r="D792">
        <v>1982</v>
      </c>
    </row>
    <row r="793" spans="1:4">
      <c r="A793" t="s">
        <v>1074</v>
      </c>
      <c r="B793" t="s">
        <v>193</v>
      </c>
      <c r="C793" t="s">
        <v>795</v>
      </c>
      <c r="D793">
        <v>1983</v>
      </c>
    </row>
    <row r="794" spans="1:4">
      <c r="A794" t="s">
        <v>1075</v>
      </c>
      <c r="B794" t="s">
        <v>193</v>
      </c>
      <c r="C794" t="s">
        <v>795</v>
      </c>
      <c r="D794">
        <v>1984</v>
      </c>
    </row>
    <row r="795" spans="1:4">
      <c r="A795" t="s">
        <v>1076</v>
      </c>
      <c r="B795" t="s">
        <v>193</v>
      </c>
      <c r="C795" t="s">
        <v>795</v>
      </c>
      <c r="D795">
        <v>1985</v>
      </c>
    </row>
    <row r="796" spans="1:4">
      <c r="A796" t="s">
        <v>1077</v>
      </c>
      <c r="B796" t="s">
        <v>193</v>
      </c>
      <c r="C796" t="s">
        <v>795</v>
      </c>
      <c r="D796">
        <v>1986</v>
      </c>
    </row>
    <row r="797" spans="1:4">
      <c r="A797" t="s">
        <v>1078</v>
      </c>
      <c r="B797" t="s">
        <v>193</v>
      </c>
      <c r="C797" t="s">
        <v>795</v>
      </c>
      <c r="D797">
        <v>1987</v>
      </c>
    </row>
    <row r="798" spans="1:4">
      <c r="A798" t="s">
        <v>1079</v>
      </c>
      <c r="B798" t="s">
        <v>193</v>
      </c>
      <c r="C798" t="s">
        <v>795</v>
      </c>
      <c r="D798">
        <v>1988</v>
      </c>
    </row>
    <row r="799" spans="1:4">
      <c r="A799" t="s">
        <v>1080</v>
      </c>
      <c r="B799" t="s">
        <v>193</v>
      </c>
      <c r="C799" t="s">
        <v>795</v>
      </c>
      <c r="D799">
        <v>1989</v>
      </c>
    </row>
    <row r="800" spans="1:4">
      <c r="A800" t="s">
        <v>1081</v>
      </c>
      <c r="B800" t="s">
        <v>193</v>
      </c>
      <c r="C800" t="s">
        <v>795</v>
      </c>
      <c r="D800">
        <v>1990</v>
      </c>
    </row>
    <row r="801" spans="1:4">
      <c r="A801" t="s">
        <v>1082</v>
      </c>
      <c r="B801" t="s">
        <v>193</v>
      </c>
      <c r="C801" t="s">
        <v>795</v>
      </c>
      <c r="D801">
        <v>1991</v>
      </c>
    </row>
    <row r="802" spans="1:4">
      <c r="A802" t="s">
        <v>1083</v>
      </c>
      <c r="B802" t="s">
        <v>193</v>
      </c>
      <c r="C802" t="s">
        <v>795</v>
      </c>
      <c r="D802">
        <v>1992</v>
      </c>
    </row>
    <row r="803" spans="1:4">
      <c r="A803" t="s">
        <v>1084</v>
      </c>
      <c r="B803" t="s">
        <v>193</v>
      </c>
      <c r="C803" t="s">
        <v>795</v>
      </c>
      <c r="D803">
        <v>1993</v>
      </c>
    </row>
    <row r="804" spans="1:4">
      <c r="A804" t="s">
        <v>1085</v>
      </c>
      <c r="B804" t="s">
        <v>193</v>
      </c>
      <c r="C804" t="s">
        <v>795</v>
      </c>
      <c r="D804">
        <v>1994</v>
      </c>
    </row>
    <row r="805" spans="1:4">
      <c r="A805" t="s">
        <v>1086</v>
      </c>
      <c r="B805" t="s">
        <v>193</v>
      </c>
      <c r="C805" t="s">
        <v>795</v>
      </c>
      <c r="D805">
        <v>1995</v>
      </c>
    </row>
    <row r="806" spans="1:4">
      <c r="A806" t="s">
        <v>1087</v>
      </c>
      <c r="B806" t="s">
        <v>193</v>
      </c>
      <c r="C806" t="s">
        <v>795</v>
      </c>
      <c r="D806">
        <v>1996</v>
      </c>
    </row>
    <row r="807" spans="1:4">
      <c r="A807" t="s">
        <v>1088</v>
      </c>
      <c r="B807" t="s">
        <v>193</v>
      </c>
      <c r="C807" t="s">
        <v>795</v>
      </c>
      <c r="D807">
        <v>1997</v>
      </c>
    </row>
    <row r="808" spans="1:4">
      <c r="A808" t="s">
        <v>1089</v>
      </c>
      <c r="B808" t="s">
        <v>193</v>
      </c>
      <c r="C808" t="s">
        <v>795</v>
      </c>
      <c r="D808">
        <v>1998</v>
      </c>
    </row>
    <row r="809" spans="1:4">
      <c r="A809" t="s">
        <v>1090</v>
      </c>
      <c r="B809" t="s">
        <v>193</v>
      </c>
      <c r="C809" t="s">
        <v>795</v>
      </c>
      <c r="D809">
        <v>1999</v>
      </c>
    </row>
    <row r="810" spans="1:4">
      <c r="A810" t="s">
        <v>1091</v>
      </c>
      <c r="B810" t="s">
        <v>193</v>
      </c>
      <c r="C810" t="s">
        <v>795</v>
      </c>
      <c r="D810">
        <v>2000</v>
      </c>
    </row>
    <row r="811" spans="1:4">
      <c r="A811" t="s">
        <v>1092</v>
      </c>
      <c r="B811" t="s">
        <v>193</v>
      </c>
      <c r="C811" t="s">
        <v>795</v>
      </c>
      <c r="D811">
        <v>2001</v>
      </c>
    </row>
    <row r="812" spans="1:4">
      <c r="A812" t="s">
        <v>1093</v>
      </c>
      <c r="B812" t="s">
        <v>193</v>
      </c>
      <c r="C812" t="s">
        <v>795</v>
      </c>
      <c r="D812">
        <v>2002</v>
      </c>
    </row>
    <row r="813" spans="1:4">
      <c r="A813" t="s">
        <v>1094</v>
      </c>
      <c r="B813" t="s">
        <v>193</v>
      </c>
      <c r="C813" t="s">
        <v>795</v>
      </c>
      <c r="D813">
        <v>2003</v>
      </c>
    </row>
    <row r="814" spans="1:4">
      <c r="A814" t="s">
        <v>1095</v>
      </c>
      <c r="B814" t="s">
        <v>193</v>
      </c>
      <c r="C814" t="s">
        <v>795</v>
      </c>
      <c r="D814">
        <v>2004</v>
      </c>
    </row>
    <row r="815" spans="1:4">
      <c r="A815" t="s">
        <v>1096</v>
      </c>
      <c r="B815" t="s">
        <v>193</v>
      </c>
      <c r="C815" t="s">
        <v>795</v>
      </c>
      <c r="D815">
        <v>2005</v>
      </c>
    </row>
    <row r="816" spans="1:4">
      <c r="A816" t="s">
        <v>1097</v>
      </c>
      <c r="B816" t="s">
        <v>193</v>
      </c>
      <c r="C816" t="s">
        <v>795</v>
      </c>
      <c r="D816">
        <v>2006</v>
      </c>
    </row>
    <row r="817" spans="1:17">
      <c r="A817" t="s">
        <v>1098</v>
      </c>
      <c r="B817" t="s">
        <v>193</v>
      </c>
      <c r="C817" t="s">
        <v>795</v>
      </c>
      <c r="D817">
        <v>2007</v>
      </c>
    </row>
    <row r="818" spans="1:17">
      <c r="A818" t="s">
        <v>1099</v>
      </c>
      <c r="B818" t="s">
        <v>193</v>
      </c>
      <c r="C818" t="s">
        <v>795</v>
      </c>
      <c r="D818">
        <v>2008</v>
      </c>
    </row>
    <row r="819" spans="1:17">
      <c r="A819" t="s">
        <v>1100</v>
      </c>
      <c r="B819" t="s">
        <v>193</v>
      </c>
      <c r="C819" t="s">
        <v>795</v>
      </c>
      <c r="D819">
        <v>2009</v>
      </c>
    </row>
    <row r="820" spans="1:17">
      <c r="A820" t="s">
        <v>1101</v>
      </c>
      <c r="B820" t="s">
        <v>193</v>
      </c>
      <c r="C820" t="s">
        <v>795</v>
      </c>
      <c r="D820">
        <v>2010</v>
      </c>
    </row>
    <row r="821" spans="1:17">
      <c r="A821" t="s">
        <v>1102</v>
      </c>
      <c r="B821" t="s">
        <v>193</v>
      </c>
      <c r="C821" t="s">
        <v>795</v>
      </c>
      <c r="D821">
        <v>2011</v>
      </c>
    </row>
    <row r="822" spans="1:17">
      <c r="A822" t="s">
        <v>1103</v>
      </c>
      <c r="B822" t="s">
        <v>193</v>
      </c>
      <c r="C822" t="s">
        <v>795</v>
      </c>
      <c r="D822">
        <v>2012</v>
      </c>
    </row>
    <row r="823" spans="1:17">
      <c r="A823" t="s">
        <v>1104</v>
      </c>
      <c r="B823" t="s">
        <v>193</v>
      </c>
      <c r="C823" t="s">
        <v>795</v>
      </c>
      <c r="D823">
        <v>2013</v>
      </c>
    </row>
    <row r="824" spans="1:17">
      <c r="A824" t="s">
        <v>1105</v>
      </c>
      <c r="B824" t="s">
        <v>193</v>
      </c>
      <c r="C824" t="s">
        <v>795</v>
      </c>
      <c r="D824">
        <v>2014</v>
      </c>
    </row>
    <row r="825" spans="1:17">
      <c r="A825" t="s">
        <v>1106</v>
      </c>
      <c r="B825" t="s">
        <v>193</v>
      </c>
      <c r="C825" t="s">
        <v>795</v>
      </c>
      <c r="D825">
        <v>2015</v>
      </c>
    </row>
    <row r="826" spans="1:17">
      <c r="A826" t="s">
        <v>1107</v>
      </c>
      <c r="B826" t="s">
        <v>193</v>
      </c>
      <c r="C826" t="s">
        <v>795</v>
      </c>
      <c r="D826">
        <v>2016</v>
      </c>
    </row>
    <row r="827" spans="1:17">
      <c r="A827" t="s">
        <v>1108</v>
      </c>
      <c r="B827" t="s">
        <v>193</v>
      </c>
      <c r="C827" t="s">
        <v>795</v>
      </c>
      <c r="D827">
        <v>2017</v>
      </c>
      <c r="Q827">
        <v>362</v>
      </c>
    </row>
    <row r="828" spans="1:17">
      <c r="A828" t="s">
        <v>1109</v>
      </c>
      <c r="B828" t="s">
        <v>193</v>
      </c>
      <c r="C828" t="s">
        <v>795</v>
      </c>
      <c r="D828">
        <v>2018</v>
      </c>
      <c r="Q828">
        <v>190</v>
      </c>
    </row>
    <row r="829" spans="1:17">
      <c r="A829" t="s">
        <v>1110</v>
      </c>
      <c r="B829" t="s">
        <v>193</v>
      </c>
      <c r="C829" t="s">
        <v>795</v>
      </c>
      <c r="D829">
        <v>2019</v>
      </c>
      <c r="Q829">
        <v>360</v>
      </c>
    </row>
    <row r="830" spans="1:17">
      <c r="A830" t="s">
        <v>1111</v>
      </c>
      <c r="B830" t="s">
        <v>193</v>
      </c>
      <c r="C830" t="s">
        <v>795</v>
      </c>
      <c r="D830">
        <v>2020</v>
      </c>
      <c r="Q830">
        <v>120</v>
      </c>
    </row>
    <row r="831" spans="1:17">
      <c r="A831" t="s">
        <v>1112</v>
      </c>
      <c r="B831" t="s">
        <v>193</v>
      </c>
      <c r="C831" t="s">
        <v>795</v>
      </c>
      <c r="D831">
        <v>2021</v>
      </c>
      <c r="Q831">
        <v>938</v>
      </c>
    </row>
    <row r="832" spans="1:17">
      <c r="A832" t="s">
        <v>1113</v>
      </c>
      <c r="B832" t="s">
        <v>193</v>
      </c>
      <c r="C832" t="s">
        <v>795</v>
      </c>
      <c r="D832">
        <v>2022</v>
      </c>
      <c r="Q832">
        <v>868</v>
      </c>
    </row>
    <row r="833" spans="1:17">
      <c r="A833" t="s">
        <v>1114</v>
      </c>
      <c r="B833" t="s">
        <v>193</v>
      </c>
      <c r="C833" t="s">
        <v>795</v>
      </c>
      <c r="D833">
        <v>2023</v>
      </c>
      <c r="Q833">
        <v>746</v>
      </c>
    </row>
    <row r="834" spans="1:17">
      <c r="A834" t="s">
        <v>1115</v>
      </c>
      <c r="B834" t="s">
        <v>29</v>
      </c>
      <c r="C834" t="s">
        <v>473</v>
      </c>
      <c r="D834">
        <v>1960</v>
      </c>
    </row>
    <row r="835" spans="1:17">
      <c r="A835" t="s">
        <v>1116</v>
      </c>
      <c r="B835" t="s">
        <v>29</v>
      </c>
      <c r="C835" t="s">
        <v>473</v>
      </c>
      <c r="D835">
        <v>1961</v>
      </c>
    </row>
    <row r="836" spans="1:17">
      <c r="A836" t="s">
        <v>1117</v>
      </c>
      <c r="B836" t="s">
        <v>29</v>
      </c>
      <c r="C836" t="s">
        <v>473</v>
      </c>
      <c r="D836">
        <v>1962</v>
      </c>
    </row>
    <row r="837" spans="1:17">
      <c r="A837" t="s">
        <v>1118</v>
      </c>
      <c r="B837" t="s">
        <v>29</v>
      </c>
      <c r="C837" t="s">
        <v>473</v>
      </c>
      <c r="D837">
        <v>1963</v>
      </c>
    </row>
    <row r="838" spans="1:17">
      <c r="A838" t="s">
        <v>1119</v>
      </c>
      <c r="B838" t="s">
        <v>29</v>
      </c>
      <c r="C838" t="s">
        <v>473</v>
      </c>
      <c r="D838">
        <v>1964</v>
      </c>
    </row>
    <row r="839" spans="1:17">
      <c r="A839" t="s">
        <v>1120</v>
      </c>
      <c r="B839" t="s">
        <v>29</v>
      </c>
      <c r="C839" t="s">
        <v>473</v>
      </c>
      <c r="D839">
        <v>1965</v>
      </c>
    </row>
    <row r="840" spans="1:17">
      <c r="A840" t="s">
        <v>1121</v>
      </c>
      <c r="B840" t="s">
        <v>29</v>
      </c>
      <c r="C840" t="s">
        <v>473</v>
      </c>
      <c r="D840">
        <v>1966</v>
      </c>
    </row>
    <row r="841" spans="1:17">
      <c r="A841" t="s">
        <v>1122</v>
      </c>
      <c r="B841" t="s">
        <v>29</v>
      </c>
      <c r="C841" t="s">
        <v>473</v>
      </c>
      <c r="D841">
        <v>1967</v>
      </c>
    </row>
    <row r="842" spans="1:17">
      <c r="A842" t="s">
        <v>1123</v>
      </c>
      <c r="B842" t="s">
        <v>29</v>
      </c>
      <c r="C842" t="s">
        <v>473</v>
      </c>
      <c r="D842">
        <v>1968</v>
      </c>
    </row>
    <row r="843" spans="1:17">
      <c r="A843" t="s">
        <v>1124</v>
      </c>
      <c r="B843" t="s">
        <v>29</v>
      </c>
      <c r="C843" t="s">
        <v>473</v>
      </c>
      <c r="D843">
        <v>1969</v>
      </c>
    </row>
    <row r="844" spans="1:17">
      <c r="A844" t="s">
        <v>1125</v>
      </c>
      <c r="B844" t="s">
        <v>29</v>
      </c>
      <c r="C844" t="s">
        <v>473</v>
      </c>
      <c r="D844">
        <v>1970</v>
      </c>
    </row>
    <row r="845" spans="1:17">
      <c r="A845" t="s">
        <v>1126</v>
      </c>
      <c r="B845" t="s">
        <v>29</v>
      </c>
      <c r="C845" t="s">
        <v>473</v>
      </c>
      <c r="D845">
        <v>1971</v>
      </c>
    </row>
    <row r="846" spans="1:17">
      <c r="A846" t="s">
        <v>1127</v>
      </c>
      <c r="B846" t="s">
        <v>29</v>
      </c>
      <c r="C846" t="s">
        <v>473</v>
      </c>
      <c r="D846">
        <v>1972</v>
      </c>
    </row>
    <row r="847" spans="1:17">
      <c r="A847" t="s">
        <v>1128</v>
      </c>
      <c r="B847" t="s">
        <v>29</v>
      </c>
      <c r="C847" t="s">
        <v>473</v>
      </c>
      <c r="D847">
        <v>1973</v>
      </c>
      <c r="E847">
        <v>0.53</v>
      </c>
      <c r="L847">
        <v>0.53</v>
      </c>
    </row>
    <row r="848" spans="1:17">
      <c r="A848" t="s">
        <v>1129</v>
      </c>
      <c r="B848" t="s">
        <v>29</v>
      </c>
      <c r="C848" t="s">
        <v>473</v>
      </c>
      <c r="D848">
        <v>1974</v>
      </c>
      <c r="E848">
        <v>1.03</v>
      </c>
      <c r="L848">
        <v>1.03</v>
      </c>
    </row>
    <row r="849" spans="1:17">
      <c r="A849" t="s">
        <v>1130</v>
      </c>
      <c r="B849" t="s">
        <v>29</v>
      </c>
      <c r="C849" t="s">
        <v>473</v>
      </c>
      <c r="D849">
        <v>1975</v>
      </c>
      <c r="E849">
        <v>2.0299999999999998</v>
      </c>
      <c r="L849">
        <v>2.02</v>
      </c>
      <c r="M849">
        <v>0</v>
      </c>
    </row>
    <row r="850" spans="1:17">
      <c r="A850" t="s">
        <v>1131</v>
      </c>
      <c r="B850" t="s">
        <v>29</v>
      </c>
      <c r="C850" t="s">
        <v>473</v>
      </c>
      <c r="D850">
        <v>1976</v>
      </c>
      <c r="E850">
        <v>3.23</v>
      </c>
      <c r="L850">
        <v>3.21</v>
      </c>
      <c r="M850">
        <v>0.01</v>
      </c>
    </row>
    <row r="851" spans="1:17">
      <c r="A851" t="s">
        <v>1132</v>
      </c>
      <c r="B851" t="s">
        <v>29</v>
      </c>
      <c r="C851" t="s">
        <v>473</v>
      </c>
      <c r="D851">
        <v>1977</v>
      </c>
      <c r="E851">
        <v>4.05</v>
      </c>
      <c r="L851">
        <v>4.05</v>
      </c>
    </row>
    <row r="852" spans="1:17">
      <c r="A852" t="s">
        <v>1133</v>
      </c>
      <c r="B852" t="s">
        <v>29</v>
      </c>
      <c r="C852" t="s">
        <v>473</v>
      </c>
      <c r="D852">
        <v>1978</v>
      </c>
      <c r="E852">
        <v>5.46</v>
      </c>
      <c r="L852">
        <v>5.3</v>
      </c>
      <c r="M852">
        <v>0.16</v>
      </c>
    </row>
    <row r="853" spans="1:17">
      <c r="A853" t="s">
        <v>1134</v>
      </c>
      <c r="B853" t="s">
        <v>29</v>
      </c>
      <c r="C853" t="s">
        <v>473</v>
      </c>
      <c r="D853">
        <v>1979</v>
      </c>
      <c r="E853">
        <v>1.28</v>
      </c>
      <c r="L853">
        <v>1.28</v>
      </c>
    </row>
    <row r="854" spans="1:17">
      <c r="A854" t="s">
        <v>1135</v>
      </c>
      <c r="B854" t="s">
        <v>29</v>
      </c>
      <c r="C854" t="s">
        <v>473</v>
      </c>
      <c r="D854">
        <v>1980</v>
      </c>
      <c r="E854">
        <v>0.24</v>
      </c>
      <c r="L854">
        <v>0.24</v>
      </c>
    </row>
    <row r="855" spans="1:17">
      <c r="A855" t="s">
        <v>1136</v>
      </c>
      <c r="B855" t="s">
        <v>29</v>
      </c>
      <c r="C855" t="s">
        <v>473</v>
      </c>
      <c r="D855">
        <v>1981</v>
      </c>
      <c r="E855">
        <v>0.26</v>
      </c>
      <c r="L855">
        <v>0.26</v>
      </c>
    </row>
    <row r="856" spans="1:17">
      <c r="A856" t="s">
        <v>1137</v>
      </c>
      <c r="B856" t="s">
        <v>29</v>
      </c>
      <c r="C856" t="s">
        <v>473</v>
      </c>
      <c r="D856">
        <v>1982</v>
      </c>
      <c r="E856">
        <v>0.27</v>
      </c>
      <c r="L856">
        <v>0.27</v>
      </c>
    </row>
    <row r="857" spans="1:17">
      <c r="A857" t="s">
        <v>1138</v>
      </c>
      <c r="B857" t="s">
        <v>29</v>
      </c>
      <c r="C857" t="s">
        <v>473</v>
      </c>
      <c r="D857">
        <v>1983</v>
      </c>
      <c r="E857">
        <v>0.28999999999999998</v>
      </c>
      <c r="L857">
        <v>0.28999999999999998</v>
      </c>
    </row>
    <row r="858" spans="1:17">
      <c r="A858" t="s">
        <v>1139</v>
      </c>
      <c r="B858" t="s">
        <v>29</v>
      </c>
      <c r="C858" t="s">
        <v>473</v>
      </c>
      <c r="D858">
        <v>1984</v>
      </c>
      <c r="E858">
        <v>0.27</v>
      </c>
      <c r="L858">
        <v>0.27</v>
      </c>
    </row>
    <row r="859" spans="1:17">
      <c r="A859" t="s">
        <v>1140</v>
      </c>
      <c r="B859" t="s">
        <v>29</v>
      </c>
      <c r="C859" t="s">
        <v>473</v>
      </c>
      <c r="D859">
        <v>1985</v>
      </c>
      <c r="E859">
        <v>2</v>
      </c>
      <c r="K859">
        <v>0.8</v>
      </c>
      <c r="L859">
        <v>1.2</v>
      </c>
    </row>
    <row r="860" spans="1:17">
      <c r="A860" t="s">
        <v>1141</v>
      </c>
      <c r="B860" t="s">
        <v>29</v>
      </c>
      <c r="C860" t="s">
        <v>473</v>
      </c>
      <c r="D860">
        <v>1986</v>
      </c>
      <c r="E860">
        <v>4.67</v>
      </c>
      <c r="K860">
        <v>2.1</v>
      </c>
      <c r="L860">
        <v>2.57</v>
      </c>
    </row>
    <row r="861" spans="1:17">
      <c r="A861" t="s">
        <v>1142</v>
      </c>
      <c r="B861" t="s">
        <v>29</v>
      </c>
      <c r="C861" t="s">
        <v>473</v>
      </c>
      <c r="D861">
        <v>1987</v>
      </c>
      <c r="E861">
        <v>10.99</v>
      </c>
      <c r="K861">
        <v>2.8</v>
      </c>
      <c r="L861">
        <v>8.14</v>
      </c>
      <c r="M861">
        <v>0.05</v>
      </c>
    </row>
    <row r="862" spans="1:17">
      <c r="A862" t="s">
        <v>1143</v>
      </c>
      <c r="B862" t="s">
        <v>29</v>
      </c>
      <c r="C862" t="s">
        <v>473</v>
      </c>
      <c r="D862">
        <v>1988</v>
      </c>
      <c r="E862">
        <v>12.3</v>
      </c>
      <c r="K862">
        <v>3.4</v>
      </c>
      <c r="L862">
        <v>8.82</v>
      </c>
      <c r="M862">
        <v>0.08</v>
      </c>
    </row>
    <row r="863" spans="1:17">
      <c r="A863" t="s">
        <v>1144</v>
      </c>
      <c r="B863" t="s">
        <v>29</v>
      </c>
      <c r="C863" t="s">
        <v>473</v>
      </c>
      <c r="D863">
        <v>1989</v>
      </c>
      <c r="E863">
        <v>13.91</v>
      </c>
      <c r="K863">
        <v>3.5</v>
      </c>
      <c r="L863">
        <v>10.41</v>
      </c>
      <c r="M863">
        <v>0.01</v>
      </c>
    </row>
    <row r="864" spans="1:17">
      <c r="A864" t="s">
        <v>1145</v>
      </c>
      <c r="B864" t="s">
        <v>29</v>
      </c>
      <c r="C864" t="s">
        <v>473</v>
      </c>
      <c r="D864">
        <v>1990</v>
      </c>
      <c r="E864">
        <v>16.22</v>
      </c>
      <c r="K864">
        <v>3.7</v>
      </c>
      <c r="L864">
        <v>12.04</v>
      </c>
      <c r="M864">
        <v>0.48</v>
      </c>
      <c r="Q864">
        <v>21.69</v>
      </c>
    </row>
    <row r="865" spans="1:17">
      <c r="A865" t="s">
        <v>1146</v>
      </c>
      <c r="B865" t="s">
        <v>29</v>
      </c>
      <c r="C865" t="s">
        <v>473</v>
      </c>
      <c r="D865">
        <v>1991</v>
      </c>
      <c r="E865">
        <v>314.32</v>
      </c>
      <c r="K865">
        <v>5.0999999999999996</v>
      </c>
      <c r="L865">
        <v>307.47000000000003</v>
      </c>
      <c r="M865">
        <v>1.75</v>
      </c>
      <c r="Q865">
        <v>12.4</v>
      </c>
    </row>
    <row r="866" spans="1:17">
      <c r="A866" t="s">
        <v>1147</v>
      </c>
      <c r="B866" t="s">
        <v>29</v>
      </c>
      <c r="C866" t="s">
        <v>473</v>
      </c>
      <c r="D866">
        <v>1992</v>
      </c>
      <c r="E866">
        <v>18.38</v>
      </c>
      <c r="K866">
        <v>4.3</v>
      </c>
      <c r="L866">
        <v>13.78</v>
      </c>
      <c r="M866">
        <v>0.3</v>
      </c>
    </row>
    <row r="867" spans="1:17">
      <c r="A867" t="s">
        <v>1148</v>
      </c>
      <c r="B867" t="s">
        <v>29</v>
      </c>
      <c r="C867" t="s">
        <v>473</v>
      </c>
      <c r="D867">
        <v>1993</v>
      </c>
      <c r="E867">
        <v>22.1</v>
      </c>
      <c r="K867">
        <v>4.5999999999999996</v>
      </c>
      <c r="L867">
        <v>17.489999999999998</v>
      </c>
      <c r="M867">
        <v>0.01</v>
      </c>
    </row>
    <row r="868" spans="1:17">
      <c r="A868" t="s">
        <v>1149</v>
      </c>
      <c r="B868" t="s">
        <v>29</v>
      </c>
      <c r="C868" t="s">
        <v>473</v>
      </c>
      <c r="D868">
        <v>1994</v>
      </c>
      <c r="E868">
        <v>31.36</v>
      </c>
      <c r="K868">
        <v>3.7</v>
      </c>
      <c r="L868">
        <v>23.72</v>
      </c>
      <c r="M868">
        <v>3.94</v>
      </c>
    </row>
    <row r="869" spans="1:17">
      <c r="A869" t="s">
        <v>1150</v>
      </c>
      <c r="B869" t="s">
        <v>29</v>
      </c>
      <c r="C869" t="s">
        <v>473</v>
      </c>
      <c r="D869">
        <v>1995</v>
      </c>
      <c r="E869">
        <v>28.23</v>
      </c>
      <c r="L869">
        <v>28.22</v>
      </c>
      <c r="M869">
        <v>0</v>
      </c>
      <c r="Q869">
        <v>459.06</v>
      </c>
    </row>
    <row r="870" spans="1:17">
      <c r="A870" t="s">
        <v>1151</v>
      </c>
      <c r="B870" t="s">
        <v>29</v>
      </c>
      <c r="C870" t="s">
        <v>473</v>
      </c>
      <c r="D870">
        <v>1996</v>
      </c>
      <c r="E870">
        <v>3.39</v>
      </c>
      <c r="L870">
        <v>3.39</v>
      </c>
    </row>
    <row r="871" spans="1:17">
      <c r="A871" t="s">
        <v>1152</v>
      </c>
      <c r="B871" t="s">
        <v>29</v>
      </c>
      <c r="C871" t="s">
        <v>473</v>
      </c>
      <c r="D871">
        <v>1997</v>
      </c>
      <c r="E871">
        <v>3.21</v>
      </c>
      <c r="L871">
        <v>3.21</v>
      </c>
    </row>
    <row r="872" spans="1:17">
      <c r="A872" t="s">
        <v>1153</v>
      </c>
      <c r="B872" t="s">
        <v>29</v>
      </c>
      <c r="C872" t="s">
        <v>473</v>
      </c>
      <c r="D872">
        <v>1998</v>
      </c>
      <c r="E872">
        <v>3.53</v>
      </c>
      <c r="L872">
        <v>3.53</v>
      </c>
    </row>
    <row r="873" spans="1:17">
      <c r="A873" t="s">
        <v>1154</v>
      </c>
      <c r="B873" t="s">
        <v>29</v>
      </c>
      <c r="C873" t="s">
        <v>473</v>
      </c>
      <c r="D873">
        <v>1999</v>
      </c>
      <c r="E873">
        <v>4.4000000000000004</v>
      </c>
      <c r="L873">
        <v>4.4000000000000004</v>
      </c>
    </row>
    <row r="874" spans="1:17">
      <c r="A874" t="s">
        <v>1155</v>
      </c>
      <c r="B874" t="s">
        <v>29</v>
      </c>
      <c r="C874" t="s">
        <v>473</v>
      </c>
      <c r="D874">
        <v>2000</v>
      </c>
      <c r="E874">
        <v>4.4000000000000004</v>
      </c>
      <c r="L874">
        <v>4.4000000000000004</v>
      </c>
    </row>
    <row r="875" spans="1:17">
      <c r="A875" t="s">
        <v>1156</v>
      </c>
      <c r="B875" t="s">
        <v>29</v>
      </c>
      <c r="C875" t="s">
        <v>473</v>
      </c>
      <c r="D875">
        <v>2001</v>
      </c>
      <c r="E875">
        <v>78.25</v>
      </c>
      <c r="L875">
        <v>78.25</v>
      </c>
    </row>
    <row r="876" spans="1:17">
      <c r="A876" t="s">
        <v>1157</v>
      </c>
      <c r="B876" t="s">
        <v>29</v>
      </c>
      <c r="C876" t="s">
        <v>473</v>
      </c>
      <c r="D876">
        <v>2002</v>
      </c>
      <c r="E876">
        <v>103.41</v>
      </c>
      <c r="K876">
        <v>1.33</v>
      </c>
      <c r="L876">
        <v>102.08</v>
      </c>
    </row>
    <row r="877" spans="1:17">
      <c r="A877" t="s">
        <v>1158</v>
      </c>
      <c r="B877" t="s">
        <v>29</v>
      </c>
      <c r="C877" t="s">
        <v>473</v>
      </c>
      <c r="D877">
        <v>2003</v>
      </c>
      <c r="E877">
        <v>117.81</v>
      </c>
      <c r="L877">
        <v>117.81</v>
      </c>
    </row>
    <row r="878" spans="1:17">
      <c r="A878" t="s">
        <v>1159</v>
      </c>
      <c r="B878" t="s">
        <v>29</v>
      </c>
      <c r="C878" t="s">
        <v>473</v>
      </c>
      <c r="D878">
        <v>2004</v>
      </c>
      <c r="E878">
        <v>161.54</v>
      </c>
      <c r="L878">
        <v>161.54</v>
      </c>
    </row>
    <row r="879" spans="1:17">
      <c r="A879" t="s">
        <v>1160</v>
      </c>
      <c r="B879" t="s">
        <v>29</v>
      </c>
      <c r="C879" t="s">
        <v>473</v>
      </c>
      <c r="D879">
        <v>2005</v>
      </c>
      <c r="E879">
        <v>17.25</v>
      </c>
      <c r="L879">
        <v>17.25</v>
      </c>
    </row>
    <row r="880" spans="1:17">
      <c r="A880" t="s">
        <v>1161</v>
      </c>
      <c r="B880" t="s">
        <v>29</v>
      </c>
      <c r="C880" t="s">
        <v>473</v>
      </c>
      <c r="D880">
        <v>2006</v>
      </c>
      <c r="E880">
        <v>86.39</v>
      </c>
      <c r="L880">
        <v>86.39</v>
      </c>
    </row>
    <row r="881" spans="1:13">
      <c r="A881" t="s">
        <v>1162</v>
      </c>
      <c r="B881" t="s">
        <v>29</v>
      </c>
      <c r="C881" t="s">
        <v>473</v>
      </c>
      <c r="D881">
        <v>2007</v>
      </c>
      <c r="E881">
        <v>259.55</v>
      </c>
      <c r="L881">
        <v>211.34</v>
      </c>
      <c r="M881">
        <v>48.21</v>
      </c>
    </row>
    <row r="882" spans="1:13">
      <c r="A882" t="s">
        <v>1163</v>
      </c>
      <c r="B882" t="s">
        <v>29</v>
      </c>
      <c r="C882" t="s">
        <v>473</v>
      </c>
      <c r="D882">
        <v>2008</v>
      </c>
      <c r="E882">
        <v>535.84</v>
      </c>
      <c r="K882">
        <v>9</v>
      </c>
      <c r="L882">
        <v>526.84</v>
      </c>
    </row>
    <row r="883" spans="1:13">
      <c r="A883" t="s">
        <v>1164</v>
      </c>
      <c r="B883" t="s">
        <v>29</v>
      </c>
      <c r="C883" t="s">
        <v>473</v>
      </c>
      <c r="D883">
        <v>2009</v>
      </c>
      <c r="E883">
        <v>7.32</v>
      </c>
      <c r="K883">
        <v>7.32</v>
      </c>
    </row>
    <row r="884" spans="1:13">
      <c r="A884" t="s">
        <v>1165</v>
      </c>
      <c r="B884" t="s">
        <v>29</v>
      </c>
      <c r="C884" t="s">
        <v>473</v>
      </c>
      <c r="D884">
        <v>2010</v>
      </c>
      <c r="E884">
        <v>256.31</v>
      </c>
      <c r="K884">
        <v>103</v>
      </c>
      <c r="L884">
        <v>153.31</v>
      </c>
    </row>
    <row r="885" spans="1:13">
      <c r="A885" t="s">
        <v>1166</v>
      </c>
      <c r="B885" t="s">
        <v>29</v>
      </c>
      <c r="C885" t="s">
        <v>473</v>
      </c>
      <c r="D885">
        <v>2011</v>
      </c>
      <c r="E885">
        <v>16.46</v>
      </c>
      <c r="K885" t="s">
        <v>16</v>
      </c>
      <c r="L885">
        <v>16.46</v>
      </c>
    </row>
    <row r="886" spans="1:13">
      <c r="A886" t="s">
        <v>1167</v>
      </c>
      <c r="B886" t="s">
        <v>29</v>
      </c>
      <c r="C886" t="s">
        <v>473</v>
      </c>
      <c r="D886">
        <v>2012</v>
      </c>
      <c r="E886">
        <v>63.37</v>
      </c>
      <c r="K886">
        <v>4.5999999999999996</v>
      </c>
      <c r="L886">
        <v>58.77</v>
      </c>
    </row>
    <row r="887" spans="1:13">
      <c r="A887" t="s">
        <v>1168</v>
      </c>
      <c r="B887" t="s">
        <v>29</v>
      </c>
      <c r="C887" t="s">
        <v>473</v>
      </c>
      <c r="D887">
        <v>2013</v>
      </c>
      <c r="E887">
        <v>26.68</v>
      </c>
      <c r="L887">
        <v>26.68</v>
      </c>
    </row>
    <row r="888" spans="1:13">
      <c r="A888" t="s">
        <v>1169</v>
      </c>
      <c r="B888" t="s">
        <v>29</v>
      </c>
      <c r="C888" t="s">
        <v>473</v>
      </c>
      <c r="D888">
        <v>2014</v>
      </c>
      <c r="E888">
        <v>8.8699999999999992</v>
      </c>
      <c r="L888">
        <v>8.8699999999999992</v>
      </c>
    </row>
    <row r="889" spans="1:13">
      <c r="A889" t="s">
        <v>1170</v>
      </c>
      <c r="B889" t="s">
        <v>29</v>
      </c>
      <c r="C889" t="s">
        <v>473</v>
      </c>
      <c r="D889">
        <v>2015</v>
      </c>
    </row>
    <row r="890" spans="1:13">
      <c r="A890" t="s">
        <v>1171</v>
      </c>
      <c r="B890" t="s">
        <v>29</v>
      </c>
      <c r="C890" t="s">
        <v>473</v>
      </c>
      <c r="D890">
        <v>2016</v>
      </c>
    </row>
    <row r="891" spans="1:13">
      <c r="A891" t="s">
        <v>1172</v>
      </c>
      <c r="B891" t="s">
        <v>29</v>
      </c>
      <c r="C891" t="s">
        <v>473</v>
      </c>
      <c r="D891">
        <v>2017</v>
      </c>
    </row>
    <row r="892" spans="1:13">
      <c r="A892" t="s">
        <v>1173</v>
      </c>
      <c r="B892" t="s">
        <v>29</v>
      </c>
      <c r="C892" t="s">
        <v>473</v>
      </c>
      <c r="D892">
        <v>2018</v>
      </c>
    </row>
    <row r="893" spans="1:13">
      <c r="A893" t="s">
        <v>1174</v>
      </c>
      <c r="B893" t="s">
        <v>29</v>
      </c>
      <c r="C893" t="s">
        <v>473</v>
      </c>
      <c r="D893">
        <v>2019</v>
      </c>
    </row>
    <row r="894" spans="1:13">
      <c r="A894" t="s">
        <v>1175</v>
      </c>
      <c r="B894" t="s">
        <v>29</v>
      </c>
      <c r="C894" t="s">
        <v>473</v>
      </c>
      <c r="D894">
        <v>2020</v>
      </c>
    </row>
    <row r="895" spans="1:13">
      <c r="A895" t="s">
        <v>1176</v>
      </c>
      <c r="B895" t="s">
        <v>29</v>
      </c>
      <c r="C895" t="s">
        <v>473</v>
      </c>
      <c r="D895">
        <v>2021</v>
      </c>
    </row>
    <row r="896" spans="1:13">
      <c r="A896" t="s">
        <v>1177</v>
      </c>
      <c r="B896" t="s">
        <v>29</v>
      </c>
      <c r="C896" t="s">
        <v>473</v>
      </c>
      <c r="D896">
        <v>2022</v>
      </c>
    </row>
    <row r="897" spans="1:17">
      <c r="A897" t="s">
        <v>1178</v>
      </c>
      <c r="B897" t="s">
        <v>29</v>
      </c>
      <c r="C897" t="s">
        <v>473</v>
      </c>
      <c r="D897">
        <v>2023</v>
      </c>
      <c r="Q897">
        <v>4453</v>
      </c>
    </row>
    <row r="898" spans="1:17">
      <c r="A898" t="s">
        <v>1179</v>
      </c>
      <c r="B898" t="s">
        <v>177</v>
      </c>
      <c r="C898" t="s">
        <v>473</v>
      </c>
      <c r="D898">
        <v>1960</v>
      </c>
    </row>
    <row r="899" spans="1:17">
      <c r="A899" t="s">
        <v>1180</v>
      </c>
      <c r="B899" t="s">
        <v>177</v>
      </c>
      <c r="C899" t="s">
        <v>473</v>
      </c>
      <c r="D899">
        <v>1961</v>
      </c>
    </row>
    <row r="900" spans="1:17">
      <c r="A900" t="s">
        <v>1181</v>
      </c>
      <c r="B900" t="s">
        <v>177</v>
      </c>
      <c r="C900" t="s">
        <v>473</v>
      </c>
      <c r="D900">
        <v>1962</v>
      </c>
    </row>
    <row r="901" spans="1:17">
      <c r="A901" t="s">
        <v>1182</v>
      </c>
      <c r="B901" t="s">
        <v>177</v>
      </c>
      <c r="C901" t="s">
        <v>473</v>
      </c>
      <c r="D901">
        <v>1963</v>
      </c>
    </row>
    <row r="902" spans="1:17">
      <c r="A902" t="s">
        <v>1183</v>
      </c>
      <c r="B902" t="s">
        <v>177</v>
      </c>
      <c r="C902" t="s">
        <v>473</v>
      </c>
      <c r="D902">
        <v>1964</v>
      </c>
    </row>
    <row r="903" spans="1:17">
      <c r="A903" t="s">
        <v>1184</v>
      </c>
      <c r="B903" t="s">
        <v>177</v>
      </c>
      <c r="C903" t="s">
        <v>473</v>
      </c>
      <c r="D903">
        <v>1965</v>
      </c>
    </row>
    <row r="904" spans="1:17">
      <c r="A904" t="s">
        <v>1185</v>
      </c>
      <c r="B904" t="s">
        <v>177</v>
      </c>
      <c r="C904" t="s">
        <v>473</v>
      </c>
      <c r="D904">
        <v>1966</v>
      </c>
    </row>
    <row r="905" spans="1:17">
      <c r="A905" t="s">
        <v>1186</v>
      </c>
      <c r="B905" t="s">
        <v>177</v>
      </c>
      <c r="C905" t="s">
        <v>473</v>
      </c>
      <c r="D905">
        <v>1967</v>
      </c>
    </row>
    <row r="906" spans="1:17">
      <c r="A906" t="s">
        <v>1187</v>
      </c>
      <c r="B906" t="s">
        <v>177</v>
      </c>
      <c r="C906" t="s">
        <v>473</v>
      </c>
      <c r="D906">
        <v>1968</v>
      </c>
    </row>
    <row r="907" spans="1:17">
      <c r="A907" t="s">
        <v>1188</v>
      </c>
      <c r="B907" t="s">
        <v>177</v>
      </c>
      <c r="C907" t="s">
        <v>473</v>
      </c>
      <c r="D907">
        <v>1969</v>
      </c>
    </row>
    <row r="908" spans="1:17">
      <c r="A908" t="s">
        <v>1189</v>
      </c>
      <c r="B908" t="s">
        <v>177</v>
      </c>
      <c r="C908" t="s">
        <v>473</v>
      </c>
      <c r="D908">
        <v>1970</v>
      </c>
    </row>
    <row r="909" spans="1:17">
      <c r="A909" t="s">
        <v>1190</v>
      </c>
      <c r="B909" t="s">
        <v>177</v>
      </c>
      <c r="C909" t="s">
        <v>473</v>
      </c>
      <c r="D909">
        <v>1971</v>
      </c>
    </row>
    <row r="910" spans="1:17">
      <c r="A910" t="s">
        <v>1191</v>
      </c>
      <c r="B910" t="s">
        <v>177</v>
      </c>
      <c r="C910" t="s">
        <v>473</v>
      </c>
      <c r="D910">
        <v>1972</v>
      </c>
    </row>
    <row r="911" spans="1:17">
      <c r="A911" t="s">
        <v>1192</v>
      </c>
      <c r="B911" t="s">
        <v>177</v>
      </c>
      <c r="C911" t="s">
        <v>473</v>
      </c>
      <c r="D911">
        <v>1973</v>
      </c>
    </row>
    <row r="912" spans="1:17">
      <c r="A912" t="s">
        <v>1193</v>
      </c>
      <c r="B912" t="s">
        <v>177</v>
      </c>
      <c r="C912" t="s">
        <v>473</v>
      </c>
      <c r="D912">
        <v>1974</v>
      </c>
    </row>
    <row r="913" spans="1:17">
      <c r="A913" t="s">
        <v>1194</v>
      </c>
      <c r="B913" t="s">
        <v>177</v>
      </c>
      <c r="C913" t="s">
        <v>473</v>
      </c>
      <c r="D913">
        <v>1975</v>
      </c>
    </row>
    <row r="914" spans="1:17">
      <c r="A914" t="s">
        <v>1195</v>
      </c>
      <c r="B914" t="s">
        <v>177</v>
      </c>
      <c r="C914" t="s">
        <v>473</v>
      </c>
      <c r="D914">
        <v>1976</v>
      </c>
    </row>
    <row r="915" spans="1:17">
      <c r="A915" t="s">
        <v>1196</v>
      </c>
      <c r="B915" t="s">
        <v>177</v>
      </c>
      <c r="C915" t="s">
        <v>473</v>
      </c>
      <c r="D915">
        <v>1977</v>
      </c>
    </row>
    <row r="916" spans="1:17">
      <c r="A916" t="s">
        <v>1197</v>
      </c>
      <c r="B916" t="s">
        <v>177</v>
      </c>
      <c r="C916" t="s">
        <v>473</v>
      </c>
      <c r="D916">
        <v>1978</v>
      </c>
    </row>
    <row r="917" spans="1:17">
      <c r="A917" t="s">
        <v>1198</v>
      </c>
      <c r="B917" t="s">
        <v>177</v>
      </c>
      <c r="C917" t="s">
        <v>473</v>
      </c>
      <c r="D917">
        <v>1979</v>
      </c>
    </row>
    <row r="918" spans="1:17">
      <c r="A918" t="s">
        <v>1199</v>
      </c>
      <c r="B918" t="s">
        <v>177</v>
      </c>
      <c r="C918" t="s">
        <v>473</v>
      </c>
      <c r="D918">
        <v>1980</v>
      </c>
    </row>
    <row r="919" spans="1:17">
      <c r="A919" t="s">
        <v>1200</v>
      </c>
      <c r="B919" t="s">
        <v>177</v>
      </c>
      <c r="C919" t="s">
        <v>473</v>
      </c>
      <c r="D919">
        <v>1981</v>
      </c>
    </row>
    <row r="920" spans="1:17">
      <c r="A920" t="s">
        <v>1201</v>
      </c>
      <c r="B920" t="s">
        <v>177</v>
      </c>
      <c r="C920" t="s">
        <v>473</v>
      </c>
      <c r="D920">
        <v>1982</v>
      </c>
    </row>
    <row r="921" spans="1:17">
      <c r="A921" t="s">
        <v>1202</v>
      </c>
      <c r="B921" t="s">
        <v>177</v>
      </c>
      <c r="C921" t="s">
        <v>473</v>
      </c>
      <c r="D921">
        <v>1983</v>
      </c>
    </row>
    <row r="922" spans="1:17">
      <c r="A922" t="s">
        <v>1203</v>
      </c>
      <c r="B922" t="s">
        <v>177</v>
      </c>
      <c r="C922" t="s">
        <v>473</v>
      </c>
      <c r="D922">
        <v>1984</v>
      </c>
    </row>
    <row r="923" spans="1:17">
      <c r="A923" t="s">
        <v>1204</v>
      </c>
      <c r="B923" t="s">
        <v>177</v>
      </c>
      <c r="C923" t="s">
        <v>473</v>
      </c>
      <c r="D923">
        <v>1985</v>
      </c>
    </row>
    <row r="924" spans="1:17">
      <c r="A924" t="s">
        <v>1205</v>
      </c>
      <c r="B924" t="s">
        <v>177</v>
      </c>
      <c r="C924" t="s">
        <v>473</v>
      </c>
      <c r="D924">
        <v>1986</v>
      </c>
    </row>
    <row r="925" spans="1:17">
      <c r="A925" t="s">
        <v>1206</v>
      </c>
      <c r="B925" t="s">
        <v>177</v>
      </c>
      <c r="C925" t="s">
        <v>473</v>
      </c>
      <c r="D925">
        <v>1987</v>
      </c>
    </row>
    <row r="926" spans="1:17">
      <c r="A926" t="s">
        <v>1207</v>
      </c>
      <c r="B926" t="s">
        <v>177</v>
      </c>
      <c r="C926" t="s">
        <v>473</v>
      </c>
      <c r="D926">
        <v>1988</v>
      </c>
    </row>
    <row r="927" spans="1:17">
      <c r="A927" t="s">
        <v>1208</v>
      </c>
      <c r="B927" t="s">
        <v>177</v>
      </c>
      <c r="C927" t="s">
        <v>473</v>
      </c>
      <c r="D927">
        <v>1989</v>
      </c>
      <c r="Q927">
        <v>330.5</v>
      </c>
    </row>
    <row r="928" spans="1:17">
      <c r="A928" t="s">
        <v>1209</v>
      </c>
      <c r="B928" t="s">
        <v>177</v>
      </c>
      <c r="C928" t="s">
        <v>473</v>
      </c>
      <c r="D928">
        <v>1990</v>
      </c>
      <c r="Q928">
        <v>201</v>
      </c>
    </row>
    <row r="929" spans="1:17">
      <c r="A929" t="s">
        <v>1210</v>
      </c>
      <c r="B929" t="s">
        <v>177</v>
      </c>
      <c r="C929" t="s">
        <v>473</v>
      </c>
      <c r="D929">
        <v>1991</v>
      </c>
      <c r="Q929">
        <v>184.5</v>
      </c>
    </row>
    <row r="930" spans="1:17">
      <c r="A930" t="s">
        <v>1211</v>
      </c>
      <c r="B930" t="s">
        <v>177</v>
      </c>
      <c r="C930" t="s">
        <v>473</v>
      </c>
      <c r="D930">
        <v>1992</v>
      </c>
      <c r="Q930">
        <v>184.5</v>
      </c>
    </row>
    <row r="931" spans="1:17">
      <c r="A931" t="s">
        <v>1212</v>
      </c>
      <c r="B931" t="s">
        <v>177</v>
      </c>
      <c r="C931" t="s">
        <v>473</v>
      </c>
      <c r="D931">
        <v>1993</v>
      </c>
      <c r="Q931">
        <v>30</v>
      </c>
    </row>
    <row r="932" spans="1:17">
      <c r="A932" t="s">
        <v>1213</v>
      </c>
      <c r="B932" t="s">
        <v>177</v>
      </c>
      <c r="C932" t="s">
        <v>473</v>
      </c>
      <c r="D932">
        <v>1994</v>
      </c>
      <c r="Q932">
        <v>27.5</v>
      </c>
    </row>
    <row r="933" spans="1:17">
      <c r="A933" t="s">
        <v>1214</v>
      </c>
      <c r="B933" t="s">
        <v>177</v>
      </c>
      <c r="C933" t="s">
        <v>473</v>
      </c>
      <c r="D933">
        <v>1995</v>
      </c>
      <c r="Q933">
        <v>14.5</v>
      </c>
    </row>
    <row r="934" spans="1:17">
      <c r="A934" t="s">
        <v>1215</v>
      </c>
      <c r="B934" t="s">
        <v>177</v>
      </c>
      <c r="C934" t="s">
        <v>473</v>
      </c>
      <c r="D934">
        <v>1996</v>
      </c>
      <c r="Q934">
        <v>14.5</v>
      </c>
    </row>
    <row r="935" spans="1:17">
      <c r="A935" t="s">
        <v>1216</v>
      </c>
      <c r="B935" t="s">
        <v>177</v>
      </c>
      <c r="C935" t="s">
        <v>473</v>
      </c>
      <c r="D935">
        <v>1997</v>
      </c>
      <c r="Q935">
        <v>14.5</v>
      </c>
    </row>
    <row r="936" spans="1:17">
      <c r="A936" t="s">
        <v>1217</v>
      </c>
      <c r="B936" t="s">
        <v>177</v>
      </c>
      <c r="C936" t="s">
        <v>473</v>
      </c>
      <c r="D936">
        <v>1998</v>
      </c>
      <c r="Q936">
        <v>9.5</v>
      </c>
    </row>
    <row r="937" spans="1:17">
      <c r="A937" t="s">
        <v>1218</v>
      </c>
      <c r="B937" t="s">
        <v>177</v>
      </c>
      <c r="C937" t="s">
        <v>473</v>
      </c>
      <c r="D937">
        <v>1999</v>
      </c>
    </row>
    <row r="938" spans="1:17">
      <c r="A938" t="s">
        <v>1219</v>
      </c>
      <c r="B938" t="s">
        <v>177</v>
      </c>
      <c r="C938" t="s">
        <v>473</v>
      </c>
      <c r="D938">
        <v>2000</v>
      </c>
      <c r="Q938">
        <v>10</v>
      </c>
    </row>
    <row r="939" spans="1:17">
      <c r="A939" t="s">
        <v>1220</v>
      </c>
      <c r="B939" t="s">
        <v>177</v>
      </c>
      <c r="C939" t="s">
        <v>473</v>
      </c>
      <c r="D939">
        <v>2001</v>
      </c>
    </row>
    <row r="940" spans="1:17">
      <c r="A940" t="s">
        <v>1221</v>
      </c>
      <c r="B940" t="s">
        <v>177</v>
      </c>
      <c r="C940" t="s">
        <v>473</v>
      </c>
      <c r="D940">
        <v>2002</v>
      </c>
      <c r="Q940">
        <v>102.5</v>
      </c>
    </row>
    <row r="941" spans="1:17">
      <c r="A941" t="s">
        <v>1222</v>
      </c>
      <c r="B941" t="s">
        <v>177</v>
      </c>
      <c r="C941" t="s">
        <v>473</v>
      </c>
      <c r="D941">
        <v>2003</v>
      </c>
      <c r="Q941">
        <v>168</v>
      </c>
    </row>
    <row r="942" spans="1:17">
      <c r="A942" t="s">
        <v>1223</v>
      </c>
      <c r="B942" t="s">
        <v>177</v>
      </c>
      <c r="C942" t="s">
        <v>473</v>
      </c>
      <c r="D942">
        <v>2004</v>
      </c>
      <c r="Q942">
        <v>194</v>
      </c>
    </row>
    <row r="943" spans="1:17">
      <c r="A943" t="s">
        <v>1224</v>
      </c>
      <c r="B943" t="s">
        <v>177</v>
      </c>
      <c r="C943" t="s">
        <v>473</v>
      </c>
      <c r="D943">
        <v>2005</v>
      </c>
      <c r="Q943">
        <v>130.5</v>
      </c>
    </row>
    <row r="944" spans="1:17">
      <c r="A944" t="s">
        <v>1225</v>
      </c>
      <c r="B944" t="s">
        <v>177</v>
      </c>
      <c r="C944" t="s">
        <v>473</v>
      </c>
      <c r="D944">
        <v>2006</v>
      </c>
      <c r="Q944">
        <v>70.5</v>
      </c>
    </row>
    <row r="945" spans="1:17">
      <c r="A945" t="s">
        <v>1226</v>
      </c>
      <c r="B945" t="s">
        <v>177</v>
      </c>
      <c r="C945" t="s">
        <v>473</v>
      </c>
      <c r="D945">
        <v>2007</v>
      </c>
    </row>
    <row r="946" spans="1:17">
      <c r="A946" t="s">
        <v>1227</v>
      </c>
      <c r="B946" t="s">
        <v>177</v>
      </c>
      <c r="C946" t="s">
        <v>473</v>
      </c>
      <c r="D946">
        <v>2008</v>
      </c>
    </row>
    <row r="947" spans="1:17">
      <c r="A947" t="s">
        <v>1228</v>
      </c>
      <c r="B947" t="s">
        <v>177</v>
      </c>
      <c r="C947" t="s">
        <v>473</v>
      </c>
      <c r="D947">
        <v>2009</v>
      </c>
    </row>
    <row r="948" spans="1:17">
      <c r="A948" t="s">
        <v>1229</v>
      </c>
      <c r="B948" t="s">
        <v>177</v>
      </c>
      <c r="C948" t="s">
        <v>473</v>
      </c>
      <c r="D948">
        <v>2010</v>
      </c>
    </row>
    <row r="949" spans="1:17">
      <c r="A949" t="s">
        <v>1230</v>
      </c>
      <c r="B949" t="s">
        <v>177</v>
      </c>
      <c r="C949" t="s">
        <v>473</v>
      </c>
      <c r="D949">
        <v>2011</v>
      </c>
    </row>
    <row r="950" spans="1:17">
      <c r="A950" t="s">
        <v>1231</v>
      </c>
      <c r="B950" t="s">
        <v>177</v>
      </c>
      <c r="C950" t="s">
        <v>473</v>
      </c>
      <c r="D950">
        <v>2012</v>
      </c>
    </row>
    <row r="951" spans="1:17">
      <c r="A951" t="s">
        <v>1232</v>
      </c>
      <c r="B951" t="s">
        <v>177</v>
      </c>
      <c r="C951" t="s">
        <v>473</v>
      </c>
      <c r="D951">
        <v>2013</v>
      </c>
      <c r="Q951">
        <v>85.68</v>
      </c>
    </row>
    <row r="952" spans="1:17">
      <c r="A952" t="s">
        <v>1233</v>
      </c>
      <c r="B952" t="s">
        <v>177</v>
      </c>
      <c r="C952" t="s">
        <v>473</v>
      </c>
      <c r="D952">
        <v>2014</v>
      </c>
      <c r="Q952">
        <v>200.87</v>
      </c>
    </row>
    <row r="953" spans="1:17">
      <c r="A953" t="s">
        <v>1234</v>
      </c>
      <c r="B953" t="s">
        <v>177</v>
      </c>
      <c r="C953" t="s">
        <v>473</v>
      </c>
      <c r="D953">
        <v>2015</v>
      </c>
      <c r="Q953">
        <v>126.57</v>
      </c>
    </row>
    <row r="954" spans="1:17">
      <c r="A954" t="s">
        <v>1235</v>
      </c>
      <c r="B954" t="s">
        <v>177</v>
      </c>
      <c r="C954" t="s">
        <v>473</v>
      </c>
      <c r="D954">
        <v>2016</v>
      </c>
      <c r="Q954">
        <v>257.99</v>
      </c>
    </row>
    <row r="955" spans="1:17">
      <c r="A955" t="s">
        <v>1236</v>
      </c>
      <c r="B955" t="s">
        <v>177</v>
      </c>
      <c r="C955" t="s">
        <v>473</v>
      </c>
      <c r="D955">
        <v>2017</v>
      </c>
      <c r="Q955">
        <v>592</v>
      </c>
    </row>
    <row r="956" spans="1:17">
      <c r="A956" t="s">
        <v>1237</v>
      </c>
      <c r="B956" t="s">
        <v>177</v>
      </c>
      <c r="C956" t="s">
        <v>473</v>
      </c>
      <c r="D956">
        <v>2018</v>
      </c>
      <c r="E956">
        <v>6960.4</v>
      </c>
      <c r="L956">
        <v>69</v>
      </c>
      <c r="N956">
        <v>230.1</v>
      </c>
      <c r="O956">
        <v>711.3</v>
      </c>
      <c r="P956">
        <v>5950</v>
      </c>
      <c r="Q956">
        <v>221</v>
      </c>
    </row>
    <row r="957" spans="1:17">
      <c r="A957" t="s">
        <v>1238</v>
      </c>
      <c r="B957" t="s">
        <v>177</v>
      </c>
      <c r="C957" t="s">
        <v>473</v>
      </c>
      <c r="D957">
        <v>2019</v>
      </c>
      <c r="E957">
        <v>1101.4000000000001</v>
      </c>
      <c r="L957">
        <v>82</v>
      </c>
      <c r="N957">
        <v>245.4</v>
      </c>
      <c r="O957">
        <v>774</v>
      </c>
      <c r="Q957">
        <v>151</v>
      </c>
    </row>
    <row r="958" spans="1:17">
      <c r="A958" t="s">
        <v>1239</v>
      </c>
      <c r="B958" t="s">
        <v>177</v>
      </c>
      <c r="C958" t="s">
        <v>473</v>
      </c>
      <c r="D958">
        <v>2020</v>
      </c>
      <c r="E958">
        <v>25</v>
      </c>
      <c r="L958">
        <v>25</v>
      </c>
      <c r="Q958">
        <v>114</v>
      </c>
    </row>
    <row r="959" spans="1:17">
      <c r="A959" t="s">
        <v>1240</v>
      </c>
      <c r="B959" t="s">
        <v>177</v>
      </c>
      <c r="C959" t="s">
        <v>473</v>
      </c>
      <c r="D959">
        <v>2021</v>
      </c>
      <c r="Q959">
        <v>85.5</v>
      </c>
    </row>
    <row r="960" spans="1:17">
      <c r="A960" t="s">
        <v>1241</v>
      </c>
      <c r="B960" t="s">
        <v>177</v>
      </c>
      <c r="C960" t="s">
        <v>473</v>
      </c>
      <c r="D960">
        <v>2022</v>
      </c>
      <c r="E960">
        <v>150.5</v>
      </c>
      <c r="O960">
        <v>77.599999999999994</v>
      </c>
      <c r="P960">
        <v>72.900000000000006</v>
      </c>
      <c r="Q960">
        <v>133.5</v>
      </c>
    </row>
    <row r="961" spans="1:17">
      <c r="A961" t="s">
        <v>1242</v>
      </c>
      <c r="B961" t="s">
        <v>177</v>
      </c>
      <c r="C961" t="s">
        <v>473</v>
      </c>
      <c r="D961">
        <v>2023</v>
      </c>
      <c r="Q961">
        <v>123.5</v>
      </c>
    </row>
    <row r="962" spans="1:17">
      <c r="A962" t="s">
        <v>1243</v>
      </c>
      <c r="B962" t="s">
        <v>30</v>
      </c>
      <c r="C962" t="s">
        <v>795</v>
      </c>
      <c r="D962">
        <v>1960</v>
      </c>
    </row>
    <row r="963" spans="1:17">
      <c r="A963" t="s">
        <v>1244</v>
      </c>
      <c r="B963" t="s">
        <v>30</v>
      </c>
      <c r="C963" t="s">
        <v>795</v>
      </c>
      <c r="D963">
        <v>1961</v>
      </c>
    </row>
    <row r="964" spans="1:17">
      <c r="A964" t="s">
        <v>1245</v>
      </c>
      <c r="B964" t="s">
        <v>30</v>
      </c>
      <c r="C964" t="s">
        <v>795</v>
      </c>
      <c r="D964">
        <v>1962</v>
      </c>
    </row>
    <row r="965" spans="1:17">
      <c r="A965" t="s">
        <v>1246</v>
      </c>
      <c r="B965" t="s">
        <v>30</v>
      </c>
      <c r="C965" t="s">
        <v>795</v>
      </c>
      <c r="D965">
        <v>1963</v>
      </c>
    </row>
    <row r="966" spans="1:17">
      <c r="A966" t="s">
        <v>1247</v>
      </c>
      <c r="B966" t="s">
        <v>30</v>
      </c>
      <c r="C966" t="s">
        <v>795</v>
      </c>
      <c r="D966">
        <v>1964</v>
      </c>
    </row>
    <row r="967" spans="1:17">
      <c r="A967" t="s">
        <v>1248</v>
      </c>
      <c r="B967" t="s">
        <v>30</v>
      </c>
      <c r="C967" t="s">
        <v>795</v>
      </c>
      <c r="D967">
        <v>1965</v>
      </c>
    </row>
    <row r="968" spans="1:17">
      <c r="A968" t="s">
        <v>1249</v>
      </c>
      <c r="B968" t="s">
        <v>30</v>
      </c>
      <c r="C968" t="s">
        <v>795</v>
      </c>
      <c r="D968">
        <v>1966</v>
      </c>
    </row>
    <row r="969" spans="1:17">
      <c r="A969" t="s">
        <v>1250</v>
      </c>
      <c r="B969" t="s">
        <v>30</v>
      </c>
      <c r="C969" t="s">
        <v>795</v>
      </c>
      <c r="D969">
        <v>1967</v>
      </c>
    </row>
    <row r="970" spans="1:17">
      <c r="A970" t="s">
        <v>1251</v>
      </c>
      <c r="B970" t="s">
        <v>30</v>
      </c>
      <c r="C970" t="s">
        <v>795</v>
      </c>
      <c r="D970">
        <v>1968</v>
      </c>
    </row>
    <row r="971" spans="1:17">
      <c r="A971" t="s">
        <v>1252</v>
      </c>
      <c r="B971" t="s">
        <v>30</v>
      </c>
      <c r="C971" t="s">
        <v>795</v>
      </c>
      <c r="D971">
        <v>1969</v>
      </c>
    </row>
    <row r="972" spans="1:17">
      <c r="A972" t="s">
        <v>1253</v>
      </c>
      <c r="B972" t="s">
        <v>30</v>
      </c>
      <c r="C972" t="s">
        <v>795</v>
      </c>
      <c r="D972">
        <v>1970</v>
      </c>
    </row>
    <row r="973" spans="1:17">
      <c r="A973" t="s">
        <v>1254</v>
      </c>
      <c r="B973" t="s">
        <v>30</v>
      </c>
      <c r="C973" t="s">
        <v>795</v>
      </c>
      <c r="D973">
        <v>1971</v>
      </c>
    </row>
    <row r="974" spans="1:17">
      <c r="A974" t="s">
        <v>1255</v>
      </c>
      <c r="B974" t="s">
        <v>30</v>
      </c>
      <c r="C974" t="s">
        <v>795</v>
      </c>
      <c r="D974">
        <v>1972</v>
      </c>
    </row>
    <row r="975" spans="1:17">
      <c r="A975" t="s">
        <v>1256</v>
      </c>
      <c r="B975" t="s">
        <v>30</v>
      </c>
      <c r="C975" t="s">
        <v>795</v>
      </c>
      <c r="D975">
        <v>1973</v>
      </c>
    </row>
    <row r="976" spans="1:17">
      <c r="A976" t="s">
        <v>1257</v>
      </c>
      <c r="B976" t="s">
        <v>30</v>
      </c>
      <c r="C976" t="s">
        <v>795</v>
      </c>
      <c r="D976">
        <v>1974</v>
      </c>
    </row>
    <row r="977" spans="1:4">
      <c r="A977" t="s">
        <v>1258</v>
      </c>
      <c r="B977" t="s">
        <v>30</v>
      </c>
      <c r="C977" t="s">
        <v>795</v>
      </c>
      <c r="D977">
        <v>1975</v>
      </c>
    </row>
    <row r="978" spans="1:4">
      <c r="A978" t="s">
        <v>1259</v>
      </c>
      <c r="B978" t="s">
        <v>30</v>
      </c>
      <c r="C978" t="s">
        <v>795</v>
      </c>
      <c r="D978">
        <v>1976</v>
      </c>
    </row>
    <row r="979" spans="1:4">
      <c r="A979" t="s">
        <v>1260</v>
      </c>
      <c r="B979" t="s">
        <v>30</v>
      </c>
      <c r="C979" t="s">
        <v>795</v>
      </c>
      <c r="D979">
        <v>1977</v>
      </c>
    </row>
    <row r="980" spans="1:4">
      <c r="A980" t="s">
        <v>1261</v>
      </c>
      <c r="B980" t="s">
        <v>30</v>
      </c>
      <c r="C980" t="s">
        <v>795</v>
      </c>
      <c r="D980">
        <v>1978</v>
      </c>
    </row>
    <row r="981" spans="1:4">
      <c r="A981" t="s">
        <v>1262</v>
      </c>
      <c r="B981" t="s">
        <v>30</v>
      </c>
      <c r="C981" t="s">
        <v>795</v>
      </c>
      <c r="D981">
        <v>1979</v>
      </c>
    </row>
    <row r="982" spans="1:4">
      <c r="A982" t="s">
        <v>1263</v>
      </c>
      <c r="B982" t="s">
        <v>30</v>
      </c>
      <c r="C982" t="s">
        <v>795</v>
      </c>
      <c r="D982">
        <v>1980</v>
      </c>
    </row>
    <row r="983" spans="1:4">
      <c r="A983" t="s">
        <v>1264</v>
      </c>
      <c r="B983" t="s">
        <v>30</v>
      </c>
      <c r="C983" t="s">
        <v>795</v>
      </c>
      <c r="D983">
        <v>1981</v>
      </c>
    </row>
    <row r="984" spans="1:4">
      <c r="A984" t="s">
        <v>1265</v>
      </c>
      <c r="B984" t="s">
        <v>30</v>
      </c>
      <c r="C984" t="s">
        <v>795</v>
      </c>
      <c r="D984">
        <v>1982</v>
      </c>
    </row>
    <row r="985" spans="1:4">
      <c r="A985" t="s">
        <v>1266</v>
      </c>
      <c r="B985" t="s">
        <v>30</v>
      </c>
      <c r="C985" t="s">
        <v>795</v>
      </c>
      <c r="D985">
        <v>1983</v>
      </c>
    </row>
    <row r="986" spans="1:4">
      <c r="A986" t="s">
        <v>1267</v>
      </c>
      <c r="B986" t="s">
        <v>30</v>
      </c>
      <c r="C986" t="s">
        <v>795</v>
      </c>
      <c r="D986">
        <v>1984</v>
      </c>
    </row>
    <row r="987" spans="1:4">
      <c r="A987" t="s">
        <v>1268</v>
      </c>
      <c r="B987" t="s">
        <v>30</v>
      </c>
      <c r="C987" t="s">
        <v>795</v>
      </c>
      <c r="D987">
        <v>1985</v>
      </c>
    </row>
    <row r="988" spans="1:4">
      <c r="A988" t="s">
        <v>1269</v>
      </c>
      <c r="B988" t="s">
        <v>30</v>
      </c>
      <c r="C988" t="s">
        <v>795</v>
      </c>
      <c r="D988">
        <v>1986</v>
      </c>
    </row>
    <row r="989" spans="1:4">
      <c r="A989" t="s">
        <v>1270</v>
      </c>
      <c r="B989" t="s">
        <v>30</v>
      </c>
      <c r="C989" t="s">
        <v>795</v>
      </c>
      <c r="D989">
        <v>1987</v>
      </c>
    </row>
    <row r="990" spans="1:4">
      <c r="A990" t="s">
        <v>1271</v>
      </c>
      <c r="B990" t="s">
        <v>30</v>
      </c>
      <c r="C990" t="s">
        <v>795</v>
      </c>
      <c r="D990">
        <v>1988</v>
      </c>
    </row>
    <row r="991" spans="1:4">
      <c r="A991" t="s">
        <v>1272</v>
      </c>
      <c r="B991" t="s">
        <v>30</v>
      </c>
      <c r="C991" t="s">
        <v>795</v>
      </c>
      <c r="D991">
        <v>1989</v>
      </c>
    </row>
    <row r="992" spans="1:4">
      <c r="A992" t="s">
        <v>1273</v>
      </c>
      <c r="B992" t="s">
        <v>30</v>
      </c>
      <c r="C992" t="s">
        <v>795</v>
      </c>
      <c r="D992">
        <v>1990</v>
      </c>
    </row>
    <row r="993" spans="1:17">
      <c r="A993" t="s">
        <v>1274</v>
      </c>
      <c r="B993" t="s">
        <v>30</v>
      </c>
      <c r="C993" t="s">
        <v>795</v>
      </c>
      <c r="D993">
        <v>1991</v>
      </c>
    </row>
    <row r="994" spans="1:17">
      <c r="A994" t="s">
        <v>1275</v>
      </c>
      <c r="B994" t="s">
        <v>30</v>
      </c>
      <c r="C994" t="s">
        <v>795</v>
      </c>
      <c r="D994">
        <v>1992</v>
      </c>
    </row>
    <row r="995" spans="1:17">
      <c r="A995" t="s">
        <v>1276</v>
      </c>
      <c r="B995" t="s">
        <v>30</v>
      </c>
      <c r="C995" t="s">
        <v>795</v>
      </c>
      <c r="D995">
        <v>1993</v>
      </c>
      <c r="E995">
        <v>6.93</v>
      </c>
      <c r="L995">
        <v>0.23</v>
      </c>
      <c r="M995">
        <v>6.7</v>
      </c>
    </row>
    <row r="996" spans="1:17">
      <c r="A996" t="s">
        <v>1277</v>
      </c>
      <c r="B996" t="s">
        <v>30</v>
      </c>
      <c r="C996" t="s">
        <v>795</v>
      </c>
      <c r="D996">
        <v>1994</v>
      </c>
      <c r="E996">
        <v>149.76</v>
      </c>
      <c r="M996">
        <v>149.76</v>
      </c>
    </row>
    <row r="997" spans="1:17">
      <c r="A997" t="s">
        <v>1278</v>
      </c>
      <c r="B997" t="s">
        <v>30</v>
      </c>
      <c r="C997" t="s">
        <v>795</v>
      </c>
      <c r="D997">
        <v>1995</v>
      </c>
      <c r="E997">
        <v>644.5</v>
      </c>
      <c r="L997">
        <v>486</v>
      </c>
      <c r="M997">
        <v>158.5</v>
      </c>
      <c r="Q997">
        <v>236.79</v>
      </c>
    </row>
    <row r="998" spans="1:17">
      <c r="A998" t="s">
        <v>1279</v>
      </c>
      <c r="B998" t="s">
        <v>30</v>
      </c>
      <c r="C998" t="s">
        <v>795</v>
      </c>
      <c r="D998">
        <v>1996</v>
      </c>
      <c r="E998">
        <v>315.75</v>
      </c>
      <c r="L998">
        <v>297</v>
      </c>
      <c r="M998">
        <v>18.75</v>
      </c>
      <c r="Q998">
        <v>368.43</v>
      </c>
    </row>
    <row r="999" spans="1:17">
      <c r="A999" t="s">
        <v>1280</v>
      </c>
      <c r="B999" t="s">
        <v>30</v>
      </c>
      <c r="C999" t="s">
        <v>795</v>
      </c>
      <c r="D999">
        <v>1997</v>
      </c>
      <c r="E999">
        <v>158.1</v>
      </c>
      <c r="L999">
        <v>156</v>
      </c>
      <c r="M999">
        <v>2.1</v>
      </c>
      <c r="Q999">
        <v>44.96</v>
      </c>
    </row>
    <row r="1000" spans="1:17">
      <c r="A1000" t="s">
        <v>1281</v>
      </c>
      <c r="B1000" t="s">
        <v>30</v>
      </c>
      <c r="C1000" t="s">
        <v>795</v>
      </c>
      <c r="D1000">
        <v>1998</v>
      </c>
      <c r="E1000">
        <v>453.07</v>
      </c>
      <c r="L1000">
        <v>447</v>
      </c>
      <c r="M1000">
        <v>6.07</v>
      </c>
      <c r="Q1000">
        <v>24.76</v>
      </c>
    </row>
    <row r="1001" spans="1:17">
      <c r="A1001" t="s">
        <v>1282</v>
      </c>
      <c r="B1001" t="s">
        <v>30</v>
      </c>
      <c r="C1001" t="s">
        <v>795</v>
      </c>
      <c r="D1001">
        <v>1999</v>
      </c>
      <c r="E1001">
        <v>400.96</v>
      </c>
      <c r="L1001">
        <v>386</v>
      </c>
      <c r="M1001">
        <v>14.96</v>
      </c>
      <c r="Q1001">
        <v>9.4</v>
      </c>
    </row>
    <row r="1002" spans="1:17">
      <c r="A1002" t="s">
        <v>1283</v>
      </c>
      <c r="B1002" t="s">
        <v>30</v>
      </c>
      <c r="C1002" t="s">
        <v>795</v>
      </c>
      <c r="D1002">
        <v>2000</v>
      </c>
      <c r="E1002">
        <v>464.41</v>
      </c>
      <c r="L1002">
        <v>462</v>
      </c>
      <c r="M1002">
        <v>2.41</v>
      </c>
      <c r="Q1002">
        <v>139.83000000000001</v>
      </c>
    </row>
    <row r="1003" spans="1:17">
      <c r="A1003" t="s">
        <v>1284</v>
      </c>
      <c r="B1003" t="s">
        <v>30</v>
      </c>
      <c r="C1003" t="s">
        <v>795</v>
      </c>
      <c r="D1003">
        <v>2001</v>
      </c>
      <c r="E1003">
        <v>242.95</v>
      </c>
      <c r="L1003">
        <v>239</v>
      </c>
      <c r="M1003">
        <v>3.95</v>
      </c>
      <c r="Q1003">
        <v>198.1</v>
      </c>
    </row>
    <row r="1004" spans="1:17">
      <c r="A1004" t="s">
        <v>1285</v>
      </c>
      <c r="B1004" t="s">
        <v>30</v>
      </c>
      <c r="C1004" t="s">
        <v>795</v>
      </c>
      <c r="D1004">
        <v>2002</v>
      </c>
      <c r="E1004">
        <v>210.91</v>
      </c>
      <c r="L1004">
        <v>209</v>
      </c>
      <c r="M1004">
        <v>1.91</v>
      </c>
      <c r="Q1004">
        <v>172.92</v>
      </c>
    </row>
    <row r="1005" spans="1:17">
      <c r="A1005" t="s">
        <v>1286</v>
      </c>
      <c r="B1005" t="s">
        <v>30</v>
      </c>
      <c r="C1005" t="s">
        <v>795</v>
      </c>
      <c r="D1005">
        <v>2003</v>
      </c>
      <c r="E1005">
        <v>193.53</v>
      </c>
      <c r="L1005">
        <v>193</v>
      </c>
      <c r="M1005">
        <v>0.53</v>
      </c>
      <c r="Q1005">
        <v>105.29</v>
      </c>
    </row>
    <row r="1006" spans="1:17">
      <c r="A1006" t="s">
        <v>1287</v>
      </c>
      <c r="B1006" t="s">
        <v>30</v>
      </c>
      <c r="C1006" t="s">
        <v>795</v>
      </c>
      <c r="D1006">
        <v>2004</v>
      </c>
      <c r="E1006">
        <v>167.51</v>
      </c>
      <c r="L1006">
        <v>167</v>
      </c>
      <c r="M1006">
        <v>0.51</v>
      </c>
      <c r="Q1006">
        <v>101.38</v>
      </c>
    </row>
    <row r="1007" spans="1:17">
      <c r="A1007" t="s">
        <v>1288</v>
      </c>
      <c r="B1007" t="s">
        <v>30</v>
      </c>
      <c r="C1007" t="s">
        <v>795</v>
      </c>
      <c r="D1007">
        <v>2005</v>
      </c>
      <c r="E1007">
        <v>137.63999999999999</v>
      </c>
      <c r="L1007">
        <v>100</v>
      </c>
      <c r="M1007">
        <v>37.64</v>
      </c>
      <c r="Q1007">
        <v>81.78</v>
      </c>
    </row>
    <row r="1008" spans="1:17">
      <c r="A1008" t="s">
        <v>1289</v>
      </c>
      <c r="B1008" t="s">
        <v>30</v>
      </c>
      <c r="C1008" t="s">
        <v>795</v>
      </c>
      <c r="D1008">
        <v>2006</v>
      </c>
      <c r="E1008">
        <v>26.32</v>
      </c>
      <c r="M1008">
        <v>26.32</v>
      </c>
    </row>
    <row r="1009" spans="1:15">
      <c r="A1009" t="s">
        <v>1290</v>
      </c>
      <c r="B1009" t="s">
        <v>30</v>
      </c>
      <c r="C1009" t="s">
        <v>795</v>
      </c>
      <c r="D1009">
        <v>2007</v>
      </c>
      <c r="E1009">
        <v>11.9</v>
      </c>
      <c r="M1009">
        <v>11.9</v>
      </c>
    </row>
    <row r="1010" spans="1:15">
      <c r="A1010" t="s">
        <v>1291</v>
      </c>
      <c r="B1010" t="s">
        <v>30</v>
      </c>
      <c r="C1010" t="s">
        <v>795</v>
      </c>
      <c r="D1010">
        <v>2008</v>
      </c>
      <c r="E1010">
        <v>5.48</v>
      </c>
      <c r="M1010">
        <v>5.48</v>
      </c>
    </row>
    <row r="1011" spans="1:15">
      <c r="A1011" t="s">
        <v>1292</v>
      </c>
      <c r="B1011" t="s">
        <v>30</v>
      </c>
      <c r="C1011" t="s">
        <v>795</v>
      </c>
      <c r="D1011">
        <v>2009</v>
      </c>
      <c r="E1011">
        <v>37.06</v>
      </c>
      <c r="K1011">
        <v>15.3</v>
      </c>
      <c r="M1011">
        <v>21.76</v>
      </c>
    </row>
    <row r="1012" spans="1:15">
      <c r="A1012" t="s">
        <v>1293</v>
      </c>
      <c r="B1012" t="s">
        <v>30</v>
      </c>
      <c r="C1012" t="s">
        <v>795</v>
      </c>
      <c r="D1012">
        <v>2010</v>
      </c>
      <c r="E1012">
        <v>10.64</v>
      </c>
      <c r="M1012">
        <v>10.64</v>
      </c>
    </row>
    <row r="1013" spans="1:15">
      <c r="A1013" t="s">
        <v>1294</v>
      </c>
      <c r="B1013" t="s">
        <v>30</v>
      </c>
      <c r="C1013" t="s">
        <v>795</v>
      </c>
      <c r="D1013">
        <v>2011</v>
      </c>
      <c r="E1013">
        <v>16.100000000000001</v>
      </c>
      <c r="M1013">
        <v>16.100000000000001</v>
      </c>
    </row>
    <row r="1014" spans="1:15">
      <c r="A1014" t="s">
        <v>1295</v>
      </c>
      <c r="B1014" t="s">
        <v>30</v>
      </c>
      <c r="C1014" t="s">
        <v>795</v>
      </c>
      <c r="D1014">
        <v>2012</v>
      </c>
      <c r="E1014">
        <v>12.23</v>
      </c>
      <c r="M1014">
        <v>12.23</v>
      </c>
    </row>
    <row r="1015" spans="1:15">
      <c r="A1015" t="s">
        <v>1296</v>
      </c>
      <c r="B1015" t="s">
        <v>30</v>
      </c>
      <c r="C1015" t="s">
        <v>795</v>
      </c>
      <c r="D1015">
        <v>2013</v>
      </c>
      <c r="E1015">
        <v>12.46</v>
      </c>
      <c r="M1015">
        <v>12.46</v>
      </c>
    </row>
    <row r="1016" spans="1:15">
      <c r="A1016" t="s">
        <v>1297</v>
      </c>
      <c r="B1016" t="s">
        <v>30</v>
      </c>
      <c r="C1016" t="s">
        <v>795</v>
      </c>
      <c r="D1016">
        <v>2014</v>
      </c>
      <c r="E1016">
        <v>15.22</v>
      </c>
      <c r="M1016">
        <v>15.22</v>
      </c>
    </row>
    <row r="1017" spans="1:15">
      <c r="A1017" t="s">
        <v>1298</v>
      </c>
      <c r="B1017" t="s">
        <v>30</v>
      </c>
      <c r="C1017" t="s">
        <v>795</v>
      </c>
      <c r="D1017">
        <v>2015</v>
      </c>
      <c r="E1017">
        <v>14.52</v>
      </c>
      <c r="M1017">
        <v>14.52</v>
      </c>
    </row>
    <row r="1018" spans="1:15">
      <c r="A1018" t="s">
        <v>1299</v>
      </c>
      <c r="B1018" t="s">
        <v>30</v>
      </c>
      <c r="C1018" t="s">
        <v>795</v>
      </c>
      <c r="D1018">
        <v>2016</v>
      </c>
      <c r="E1018">
        <v>11.49</v>
      </c>
      <c r="M1018">
        <v>11.49</v>
      </c>
    </row>
    <row r="1019" spans="1:15">
      <c r="A1019" t="s">
        <v>1300</v>
      </c>
      <c r="B1019" t="s">
        <v>30</v>
      </c>
      <c r="C1019" t="s">
        <v>795</v>
      </c>
      <c r="D1019">
        <v>2017</v>
      </c>
      <c r="E1019">
        <v>11.61</v>
      </c>
      <c r="M1019">
        <v>11.61</v>
      </c>
    </row>
    <row r="1020" spans="1:15">
      <c r="A1020" t="s">
        <v>1301</v>
      </c>
      <c r="B1020" t="s">
        <v>30</v>
      </c>
      <c r="C1020" t="s">
        <v>795</v>
      </c>
      <c r="D1020">
        <v>2018</v>
      </c>
      <c r="E1020">
        <v>12.16</v>
      </c>
      <c r="M1020">
        <v>12.16</v>
      </c>
    </row>
    <row r="1021" spans="1:15">
      <c r="A1021" t="s">
        <v>1302</v>
      </c>
      <c r="B1021" t="s">
        <v>30</v>
      </c>
      <c r="C1021" t="s">
        <v>795</v>
      </c>
      <c r="D1021">
        <v>2019</v>
      </c>
      <c r="E1021">
        <v>14.63</v>
      </c>
      <c r="M1021">
        <v>14.63</v>
      </c>
    </row>
    <row r="1022" spans="1:15">
      <c r="A1022" t="s">
        <v>1303</v>
      </c>
      <c r="B1022" t="s">
        <v>30</v>
      </c>
      <c r="C1022" t="s">
        <v>795</v>
      </c>
      <c r="D1022">
        <v>2020</v>
      </c>
      <c r="E1022">
        <v>218.5</v>
      </c>
      <c r="K1022">
        <v>218.5</v>
      </c>
    </row>
    <row r="1023" spans="1:15">
      <c r="A1023" t="s">
        <v>1304</v>
      </c>
      <c r="B1023" t="s">
        <v>30</v>
      </c>
      <c r="C1023" t="s">
        <v>795</v>
      </c>
      <c r="D1023">
        <v>2021</v>
      </c>
    </row>
    <row r="1024" spans="1:15">
      <c r="A1024" t="s">
        <v>1305</v>
      </c>
      <c r="B1024" t="s">
        <v>30</v>
      </c>
      <c r="C1024" t="s">
        <v>795</v>
      </c>
      <c r="D1024">
        <v>2022</v>
      </c>
      <c r="E1024">
        <v>13493.5</v>
      </c>
      <c r="G1024">
        <v>116</v>
      </c>
      <c r="J1024">
        <v>9743</v>
      </c>
      <c r="K1024">
        <v>48</v>
      </c>
      <c r="L1024">
        <v>116.5</v>
      </c>
      <c r="M1024">
        <v>25</v>
      </c>
      <c r="O1024">
        <v>3445</v>
      </c>
    </row>
    <row r="1025" spans="1:15">
      <c r="A1025" t="s">
        <v>1306</v>
      </c>
      <c r="B1025" t="s">
        <v>30</v>
      </c>
      <c r="C1025" t="s">
        <v>795</v>
      </c>
      <c r="D1025">
        <v>2023</v>
      </c>
      <c r="E1025">
        <v>14436</v>
      </c>
      <c r="G1025">
        <v>291</v>
      </c>
      <c r="J1025">
        <v>10135</v>
      </c>
      <c r="K1025">
        <v>48</v>
      </c>
      <c r="L1025">
        <v>250</v>
      </c>
      <c r="M1025">
        <v>30</v>
      </c>
      <c r="O1025">
        <v>3682</v>
      </c>
    </row>
    <row r="1026" spans="1:15">
      <c r="A1026" t="s">
        <v>1307</v>
      </c>
      <c r="B1026" t="s">
        <v>31</v>
      </c>
      <c r="C1026" t="s">
        <v>795</v>
      </c>
      <c r="D1026">
        <v>1960</v>
      </c>
    </row>
    <row r="1027" spans="1:15">
      <c r="A1027" t="s">
        <v>1308</v>
      </c>
      <c r="B1027" t="s">
        <v>31</v>
      </c>
      <c r="C1027" t="s">
        <v>795</v>
      </c>
      <c r="D1027">
        <v>1961</v>
      </c>
    </row>
    <row r="1028" spans="1:15">
      <c r="A1028" t="s">
        <v>1309</v>
      </c>
      <c r="B1028" t="s">
        <v>31</v>
      </c>
      <c r="C1028" t="s">
        <v>795</v>
      </c>
      <c r="D1028">
        <v>1962</v>
      </c>
    </row>
    <row r="1029" spans="1:15">
      <c r="A1029" t="s">
        <v>1310</v>
      </c>
      <c r="B1029" t="s">
        <v>31</v>
      </c>
      <c r="C1029" t="s">
        <v>795</v>
      </c>
      <c r="D1029">
        <v>1963</v>
      </c>
    </row>
    <row r="1030" spans="1:15">
      <c r="A1030" t="s">
        <v>1311</v>
      </c>
      <c r="B1030" t="s">
        <v>31</v>
      </c>
      <c r="C1030" t="s">
        <v>795</v>
      </c>
      <c r="D1030">
        <v>1964</v>
      </c>
    </row>
    <row r="1031" spans="1:15">
      <c r="A1031" t="s">
        <v>1312</v>
      </c>
      <c r="B1031" t="s">
        <v>31</v>
      </c>
      <c r="C1031" t="s">
        <v>795</v>
      </c>
      <c r="D1031">
        <v>1965</v>
      </c>
    </row>
    <row r="1032" spans="1:15">
      <c r="A1032" t="s">
        <v>1313</v>
      </c>
      <c r="B1032" t="s">
        <v>31</v>
      </c>
      <c r="C1032" t="s">
        <v>795</v>
      </c>
      <c r="D1032">
        <v>1966</v>
      </c>
    </row>
    <row r="1033" spans="1:15">
      <c r="A1033" t="s">
        <v>1314</v>
      </c>
      <c r="B1033" t="s">
        <v>31</v>
      </c>
      <c r="C1033" t="s">
        <v>795</v>
      </c>
      <c r="D1033">
        <v>1967</v>
      </c>
    </row>
    <row r="1034" spans="1:15">
      <c r="A1034" t="s">
        <v>1315</v>
      </c>
      <c r="B1034" t="s">
        <v>31</v>
      </c>
      <c r="C1034" t="s">
        <v>795</v>
      </c>
      <c r="D1034">
        <v>1968</v>
      </c>
    </row>
    <row r="1035" spans="1:15">
      <c r="A1035" t="s">
        <v>1316</v>
      </c>
      <c r="B1035" t="s">
        <v>31</v>
      </c>
      <c r="C1035" t="s">
        <v>795</v>
      </c>
      <c r="D1035">
        <v>1969</v>
      </c>
    </row>
    <row r="1036" spans="1:15">
      <c r="A1036" t="s">
        <v>1317</v>
      </c>
      <c r="B1036" t="s">
        <v>31</v>
      </c>
      <c r="C1036" t="s">
        <v>795</v>
      </c>
      <c r="D1036">
        <v>1970</v>
      </c>
    </row>
    <row r="1037" spans="1:15">
      <c r="A1037" t="s">
        <v>1318</v>
      </c>
      <c r="B1037" t="s">
        <v>31</v>
      </c>
      <c r="C1037" t="s">
        <v>795</v>
      </c>
      <c r="D1037">
        <v>1971</v>
      </c>
    </row>
    <row r="1038" spans="1:15">
      <c r="A1038" t="s">
        <v>1319</v>
      </c>
      <c r="B1038" t="s">
        <v>31</v>
      </c>
      <c r="C1038" t="s">
        <v>795</v>
      </c>
      <c r="D1038">
        <v>1972</v>
      </c>
    </row>
    <row r="1039" spans="1:15">
      <c r="A1039" t="s">
        <v>1320</v>
      </c>
      <c r="B1039" t="s">
        <v>31</v>
      </c>
      <c r="C1039" t="s">
        <v>795</v>
      </c>
      <c r="D1039">
        <v>1973</v>
      </c>
    </row>
    <row r="1040" spans="1:15">
      <c r="A1040" t="s">
        <v>1321</v>
      </c>
      <c r="B1040" t="s">
        <v>31</v>
      </c>
      <c r="C1040" t="s">
        <v>795</v>
      </c>
      <c r="D1040">
        <v>1974</v>
      </c>
    </row>
    <row r="1041" spans="1:13">
      <c r="A1041" t="s">
        <v>1322</v>
      </c>
      <c r="B1041" t="s">
        <v>31</v>
      </c>
      <c r="C1041" t="s">
        <v>795</v>
      </c>
      <c r="D1041">
        <v>1975</v>
      </c>
    </row>
    <row r="1042" spans="1:13">
      <c r="A1042" t="s">
        <v>1323</v>
      </c>
      <c r="B1042" t="s">
        <v>31</v>
      </c>
      <c r="C1042" t="s">
        <v>795</v>
      </c>
      <c r="D1042">
        <v>1976</v>
      </c>
    </row>
    <row r="1043" spans="1:13">
      <c r="A1043" t="s">
        <v>1324</v>
      </c>
      <c r="B1043" t="s">
        <v>31</v>
      </c>
      <c r="C1043" t="s">
        <v>795</v>
      </c>
      <c r="D1043">
        <v>1977</v>
      </c>
    </row>
    <row r="1044" spans="1:13">
      <c r="A1044" t="s">
        <v>1325</v>
      </c>
      <c r="B1044" t="s">
        <v>31</v>
      </c>
      <c r="C1044" t="s">
        <v>795</v>
      </c>
      <c r="D1044">
        <v>1978</v>
      </c>
    </row>
    <row r="1045" spans="1:13">
      <c r="A1045" t="s">
        <v>1326</v>
      </c>
      <c r="B1045" t="s">
        <v>31</v>
      </c>
      <c r="C1045" t="s">
        <v>795</v>
      </c>
      <c r="D1045">
        <v>1979</v>
      </c>
    </row>
    <row r="1046" spans="1:13">
      <c r="A1046" t="s">
        <v>1327</v>
      </c>
      <c r="B1046" t="s">
        <v>31</v>
      </c>
      <c r="C1046" t="s">
        <v>795</v>
      </c>
      <c r="D1046">
        <v>1980</v>
      </c>
    </row>
    <row r="1047" spans="1:13">
      <c r="A1047" t="s">
        <v>1328</v>
      </c>
      <c r="B1047" t="s">
        <v>31</v>
      </c>
      <c r="C1047" t="s">
        <v>795</v>
      </c>
      <c r="D1047">
        <v>1981</v>
      </c>
      <c r="E1047">
        <v>0.2</v>
      </c>
      <c r="L1047">
        <v>0.2</v>
      </c>
    </row>
    <row r="1048" spans="1:13">
      <c r="A1048" t="s">
        <v>1329</v>
      </c>
      <c r="B1048" t="s">
        <v>31</v>
      </c>
      <c r="C1048" t="s">
        <v>795</v>
      </c>
      <c r="D1048">
        <v>1982</v>
      </c>
      <c r="E1048">
        <v>0.47</v>
      </c>
      <c r="L1048">
        <v>0.47</v>
      </c>
    </row>
    <row r="1049" spans="1:13">
      <c r="A1049" t="s">
        <v>1330</v>
      </c>
      <c r="B1049" t="s">
        <v>31</v>
      </c>
      <c r="C1049" t="s">
        <v>795</v>
      </c>
      <c r="D1049">
        <v>1983</v>
      </c>
      <c r="E1049">
        <v>3.23</v>
      </c>
      <c r="L1049">
        <v>3.2</v>
      </c>
      <c r="M1049">
        <v>0.03</v>
      </c>
    </row>
    <row r="1050" spans="1:13">
      <c r="A1050" t="s">
        <v>1331</v>
      </c>
      <c r="B1050" t="s">
        <v>31</v>
      </c>
      <c r="C1050" t="s">
        <v>795</v>
      </c>
      <c r="D1050">
        <v>1984</v>
      </c>
      <c r="E1050">
        <v>6.14</v>
      </c>
      <c r="L1050">
        <v>4.7699999999999996</v>
      </c>
      <c r="M1050">
        <v>1.37</v>
      </c>
    </row>
    <row r="1051" spans="1:13">
      <c r="A1051" t="s">
        <v>1332</v>
      </c>
      <c r="B1051" t="s">
        <v>31</v>
      </c>
      <c r="C1051" t="s">
        <v>795</v>
      </c>
      <c r="D1051">
        <v>1985</v>
      </c>
      <c r="E1051">
        <v>3.09</v>
      </c>
      <c r="L1051">
        <v>3.07</v>
      </c>
      <c r="M1051">
        <v>0.02</v>
      </c>
    </row>
    <row r="1052" spans="1:13">
      <c r="A1052" t="s">
        <v>1333</v>
      </c>
      <c r="B1052" t="s">
        <v>31</v>
      </c>
      <c r="C1052" t="s">
        <v>795</v>
      </c>
      <c r="D1052">
        <v>1986</v>
      </c>
      <c r="E1052">
        <v>2.7</v>
      </c>
      <c r="L1052">
        <v>1.91</v>
      </c>
      <c r="M1052">
        <v>0.79</v>
      </c>
    </row>
    <row r="1053" spans="1:13">
      <c r="A1053" t="s">
        <v>1334</v>
      </c>
      <c r="B1053" t="s">
        <v>31</v>
      </c>
      <c r="C1053" t="s">
        <v>795</v>
      </c>
      <c r="D1053">
        <v>1987</v>
      </c>
      <c r="E1053">
        <v>2.46</v>
      </c>
      <c r="L1053">
        <v>1.17</v>
      </c>
      <c r="M1053">
        <v>1.29</v>
      </c>
    </row>
    <row r="1054" spans="1:13">
      <c r="A1054" t="s">
        <v>1335</v>
      </c>
      <c r="B1054" t="s">
        <v>31</v>
      </c>
      <c r="C1054" t="s">
        <v>795</v>
      </c>
      <c r="D1054">
        <v>1988</v>
      </c>
      <c r="E1054">
        <v>3.56</v>
      </c>
      <c r="L1054">
        <v>1.9</v>
      </c>
      <c r="M1054">
        <v>1.66</v>
      </c>
    </row>
    <row r="1055" spans="1:13">
      <c r="A1055" t="s">
        <v>1336</v>
      </c>
      <c r="B1055" t="s">
        <v>31</v>
      </c>
      <c r="C1055" t="s">
        <v>795</v>
      </c>
      <c r="D1055">
        <v>1989</v>
      </c>
      <c r="E1055">
        <v>2.64</v>
      </c>
      <c r="L1055">
        <v>1.36</v>
      </c>
      <c r="M1055">
        <v>1.29</v>
      </c>
    </row>
    <row r="1056" spans="1:13">
      <c r="A1056" t="s">
        <v>1337</v>
      </c>
      <c r="B1056" t="s">
        <v>31</v>
      </c>
      <c r="C1056" t="s">
        <v>795</v>
      </c>
      <c r="D1056">
        <v>1990</v>
      </c>
      <c r="E1056">
        <v>12.01</v>
      </c>
      <c r="L1056">
        <v>10.33</v>
      </c>
      <c r="M1056">
        <v>1.68</v>
      </c>
    </row>
    <row r="1057" spans="1:15">
      <c r="A1057" t="s">
        <v>1338</v>
      </c>
      <c r="B1057" t="s">
        <v>31</v>
      </c>
      <c r="C1057" t="s">
        <v>795</v>
      </c>
      <c r="D1057">
        <v>1991</v>
      </c>
      <c r="E1057">
        <v>1.76</v>
      </c>
      <c r="L1057">
        <v>1.76</v>
      </c>
      <c r="M1057">
        <v>0</v>
      </c>
    </row>
    <row r="1058" spans="1:15">
      <c r="A1058" t="s">
        <v>1339</v>
      </c>
      <c r="B1058" t="s">
        <v>31</v>
      </c>
      <c r="C1058" t="s">
        <v>795</v>
      </c>
      <c r="D1058">
        <v>1992</v>
      </c>
      <c r="E1058">
        <v>3.05</v>
      </c>
      <c r="L1058">
        <v>2.98</v>
      </c>
      <c r="M1058">
        <v>7.0000000000000007E-2</v>
      </c>
    </row>
    <row r="1059" spans="1:15">
      <c r="A1059" t="s">
        <v>1340</v>
      </c>
      <c r="B1059" t="s">
        <v>31</v>
      </c>
      <c r="C1059" t="s">
        <v>795</v>
      </c>
      <c r="D1059">
        <v>1993</v>
      </c>
      <c r="E1059">
        <v>4.72</v>
      </c>
      <c r="L1059">
        <v>3.31</v>
      </c>
      <c r="M1059">
        <v>1.41</v>
      </c>
    </row>
    <row r="1060" spans="1:15">
      <c r="A1060" t="s">
        <v>1341</v>
      </c>
      <c r="B1060" t="s">
        <v>31</v>
      </c>
      <c r="C1060" t="s">
        <v>795</v>
      </c>
      <c r="D1060">
        <v>1994</v>
      </c>
      <c r="E1060">
        <v>8.27</v>
      </c>
      <c r="L1060">
        <v>5.1100000000000003</v>
      </c>
      <c r="M1060">
        <v>3.16</v>
      </c>
    </row>
    <row r="1061" spans="1:15">
      <c r="A1061" t="s">
        <v>1342</v>
      </c>
      <c r="B1061" t="s">
        <v>31</v>
      </c>
      <c r="C1061" t="s">
        <v>795</v>
      </c>
      <c r="D1061">
        <v>1995</v>
      </c>
      <c r="E1061">
        <v>1.55</v>
      </c>
      <c r="L1061">
        <v>1.25</v>
      </c>
      <c r="M1061">
        <v>0.3</v>
      </c>
    </row>
    <row r="1062" spans="1:15">
      <c r="A1062" t="s">
        <v>1343</v>
      </c>
      <c r="B1062" t="s">
        <v>31</v>
      </c>
      <c r="C1062" t="s">
        <v>795</v>
      </c>
      <c r="D1062">
        <v>1996</v>
      </c>
      <c r="E1062">
        <v>1.18</v>
      </c>
      <c r="L1062">
        <v>1.18</v>
      </c>
    </row>
    <row r="1063" spans="1:15">
      <c r="A1063" t="s">
        <v>1344</v>
      </c>
      <c r="B1063" t="s">
        <v>31</v>
      </c>
      <c r="C1063" t="s">
        <v>795</v>
      </c>
      <c r="D1063">
        <v>1997</v>
      </c>
      <c r="E1063">
        <v>0.01</v>
      </c>
      <c r="L1063">
        <v>0.01</v>
      </c>
    </row>
    <row r="1064" spans="1:15">
      <c r="A1064" t="s">
        <v>1345</v>
      </c>
      <c r="B1064" t="s">
        <v>31</v>
      </c>
      <c r="C1064" t="s">
        <v>795</v>
      </c>
      <c r="D1064">
        <v>1998</v>
      </c>
    </row>
    <row r="1065" spans="1:15">
      <c r="A1065" t="s">
        <v>1346</v>
      </c>
      <c r="B1065" t="s">
        <v>31</v>
      </c>
      <c r="C1065" t="s">
        <v>795</v>
      </c>
      <c r="D1065">
        <v>1999</v>
      </c>
      <c r="E1065">
        <v>0</v>
      </c>
      <c r="M1065">
        <v>0</v>
      </c>
    </row>
    <row r="1066" spans="1:15">
      <c r="A1066" t="s">
        <v>1347</v>
      </c>
      <c r="B1066" t="s">
        <v>31</v>
      </c>
      <c r="C1066" t="s">
        <v>795</v>
      </c>
      <c r="D1066">
        <v>2000</v>
      </c>
    </row>
    <row r="1067" spans="1:15">
      <c r="A1067" t="s">
        <v>1348</v>
      </c>
      <c r="B1067" t="s">
        <v>31</v>
      </c>
      <c r="C1067" t="s">
        <v>795</v>
      </c>
      <c r="D1067">
        <v>2001</v>
      </c>
      <c r="E1067">
        <v>0.01</v>
      </c>
      <c r="L1067">
        <v>0.01</v>
      </c>
    </row>
    <row r="1068" spans="1:15">
      <c r="A1068" t="s">
        <v>1349</v>
      </c>
      <c r="B1068" t="s">
        <v>31</v>
      </c>
      <c r="C1068" t="s">
        <v>795</v>
      </c>
      <c r="D1068">
        <v>2002</v>
      </c>
      <c r="E1068">
        <v>1.9</v>
      </c>
      <c r="L1068">
        <v>0.84</v>
      </c>
      <c r="M1068">
        <v>1.06</v>
      </c>
    </row>
    <row r="1069" spans="1:15">
      <c r="A1069" t="s">
        <v>1350</v>
      </c>
      <c r="B1069" t="s">
        <v>31</v>
      </c>
      <c r="C1069" t="s">
        <v>795</v>
      </c>
      <c r="D1069">
        <v>2003</v>
      </c>
      <c r="E1069">
        <v>0.98</v>
      </c>
      <c r="L1069">
        <v>0.88</v>
      </c>
      <c r="M1069">
        <v>0.1</v>
      </c>
    </row>
    <row r="1070" spans="1:15">
      <c r="A1070" t="s">
        <v>1351</v>
      </c>
      <c r="B1070" t="s">
        <v>31</v>
      </c>
      <c r="C1070" t="s">
        <v>795</v>
      </c>
      <c r="D1070">
        <v>2004</v>
      </c>
      <c r="E1070">
        <v>1.31</v>
      </c>
      <c r="L1070">
        <v>1.25</v>
      </c>
      <c r="M1070">
        <v>0.06</v>
      </c>
    </row>
    <row r="1071" spans="1:15">
      <c r="A1071" t="s">
        <v>1352</v>
      </c>
      <c r="B1071" t="s">
        <v>31</v>
      </c>
      <c r="C1071" t="s">
        <v>795</v>
      </c>
      <c r="D1071">
        <v>2005</v>
      </c>
      <c r="E1071">
        <v>8.7200000000000006</v>
      </c>
      <c r="L1071">
        <v>5.74</v>
      </c>
      <c r="M1071">
        <v>2.98</v>
      </c>
    </row>
    <row r="1072" spans="1:15">
      <c r="A1072" t="s">
        <v>1353</v>
      </c>
      <c r="B1072" t="s">
        <v>31</v>
      </c>
      <c r="C1072" t="s">
        <v>795</v>
      </c>
      <c r="D1072">
        <v>2006</v>
      </c>
      <c r="E1072">
        <v>555.13</v>
      </c>
      <c r="L1072">
        <v>6.65</v>
      </c>
      <c r="M1072">
        <v>1.48</v>
      </c>
      <c r="O1072">
        <v>547</v>
      </c>
    </row>
    <row r="1073" spans="1:15">
      <c r="A1073" t="s">
        <v>1354</v>
      </c>
      <c r="B1073" t="s">
        <v>31</v>
      </c>
      <c r="C1073" t="s">
        <v>795</v>
      </c>
      <c r="D1073">
        <v>2007</v>
      </c>
      <c r="E1073">
        <v>558.27</v>
      </c>
      <c r="L1073">
        <v>6.96</v>
      </c>
      <c r="M1073">
        <v>1.31</v>
      </c>
      <c r="O1073">
        <v>550</v>
      </c>
    </row>
    <row r="1074" spans="1:15">
      <c r="A1074" t="s">
        <v>1355</v>
      </c>
      <c r="B1074" t="s">
        <v>31</v>
      </c>
      <c r="C1074" t="s">
        <v>795</v>
      </c>
      <c r="D1074">
        <v>2008</v>
      </c>
      <c r="E1074">
        <v>14.77</v>
      </c>
      <c r="L1074">
        <v>13.58</v>
      </c>
      <c r="M1074">
        <v>1.19</v>
      </c>
    </row>
    <row r="1075" spans="1:15">
      <c r="A1075" t="s">
        <v>1356</v>
      </c>
      <c r="B1075" t="s">
        <v>31</v>
      </c>
      <c r="C1075" t="s">
        <v>795</v>
      </c>
      <c r="D1075">
        <v>2009</v>
      </c>
      <c r="E1075">
        <v>10.76</v>
      </c>
      <c r="L1075">
        <v>9.67</v>
      </c>
      <c r="M1075">
        <v>1.0900000000000001</v>
      </c>
    </row>
    <row r="1076" spans="1:15">
      <c r="A1076" t="s">
        <v>1357</v>
      </c>
      <c r="B1076" t="s">
        <v>31</v>
      </c>
      <c r="C1076" t="s">
        <v>795</v>
      </c>
      <c r="D1076">
        <v>2010</v>
      </c>
      <c r="E1076">
        <v>7.81</v>
      </c>
      <c r="L1076">
        <v>6.73</v>
      </c>
      <c r="M1076">
        <v>1.08</v>
      </c>
    </row>
    <row r="1077" spans="1:15">
      <c r="A1077" t="s">
        <v>1358</v>
      </c>
      <c r="B1077" t="s">
        <v>31</v>
      </c>
      <c r="C1077" t="s">
        <v>795</v>
      </c>
      <c r="D1077">
        <v>2011</v>
      </c>
      <c r="E1077">
        <v>8.27</v>
      </c>
      <c r="L1077">
        <v>7.41</v>
      </c>
      <c r="M1077">
        <v>0.86</v>
      </c>
    </row>
    <row r="1078" spans="1:15">
      <c r="A1078" t="s">
        <v>1359</v>
      </c>
      <c r="B1078" t="s">
        <v>31</v>
      </c>
      <c r="C1078" t="s">
        <v>795</v>
      </c>
      <c r="D1078">
        <v>2012</v>
      </c>
      <c r="E1078">
        <v>550.20000000000005</v>
      </c>
      <c r="L1078">
        <v>5.31</v>
      </c>
      <c r="M1078">
        <v>0.89</v>
      </c>
      <c r="O1078">
        <v>544</v>
      </c>
    </row>
    <row r="1079" spans="1:15">
      <c r="A1079" t="s">
        <v>1360</v>
      </c>
      <c r="B1079" t="s">
        <v>31</v>
      </c>
      <c r="C1079" t="s">
        <v>795</v>
      </c>
      <c r="D1079">
        <v>2013</v>
      </c>
      <c r="E1079">
        <v>1105.05</v>
      </c>
      <c r="L1079">
        <v>545.66999999999996</v>
      </c>
      <c r="M1079">
        <v>4.38</v>
      </c>
      <c r="O1079">
        <v>555</v>
      </c>
    </row>
    <row r="1080" spans="1:15">
      <c r="A1080" t="s">
        <v>1361</v>
      </c>
      <c r="B1080" t="s">
        <v>31</v>
      </c>
      <c r="C1080" t="s">
        <v>795</v>
      </c>
      <c r="D1080">
        <v>2014</v>
      </c>
      <c r="E1080">
        <v>6.03</v>
      </c>
      <c r="L1080">
        <v>6.03</v>
      </c>
    </row>
    <row r="1081" spans="1:15">
      <c r="A1081" t="s">
        <v>1362</v>
      </c>
      <c r="B1081" t="s">
        <v>31</v>
      </c>
      <c r="C1081" t="s">
        <v>795</v>
      </c>
      <c r="D1081">
        <v>2015</v>
      </c>
      <c r="E1081">
        <v>7.28</v>
      </c>
      <c r="L1081">
        <v>7.28</v>
      </c>
    </row>
    <row r="1082" spans="1:15">
      <c r="A1082" t="s">
        <v>1363</v>
      </c>
      <c r="B1082" t="s">
        <v>31</v>
      </c>
      <c r="C1082" t="s">
        <v>795</v>
      </c>
      <c r="D1082">
        <v>2016</v>
      </c>
      <c r="E1082">
        <v>530.1</v>
      </c>
      <c r="L1082">
        <v>4.0999999999999996</v>
      </c>
      <c r="O1082">
        <v>526</v>
      </c>
    </row>
    <row r="1083" spans="1:15">
      <c r="A1083" t="s">
        <v>1364</v>
      </c>
      <c r="B1083" t="s">
        <v>31</v>
      </c>
      <c r="C1083" t="s">
        <v>795</v>
      </c>
      <c r="D1083">
        <v>2017</v>
      </c>
      <c r="E1083">
        <v>532.92999999999995</v>
      </c>
      <c r="L1083">
        <v>6.77</v>
      </c>
      <c r="M1083">
        <v>0.16</v>
      </c>
      <c r="O1083">
        <v>526</v>
      </c>
    </row>
    <row r="1084" spans="1:15">
      <c r="A1084" t="s">
        <v>1365</v>
      </c>
      <c r="B1084" t="s">
        <v>31</v>
      </c>
      <c r="C1084" t="s">
        <v>795</v>
      </c>
      <c r="D1084">
        <v>2018</v>
      </c>
      <c r="E1084">
        <v>13.52</v>
      </c>
      <c r="L1084">
        <v>12.95</v>
      </c>
      <c r="M1084">
        <v>0.56999999999999995</v>
      </c>
    </row>
    <row r="1085" spans="1:15">
      <c r="A1085" t="s">
        <v>1366</v>
      </c>
      <c r="B1085" t="s">
        <v>31</v>
      </c>
      <c r="C1085" t="s">
        <v>795</v>
      </c>
      <c r="D1085">
        <v>2019</v>
      </c>
      <c r="E1085">
        <v>22.73</v>
      </c>
      <c r="L1085">
        <v>22.73</v>
      </c>
    </row>
    <row r="1086" spans="1:15">
      <c r="A1086" t="s">
        <v>1367</v>
      </c>
      <c r="B1086" t="s">
        <v>31</v>
      </c>
      <c r="C1086" t="s">
        <v>795</v>
      </c>
      <c r="D1086">
        <v>2020</v>
      </c>
      <c r="E1086">
        <v>55.6</v>
      </c>
      <c r="L1086">
        <v>35.92</v>
      </c>
      <c r="M1086">
        <v>19.690000000000001</v>
      </c>
    </row>
    <row r="1087" spans="1:15">
      <c r="A1087" t="s">
        <v>1368</v>
      </c>
      <c r="B1087" t="s">
        <v>31</v>
      </c>
      <c r="C1087" t="s">
        <v>795</v>
      </c>
      <c r="D1087">
        <v>2021</v>
      </c>
      <c r="E1087">
        <v>606.54999999999995</v>
      </c>
      <c r="L1087">
        <v>46.8</v>
      </c>
      <c r="M1087">
        <v>6.74</v>
      </c>
      <c r="O1087">
        <v>553</v>
      </c>
    </row>
    <row r="1088" spans="1:15">
      <c r="A1088" t="s">
        <v>1369</v>
      </c>
      <c r="B1088" t="s">
        <v>31</v>
      </c>
      <c r="C1088" t="s">
        <v>795</v>
      </c>
      <c r="D1088">
        <v>2022</v>
      </c>
      <c r="E1088">
        <v>219.11</v>
      </c>
      <c r="L1088">
        <v>219.11</v>
      </c>
    </row>
    <row r="1089" spans="1:13">
      <c r="A1089" t="s">
        <v>1370</v>
      </c>
      <c r="B1089" t="s">
        <v>31</v>
      </c>
      <c r="C1089" t="s">
        <v>795</v>
      </c>
      <c r="D1089">
        <v>2023</v>
      </c>
      <c r="E1089">
        <v>20</v>
      </c>
      <c r="L1089">
        <v>20</v>
      </c>
    </row>
    <row r="1090" spans="1:13">
      <c r="A1090" t="s">
        <v>1371</v>
      </c>
      <c r="B1090" t="s">
        <v>32</v>
      </c>
      <c r="C1090" t="s">
        <v>408</v>
      </c>
      <c r="D1090">
        <v>1960</v>
      </c>
      <c r="E1090">
        <v>0.8</v>
      </c>
      <c r="L1090">
        <v>0.8</v>
      </c>
    </row>
    <row r="1091" spans="1:13">
      <c r="A1091" t="s">
        <v>1372</v>
      </c>
      <c r="B1091" t="s">
        <v>32</v>
      </c>
      <c r="C1091" t="s">
        <v>408</v>
      </c>
      <c r="D1091">
        <v>1961</v>
      </c>
      <c r="E1091">
        <v>0.8</v>
      </c>
      <c r="L1091">
        <v>0.8</v>
      </c>
    </row>
    <row r="1092" spans="1:13">
      <c r="A1092" t="s">
        <v>1373</v>
      </c>
      <c r="B1092" t="s">
        <v>32</v>
      </c>
      <c r="C1092" t="s">
        <v>408</v>
      </c>
      <c r="D1092">
        <v>1962</v>
      </c>
      <c r="E1092">
        <v>0.8</v>
      </c>
      <c r="L1092">
        <v>0.8</v>
      </c>
    </row>
    <row r="1093" spans="1:13">
      <c r="A1093" t="s">
        <v>1374</v>
      </c>
      <c r="B1093" t="s">
        <v>32</v>
      </c>
      <c r="C1093" t="s">
        <v>408</v>
      </c>
      <c r="D1093">
        <v>1963</v>
      </c>
      <c r="E1093">
        <v>0.8</v>
      </c>
      <c r="L1093">
        <v>0.8</v>
      </c>
    </row>
    <row r="1094" spans="1:13">
      <c r="A1094" t="s">
        <v>1375</v>
      </c>
      <c r="B1094" t="s">
        <v>32</v>
      </c>
      <c r="C1094" t="s">
        <v>408</v>
      </c>
      <c r="D1094">
        <v>1964</v>
      </c>
      <c r="E1094">
        <v>0.8</v>
      </c>
      <c r="L1094">
        <v>0.8</v>
      </c>
    </row>
    <row r="1095" spans="1:13">
      <c r="A1095" t="s">
        <v>1376</v>
      </c>
      <c r="B1095" t="s">
        <v>32</v>
      </c>
      <c r="C1095" t="s">
        <v>408</v>
      </c>
      <c r="D1095">
        <v>1965</v>
      </c>
      <c r="E1095">
        <v>4.3</v>
      </c>
      <c r="L1095">
        <v>4.3</v>
      </c>
    </row>
    <row r="1096" spans="1:13">
      <c r="A1096" t="s">
        <v>1377</v>
      </c>
      <c r="B1096" t="s">
        <v>32</v>
      </c>
      <c r="C1096" t="s">
        <v>408</v>
      </c>
      <c r="D1096">
        <v>1966</v>
      </c>
      <c r="E1096">
        <v>4.3</v>
      </c>
      <c r="L1096">
        <v>4.3</v>
      </c>
    </row>
    <row r="1097" spans="1:13">
      <c r="A1097" t="s">
        <v>1378</v>
      </c>
      <c r="B1097" t="s">
        <v>32</v>
      </c>
      <c r="C1097" t="s">
        <v>408</v>
      </c>
      <c r="D1097">
        <v>1967</v>
      </c>
      <c r="E1097">
        <v>14</v>
      </c>
      <c r="L1097">
        <v>14</v>
      </c>
    </row>
    <row r="1098" spans="1:13">
      <c r="A1098" t="s">
        <v>1379</v>
      </c>
      <c r="B1098" t="s">
        <v>32</v>
      </c>
      <c r="C1098" t="s">
        <v>408</v>
      </c>
      <c r="D1098">
        <v>1968</v>
      </c>
      <c r="E1098">
        <v>14</v>
      </c>
      <c r="L1098">
        <v>14</v>
      </c>
    </row>
    <row r="1099" spans="1:13">
      <c r="A1099" t="s">
        <v>1380</v>
      </c>
      <c r="B1099" t="s">
        <v>32</v>
      </c>
      <c r="C1099" t="s">
        <v>408</v>
      </c>
      <c r="D1099">
        <v>1969</v>
      </c>
      <c r="E1099">
        <v>14</v>
      </c>
      <c r="L1099">
        <v>14</v>
      </c>
    </row>
    <row r="1100" spans="1:13">
      <c r="A1100" t="s">
        <v>1381</v>
      </c>
      <c r="B1100" t="s">
        <v>32</v>
      </c>
      <c r="C1100" t="s">
        <v>408</v>
      </c>
      <c r="D1100">
        <v>1970</v>
      </c>
      <c r="E1100">
        <v>4.34</v>
      </c>
      <c r="L1100">
        <v>1.57</v>
      </c>
      <c r="M1100">
        <v>2.78</v>
      </c>
    </row>
    <row r="1101" spans="1:13">
      <c r="A1101" t="s">
        <v>1382</v>
      </c>
      <c r="B1101" t="s">
        <v>32</v>
      </c>
      <c r="C1101" t="s">
        <v>408</v>
      </c>
      <c r="D1101">
        <v>1971</v>
      </c>
      <c r="E1101">
        <v>6</v>
      </c>
      <c r="L1101">
        <v>2.09</v>
      </c>
      <c r="M1101">
        <v>3.91</v>
      </c>
    </row>
    <row r="1102" spans="1:13">
      <c r="A1102" t="s">
        <v>1383</v>
      </c>
      <c r="B1102" t="s">
        <v>32</v>
      </c>
      <c r="C1102" t="s">
        <v>408</v>
      </c>
      <c r="D1102">
        <v>1972</v>
      </c>
      <c r="E1102">
        <v>9.32</v>
      </c>
      <c r="L1102">
        <v>2.72</v>
      </c>
      <c r="M1102">
        <v>6.6</v>
      </c>
    </row>
    <row r="1103" spans="1:13">
      <c r="A1103" t="s">
        <v>1384</v>
      </c>
      <c r="B1103" t="s">
        <v>32</v>
      </c>
      <c r="C1103" t="s">
        <v>408</v>
      </c>
      <c r="D1103">
        <v>1973</v>
      </c>
      <c r="E1103">
        <v>12.62</v>
      </c>
      <c r="L1103">
        <v>2.91</v>
      </c>
      <c r="M1103">
        <v>9.7100000000000009</v>
      </c>
    </row>
    <row r="1104" spans="1:13">
      <c r="A1104" t="s">
        <v>1385</v>
      </c>
      <c r="B1104" t="s">
        <v>32</v>
      </c>
      <c r="C1104" t="s">
        <v>408</v>
      </c>
      <c r="D1104">
        <v>1974</v>
      </c>
      <c r="E1104">
        <v>14.76</v>
      </c>
      <c r="L1104">
        <v>2.13</v>
      </c>
      <c r="M1104">
        <v>12.63</v>
      </c>
    </row>
    <row r="1105" spans="1:17">
      <c r="A1105" t="s">
        <v>1386</v>
      </c>
      <c r="B1105" t="s">
        <v>32</v>
      </c>
      <c r="C1105" t="s">
        <v>408</v>
      </c>
      <c r="D1105">
        <v>1975</v>
      </c>
      <c r="E1105">
        <v>16.72</v>
      </c>
      <c r="L1105">
        <v>1.28</v>
      </c>
      <c r="M1105">
        <v>15.44</v>
      </c>
    </row>
    <row r="1106" spans="1:17">
      <c r="A1106" t="s">
        <v>1387</v>
      </c>
      <c r="B1106" t="s">
        <v>32</v>
      </c>
      <c r="C1106" t="s">
        <v>408</v>
      </c>
      <c r="D1106">
        <v>1976</v>
      </c>
      <c r="E1106">
        <v>15.44</v>
      </c>
      <c r="L1106">
        <v>0.93</v>
      </c>
      <c r="M1106">
        <v>14.52</v>
      </c>
    </row>
    <row r="1107" spans="1:17">
      <c r="A1107" t="s">
        <v>1388</v>
      </c>
      <c r="B1107" t="s">
        <v>32</v>
      </c>
      <c r="C1107" t="s">
        <v>408</v>
      </c>
      <c r="D1107">
        <v>1977</v>
      </c>
      <c r="E1107">
        <v>16.829999999999998</v>
      </c>
      <c r="L1107">
        <v>0.8</v>
      </c>
      <c r="M1107">
        <v>16.04</v>
      </c>
    </row>
    <row r="1108" spans="1:17">
      <c r="A1108" t="s">
        <v>1389</v>
      </c>
      <c r="B1108" t="s">
        <v>32</v>
      </c>
      <c r="C1108" t="s">
        <v>408</v>
      </c>
      <c r="D1108">
        <v>1978</v>
      </c>
      <c r="E1108">
        <v>19.100000000000001</v>
      </c>
      <c r="L1108">
        <v>0.8</v>
      </c>
      <c r="M1108">
        <v>18.3</v>
      </c>
    </row>
    <row r="1109" spans="1:17">
      <c r="A1109" t="s">
        <v>1390</v>
      </c>
      <c r="B1109" t="s">
        <v>32</v>
      </c>
      <c r="C1109" t="s">
        <v>408</v>
      </c>
      <c r="D1109">
        <v>1979</v>
      </c>
      <c r="E1109">
        <v>20</v>
      </c>
      <c r="L1109">
        <v>0.68</v>
      </c>
      <c r="M1109">
        <v>19.329999999999998</v>
      </c>
    </row>
    <row r="1110" spans="1:17">
      <c r="A1110" t="s">
        <v>1391</v>
      </c>
      <c r="B1110" t="s">
        <v>32</v>
      </c>
      <c r="C1110" t="s">
        <v>408</v>
      </c>
      <c r="D1110">
        <v>1980</v>
      </c>
      <c r="E1110">
        <v>18.91</v>
      </c>
      <c r="L1110">
        <v>0.79</v>
      </c>
      <c r="M1110">
        <v>18.11</v>
      </c>
      <c r="Q1110">
        <v>24.65</v>
      </c>
    </row>
    <row r="1111" spans="1:17">
      <c r="A1111" t="s">
        <v>1392</v>
      </c>
      <c r="B1111" t="s">
        <v>32</v>
      </c>
      <c r="C1111" t="s">
        <v>408</v>
      </c>
      <c r="D1111">
        <v>1981</v>
      </c>
      <c r="E1111">
        <v>15.5</v>
      </c>
      <c r="L1111">
        <v>0.75</v>
      </c>
      <c r="M1111">
        <v>14.76</v>
      </c>
      <c r="Q1111">
        <v>7.77</v>
      </c>
    </row>
    <row r="1112" spans="1:17">
      <c r="A1112" t="s">
        <v>1393</v>
      </c>
      <c r="B1112" t="s">
        <v>32</v>
      </c>
      <c r="C1112" t="s">
        <v>408</v>
      </c>
      <c r="D1112">
        <v>1982</v>
      </c>
      <c r="E1112">
        <v>5</v>
      </c>
      <c r="L1112">
        <v>1.59</v>
      </c>
      <c r="M1112">
        <v>3.41</v>
      </c>
    </row>
    <row r="1113" spans="1:17">
      <c r="A1113" t="s">
        <v>1394</v>
      </c>
      <c r="B1113" t="s">
        <v>32</v>
      </c>
      <c r="C1113" t="s">
        <v>408</v>
      </c>
      <c r="D1113">
        <v>1983</v>
      </c>
      <c r="E1113">
        <v>44.91</v>
      </c>
      <c r="L1113">
        <v>8.5399999999999991</v>
      </c>
      <c r="M1113">
        <v>36.369999999999997</v>
      </c>
      <c r="Q1113">
        <v>29.11</v>
      </c>
    </row>
    <row r="1114" spans="1:17">
      <c r="A1114" t="s">
        <v>1395</v>
      </c>
      <c r="B1114" t="s">
        <v>32</v>
      </c>
      <c r="C1114" t="s">
        <v>408</v>
      </c>
      <c r="D1114">
        <v>1984</v>
      </c>
      <c r="E1114">
        <v>87.57</v>
      </c>
      <c r="L1114">
        <v>18.84</v>
      </c>
      <c r="M1114">
        <v>68.73</v>
      </c>
      <c r="Q1114">
        <v>60.47</v>
      </c>
    </row>
    <row r="1115" spans="1:17">
      <c r="A1115" t="s">
        <v>1396</v>
      </c>
      <c r="B1115" t="s">
        <v>32</v>
      </c>
      <c r="C1115" t="s">
        <v>408</v>
      </c>
      <c r="D1115">
        <v>1985</v>
      </c>
      <c r="E1115">
        <v>166.75</v>
      </c>
      <c r="L1115">
        <v>29.27</v>
      </c>
      <c r="M1115">
        <v>137.47</v>
      </c>
      <c r="Q1115">
        <v>80.010000000000005</v>
      </c>
    </row>
    <row r="1116" spans="1:17">
      <c r="A1116" t="s">
        <v>1397</v>
      </c>
      <c r="B1116" t="s">
        <v>32</v>
      </c>
      <c r="C1116" t="s">
        <v>408</v>
      </c>
      <c r="D1116">
        <v>1986</v>
      </c>
      <c r="E1116">
        <v>265.93</v>
      </c>
      <c r="L1116">
        <v>43.05</v>
      </c>
      <c r="M1116">
        <v>222.88</v>
      </c>
      <c r="Q1116">
        <v>161.56</v>
      </c>
    </row>
    <row r="1117" spans="1:17">
      <c r="A1117" t="s">
        <v>1398</v>
      </c>
      <c r="B1117" t="s">
        <v>32</v>
      </c>
      <c r="C1117" t="s">
        <v>408</v>
      </c>
      <c r="D1117">
        <v>1987</v>
      </c>
      <c r="E1117">
        <v>394.35</v>
      </c>
      <c r="L1117">
        <v>63</v>
      </c>
      <c r="M1117">
        <v>331.35</v>
      </c>
      <c r="Q1117">
        <v>257.49</v>
      </c>
    </row>
    <row r="1118" spans="1:17">
      <c r="A1118" t="s">
        <v>1399</v>
      </c>
      <c r="B1118" t="s">
        <v>32</v>
      </c>
      <c r="C1118" t="s">
        <v>408</v>
      </c>
      <c r="D1118">
        <v>1988</v>
      </c>
      <c r="E1118">
        <v>440.12</v>
      </c>
      <c r="L1118">
        <v>77.650000000000006</v>
      </c>
      <c r="M1118">
        <v>362.47</v>
      </c>
      <c r="Q1118">
        <v>244.47</v>
      </c>
    </row>
    <row r="1119" spans="1:17">
      <c r="A1119" t="s">
        <v>1400</v>
      </c>
      <c r="B1119" t="s">
        <v>32</v>
      </c>
      <c r="C1119" t="s">
        <v>408</v>
      </c>
      <c r="D1119">
        <v>1989</v>
      </c>
      <c r="E1119">
        <v>360.26</v>
      </c>
      <c r="J1119">
        <v>193</v>
      </c>
      <c r="L1119" t="s">
        <v>16</v>
      </c>
      <c r="M1119">
        <v>167.26</v>
      </c>
      <c r="Q1119">
        <v>257.33999999999997</v>
      </c>
    </row>
    <row r="1120" spans="1:17">
      <c r="A1120" t="s">
        <v>1401</v>
      </c>
      <c r="B1120" t="s">
        <v>32</v>
      </c>
      <c r="C1120" t="s">
        <v>408</v>
      </c>
      <c r="D1120">
        <v>1990</v>
      </c>
      <c r="E1120">
        <v>221.92</v>
      </c>
      <c r="L1120">
        <v>202.21</v>
      </c>
      <c r="M1120">
        <v>19.71</v>
      </c>
      <c r="Q1120">
        <v>260.33</v>
      </c>
    </row>
    <row r="1121" spans="1:17">
      <c r="A1121" t="s">
        <v>1402</v>
      </c>
      <c r="B1121" t="s">
        <v>32</v>
      </c>
      <c r="C1121" t="s">
        <v>408</v>
      </c>
      <c r="D1121">
        <v>1991</v>
      </c>
      <c r="E1121">
        <v>211.77</v>
      </c>
      <c r="J1121">
        <v>152</v>
      </c>
      <c r="L1121">
        <v>47</v>
      </c>
      <c r="M1121">
        <v>12.77</v>
      </c>
      <c r="Q1121">
        <v>262.06</v>
      </c>
    </row>
    <row r="1122" spans="1:17">
      <c r="A1122" t="s">
        <v>1403</v>
      </c>
      <c r="B1122" t="s">
        <v>32</v>
      </c>
      <c r="C1122" t="s">
        <v>408</v>
      </c>
      <c r="D1122">
        <v>1992</v>
      </c>
      <c r="E1122">
        <v>93.55</v>
      </c>
      <c r="L1122">
        <v>84.55</v>
      </c>
      <c r="M1122">
        <v>8.99</v>
      </c>
      <c r="Q1122">
        <v>223.3</v>
      </c>
    </row>
    <row r="1123" spans="1:17">
      <c r="A1123" t="s">
        <v>1404</v>
      </c>
      <c r="B1123" t="s">
        <v>32</v>
      </c>
      <c r="C1123" t="s">
        <v>408</v>
      </c>
      <c r="D1123">
        <v>1993</v>
      </c>
      <c r="E1123">
        <v>114.63</v>
      </c>
      <c r="J1123">
        <v>24</v>
      </c>
      <c r="L1123">
        <v>82.82</v>
      </c>
      <c r="M1123">
        <v>7.81</v>
      </c>
      <c r="Q1123">
        <v>176.3</v>
      </c>
    </row>
    <row r="1124" spans="1:17">
      <c r="A1124" t="s">
        <v>1405</v>
      </c>
      <c r="B1124" t="s">
        <v>32</v>
      </c>
      <c r="C1124" t="s">
        <v>408</v>
      </c>
      <c r="D1124">
        <v>1994</v>
      </c>
      <c r="E1124">
        <v>90.97</v>
      </c>
      <c r="L1124">
        <v>83.27</v>
      </c>
      <c r="M1124">
        <v>7.7</v>
      </c>
      <c r="Q1124">
        <v>77.39</v>
      </c>
    </row>
    <row r="1125" spans="1:17">
      <c r="A1125" t="s">
        <v>1406</v>
      </c>
      <c r="B1125" t="s">
        <v>32</v>
      </c>
      <c r="C1125" t="s">
        <v>408</v>
      </c>
      <c r="D1125">
        <v>1995</v>
      </c>
      <c r="E1125">
        <v>219.62</v>
      </c>
      <c r="L1125">
        <v>211.58</v>
      </c>
      <c r="M1125">
        <v>8.0399999999999991</v>
      </c>
      <c r="Q1125">
        <v>62.8</v>
      </c>
    </row>
    <row r="1126" spans="1:17">
      <c r="A1126" t="s">
        <v>1407</v>
      </c>
      <c r="B1126" t="s">
        <v>32</v>
      </c>
      <c r="C1126" t="s">
        <v>408</v>
      </c>
      <c r="D1126">
        <v>1996</v>
      </c>
      <c r="E1126">
        <v>216.68</v>
      </c>
      <c r="J1126">
        <v>209</v>
      </c>
      <c r="L1126" t="s">
        <v>201</v>
      </c>
      <c r="M1126">
        <v>7.68</v>
      </c>
      <c r="Q1126">
        <v>9.8800000000000008</v>
      </c>
    </row>
    <row r="1127" spans="1:17">
      <c r="A1127" t="s">
        <v>1408</v>
      </c>
      <c r="B1127" t="s">
        <v>32</v>
      </c>
      <c r="C1127" t="s">
        <v>408</v>
      </c>
      <c r="D1127">
        <v>1997</v>
      </c>
      <c r="E1127">
        <v>80.569999999999993</v>
      </c>
      <c r="L1127">
        <v>73.5</v>
      </c>
      <c r="M1127">
        <v>7.07</v>
      </c>
      <c r="Q1127">
        <v>440.04</v>
      </c>
    </row>
    <row r="1128" spans="1:17">
      <c r="A1128" t="s">
        <v>1409</v>
      </c>
      <c r="B1128" t="s">
        <v>32</v>
      </c>
      <c r="C1128" t="s">
        <v>408</v>
      </c>
      <c r="D1128">
        <v>1998</v>
      </c>
      <c r="E1128">
        <v>81.3</v>
      </c>
      <c r="L1128">
        <v>73.95</v>
      </c>
      <c r="M1128">
        <v>7.34</v>
      </c>
      <c r="Q1128">
        <v>448.86</v>
      </c>
    </row>
    <row r="1129" spans="1:17">
      <c r="A1129" t="s">
        <v>1410</v>
      </c>
      <c r="B1129" t="s">
        <v>32</v>
      </c>
      <c r="C1129" t="s">
        <v>408</v>
      </c>
      <c r="D1129">
        <v>1999</v>
      </c>
      <c r="E1129">
        <v>81.34</v>
      </c>
      <c r="L1129">
        <v>74.62</v>
      </c>
      <c r="M1129">
        <v>6.71</v>
      </c>
      <c r="Q1129">
        <v>368.48</v>
      </c>
    </row>
    <row r="1130" spans="1:17">
      <c r="A1130" t="s">
        <v>1411</v>
      </c>
      <c r="B1130" t="s">
        <v>32</v>
      </c>
      <c r="C1130" t="s">
        <v>408</v>
      </c>
      <c r="D1130">
        <v>2000</v>
      </c>
      <c r="E1130">
        <v>56.51</v>
      </c>
      <c r="J1130">
        <v>5</v>
      </c>
      <c r="K1130">
        <v>1.67</v>
      </c>
      <c r="L1130">
        <v>49.84</v>
      </c>
      <c r="Q1130">
        <v>318.87</v>
      </c>
    </row>
    <row r="1131" spans="1:17">
      <c r="A1131" t="s">
        <v>1412</v>
      </c>
      <c r="B1131" t="s">
        <v>32</v>
      </c>
      <c r="C1131" t="s">
        <v>408</v>
      </c>
      <c r="D1131">
        <v>2001</v>
      </c>
      <c r="E1131">
        <v>20.87</v>
      </c>
      <c r="K1131">
        <v>2.23</v>
      </c>
      <c r="L1131">
        <v>18.64</v>
      </c>
      <c r="Q1131">
        <v>293.02999999999997</v>
      </c>
    </row>
    <row r="1132" spans="1:17">
      <c r="A1132" t="s">
        <v>1413</v>
      </c>
      <c r="B1132" t="s">
        <v>32</v>
      </c>
      <c r="C1132" t="s">
        <v>408</v>
      </c>
      <c r="D1132">
        <v>2002</v>
      </c>
      <c r="E1132">
        <v>20.36</v>
      </c>
      <c r="K1132">
        <v>2.79</v>
      </c>
      <c r="L1132">
        <v>17.57</v>
      </c>
      <c r="Q1132">
        <v>304.17</v>
      </c>
    </row>
    <row r="1133" spans="1:17">
      <c r="A1133" t="s">
        <v>1414</v>
      </c>
      <c r="B1133" t="s">
        <v>32</v>
      </c>
      <c r="C1133" t="s">
        <v>408</v>
      </c>
      <c r="D1133">
        <v>2003</v>
      </c>
      <c r="E1133">
        <v>238.43</v>
      </c>
      <c r="J1133">
        <v>65</v>
      </c>
      <c r="K1133">
        <v>3.35</v>
      </c>
      <c r="L1133">
        <v>170.08</v>
      </c>
      <c r="Q1133">
        <v>423.68</v>
      </c>
    </row>
    <row r="1134" spans="1:17">
      <c r="A1134" t="s">
        <v>1415</v>
      </c>
      <c r="B1134" t="s">
        <v>32</v>
      </c>
      <c r="C1134" t="s">
        <v>408</v>
      </c>
      <c r="D1134">
        <v>2004</v>
      </c>
      <c r="E1134">
        <v>22.84</v>
      </c>
      <c r="K1134">
        <v>3.9</v>
      </c>
      <c r="L1134">
        <v>18.940000000000001</v>
      </c>
      <c r="Q1134">
        <v>434.63</v>
      </c>
    </row>
    <row r="1135" spans="1:17">
      <c r="A1135" t="s">
        <v>1416</v>
      </c>
      <c r="B1135" t="s">
        <v>32</v>
      </c>
      <c r="C1135" t="s">
        <v>408</v>
      </c>
      <c r="D1135">
        <v>2005</v>
      </c>
      <c r="E1135">
        <v>22.2</v>
      </c>
      <c r="K1135">
        <v>4.57</v>
      </c>
      <c r="L1135">
        <v>17.62</v>
      </c>
      <c r="Q1135">
        <v>287.68</v>
      </c>
    </row>
    <row r="1136" spans="1:17">
      <c r="A1136" t="s">
        <v>1417</v>
      </c>
      <c r="B1136" t="s">
        <v>32</v>
      </c>
      <c r="C1136" t="s">
        <v>408</v>
      </c>
      <c r="D1136">
        <v>2006</v>
      </c>
      <c r="E1136">
        <v>1085.24</v>
      </c>
      <c r="K1136">
        <v>5.32</v>
      </c>
      <c r="L1136">
        <v>1079.93</v>
      </c>
      <c r="Q1136">
        <v>298.95999999999998</v>
      </c>
    </row>
    <row r="1137" spans="1:17">
      <c r="A1137" t="s">
        <v>1418</v>
      </c>
      <c r="B1137" t="s">
        <v>32</v>
      </c>
      <c r="C1137" t="s">
        <v>408</v>
      </c>
      <c r="D1137">
        <v>2007</v>
      </c>
      <c r="E1137">
        <v>14.12</v>
      </c>
      <c r="K1137">
        <v>6.32</v>
      </c>
      <c r="L1137">
        <v>7.81</v>
      </c>
      <c r="Q1137">
        <v>256.58999999999997</v>
      </c>
    </row>
    <row r="1138" spans="1:17">
      <c r="A1138" t="s">
        <v>1419</v>
      </c>
      <c r="B1138" t="s">
        <v>32</v>
      </c>
      <c r="C1138" t="s">
        <v>408</v>
      </c>
      <c r="D1138">
        <v>2008</v>
      </c>
      <c r="E1138">
        <v>22.89</v>
      </c>
      <c r="K1138">
        <v>7.43</v>
      </c>
      <c r="L1138">
        <v>15.46</v>
      </c>
      <c r="Q1138">
        <v>208.87</v>
      </c>
    </row>
    <row r="1139" spans="1:17">
      <c r="A1139" t="s">
        <v>1420</v>
      </c>
      <c r="B1139" t="s">
        <v>32</v>
      </c>
      <c r="C1139" t="s">
        <v>408</v>
      </c>
      <c r="D1139">
        <v>2009</v>
      </c>
      <c r="E1139">
        <v>61.28</v>
      </c>
      <c r="K1139">
        <v>31.87</v>
      </c>
      <c r="L1139">
        <v>29.41</v>
      </c>
      <c r="Q1139">
        <v>140.91</v>
      </c>
    </row>
    <row r="1140" spans="1:17">
      <c r="A1140" t="s">
        <v>1421</v>
      </c>
      <c r="B1140" t="s">
        <v>32</v>
      </c>
      <c r="C1140" t="s">
        <v>408</v>
      </c>
      <c r="D1140">
        <v>2010</v>
      </c>
      <c r="E1140">
        <v>60.85</v>
      </c>
      <c r="K1140">
        <v>22.44</v>
      </c>
      <c r="L1140">
        <v>38.4</v>
      </c>
      <c r="Q1140">
        <v>105.83</v>
      </c>
    </row>
    <row r="1141" spans="1:17">
      <c r="A1141" t="s">
        <v>1422</v>
      </c>
      <c r="B1141" t="s">
        <v>32</v>
      </c>
      <c r="C1141" t="s">
        <v>408</v>
      </c>
      <c r="D1141">
        <v>2011</v>
      </c>
      <c r="E1141">
        <v>62.91</v>
      </c>
      <c r="K1141">
        <v>27.66</v>
      </c>
      <c r="L1141">
        <v>35.25</v>
      </c>
      <c r="Q1141">
        <v>79.03</v>
      </c>
    </row>
    <row r="1142" spans="1:17">
      <c r="A1142" t="s">
        <v>1423</v>
      </c>
      <c r="B1142" t="s">
        <v>32</v>
      </c>
      <c r="C1142" t="s">
        <v>408</v>
      </c>
      <c r="D1142">
        <v>2012</v>
      </c>
      <c r="E1142">
        <v>75.91</v>
      </c>
      <c r="K1142">
        <v>23.16</v>
      </c>
      <c r="L1142">
        <v>52.75</v>
      </c>
      <c r="Q1142">
        <v>54.44</v>
      </c>
    </row>
    <row r="1143" spans="1:17">
      <c r="A1143" t="s">
        <v>1424</v>
      </c>
      <c r="B1143" t="s">
        <v>32</v>
      </c>
      <c r="C1143" t="s">
        <v>408</v>
      </c>
      <c r="D1143">
        <v>2013</v>
      </c>
      <c r="E1143">
        <v>83.23</v>
      </c>
      <c r="K1143">
        <v>17.98</v>
      </c>
      <c r="L1143">
        <v>65.25</v>
      </c>
      <c r="Q1143">
        <v>41.25</v>
      </c>
    </row>
    <row r="1144" spans="1:17">
      <c r="A1144" t="s">
        <v>1425</v>
      </c>
      <c r="B1144" t="s">
        <v>32</v>
      </c>
      <c r="C1144" t="s">
        <v>408</v>
      </c>
      <c r="D1144">
        <v>2014</v>
      </c>
      <c r="E1144">
        <v>54.27</v>
      </c>
      <c r="K1144">
        <v>9.8699999999999992</v>
      </c>
      <c r="L1144">
        <v>44.4</v>
      </c>
      <c r="Q1144">
        <v>32.340000000000003</v>
      </c>
    </row>
    <row r="1145" spans="1:17">
      <c r="A1145" t="s">
        <v>1426</v>
      </c>
      <c r="B1145" t="s">
        <v>32</v>
      </c>
      <c r="C1145" t="s">
        <v>408</v>
      </c>
      <c r="D1145">
        <v>2015</v>
      </c>
      <c r="E1145">
        <v>82.48</v>
      </c>
      <c r="K1145">
        <v>19.989999999999998</v>
      </c>
      <c r="L1145">
        <v>62.49</v>
      </c>
      <c r="Q1145">
        <v>11.87</v>
      </c>
    </row>
    <row r="1146" spans="1:17">
      <c r="A1146" t="s">
        <v>1427</v>
      </c>
      <c r="B1146" t="s">
        <v>32</v>
      </c>
      <c r="C1146" t="s">
        <v>408</v>
      </c>
      <c r="D1146">
        <v>2016</v>
      </c>
      <c r="E1146">
        <v>74.34</v>
      </c>
      <c r="K1146">
        <v>13.22</v>
      </c>
      <c r="L1146">
        <v>61.11</v>
      </c>
      <c r="Q1146">
        <v>9.25</v>
      </c>
    </row>
    <row r="1147" spans="1:17">
      <c r="A1147" t="s">
        <v>1428</v>
      </c>
      <c r="B1147" t="s">
        <v>32</v>
      </c>
      <c r="C1147" t="s">
        <v>408</v>
      </c>
      <c r="D1147">
        <v>2017</v>
      </c>
      <c r="E1147">
        <v>80.7</v>
      </c>
      <c r="K1147">
        <v>14.62</v>
      </c>
      <c r="L1147">
        <v>66.08</v>
      </c>
      <c r="Q1147">
        <v>0.72</v>
      </c>
    </row>
    <row r="1148" spans="1:17">
      <c r="A1148" t="s">
        <v>1429</v>
      </c>
      <c r="B1148" t="s">
        <v>32</v>
      </c>
      <c r="C1148" t="s">
        <v>408</v>
      </c>
      <c r="D1148">
        <v>2018</v>
      </c>
      <c r="E1148">
        <v>84.51</v>
      </c>
      <c r="K1148">
        <v>13.79</v>
      </c>
      <c r="L1148">
        <v>70.47</v>
      </c>
      <c r="M1148">
        <v>0.26</v>
      </c>
    </row>
    <row r="1149" spans="1:17">
      <c r="A1149" t="s">
        <v>1430</v>
      </c>
      <c r="B1149" t="s">
        <v>32</v>
      </c>
      <c r="C1149" t="s">
        <v>408</v>
      </c>
      <c r="D1149">
        <v>2019</v>
      </c>
      <c r="Q1149">
        <v>32.46</v>
      </c>
    </row>
    <row r="1150" spans="1:17">
      <c r="A1150" t="s">
        <v>1431</v>
      </c>
      <c r="B1150" t="s">
        <v>32</v>
      </c>
      <c r="C1150" t="s">
        <v>408</v>
      </c>
      <c r="D1150">
        <v>2020</v>
      </c>
      <c r="Q1150">
        <v>95.91</v>
      </c>
    </row>
    <row r="1151" spans="1:17">
      <c r="A1151" t="s">
        <v>1432</v>
      </c>
      <c r="B1151" t="s">
        <v>32</v>
      </c>
      <c r="C1151" t="s">
        <v>408</v>
      </c>
      <c r="D1151">
        <v>2021</v>
      </c>
      <c r="Q1151">
        <v>88.87</v>
      </c>
    </row>
    <row r="1152" spans="1:17">
      <c r="A1152" t="s">
        <v>1433</v>
      </c>
      <c r="B1152" t="s">
        <v>32</v>
      </c>
      <c r="C1152" t="s">
        <v>408</v>
      </c>
      <c r="D1152">
        <v>2022</v>
      </c>
      <c r="Q1152">
        <v>89.58</v>
      </c>
    </row>
    <row r="1153" spans="1:17">
      <c r="A1153" t="s">
        <v>1434</v>
      </c>
      <c r="B1153" t="s">
        <v>32</v>
      </c>
      <c r="C1153" t="s">
        <v>408</v>
      </c>
      <c r="D1153">
        <v>2023</v>
      </c>
      <c r="Q1153">
        <v>86.14</v>
      </c>
    </row>
    <row r="1154" spans="1:17">
      <c r="A1154" t="s">
        <v>1435</v>
      </c>
      <c r="B1154" t="s">
        <v>33</v>
      </c>
      <c r="C1154" t="s">
        <v>473</v>
      </c>
      <c r="D1154">
        <v>1960</v>
      </c>
    </row>
    <row r="1155" spans="1:17">
      <c r="A1155" t="s">
        <v>1436</v>
      </c>
      <c r="B1155" t="s">
        <v>33</v>
      </c>
      <c r="C1155" t="s">
        <v>473</v>
      </c>
      <c r="D1155">
        <v>1961</v>
      </c>
    </row>
    <row r="1156" spans="1:17">
      <c r="A1156" t="s">
        <v>1437</v>
      </c>
      <c r="B1156" t="s">
        <v>33</v>
      </c>
      <c r="C1156" t="s">
        <v>473</v>
      </c>
      <c r="D1156">
        <v>1962</v>
      </c>
    </row>
    <row r="1157" spans="1:17">
      <c r="A1157" t="s">
        <v>1438</v>
      </c>
      <c r="B1157" t="s">
        <v>33</v>
      </c>
      <c r="C1157" t="s">
        <v>473</v>
      </c>
      <c r="D1157">
        <v>1963</v>
      </c>
    </row>
    <row r="1158" spans="1:17">
      <c r="A1158" t="s">
        <v>1439</v>
      </c>
      <c r="B1158" t="s">
        <v>33</v>
      </c>
      <c r="C1158" t="s">
        <v>473</v>
      </c>
      <c r="D1158">
        <v>1964</v>
      </c>
    </row>
    <row r="1159" spans="1:17">
      <c r="A1159" t="s">
        <v>1440</v>
      </c>
      <c r="B1159" t="s">
        <v>33</v>
      </c>
      <c r="C1159" t="s">
        <v>473</v>
      </c>
      <c r="D1159">
        <v>1965</v>
      </c>
    </row>
    <row r="1160" spans="1:17">
      <c r="A1160" t="s">
        <v>1441</v>
      </c>
      <c r="B1160" t="s">
        <v>33</v>
      </c>
      <c r="C1160" t="s">
        <v>473</v>
      </c>
      <c r="D1160">
        <v>1966</v>
      </c>
    </row>
    <row r="1161" spans="1:17">
      <c r="A1161" t="s">
        <v>1442</v>
      </c>
      <c r="B1161" t="s">
        <v>33</v>
      </c>
      <c r="C1161" t="s">
        <v>473</v>
      </c>
      <c r="D1161">
        <v>1967</v>
      </c>
    </row>
    <row r="1162" spans="1:17">
      <c r="A1162" t="s">
        <v>1443</v>
      </c>
      <c r="B1162" t="s">
        <v>33</v>
      </c>
      <c r="C1162" t="s">
        <v>473</v>
      </c>
      <c r="D1162">
        <v>1968</v>
      </c>
    </row>
    <row r="1163" spans="1:17">
      <c r="A1163" t="s">
        <v>1444</v>
      </c>
      <c r="B1163" t="s">
        <v>33</v>
      </c>
      <c r="C1163" t="s">
        <v>473</v>
      </c>
      <c r="D1163">
        <v>1969</v>
      </c>
    </row>
    <row r="1164" spans="1:17">
      <c r="A1164" t="s">
        <v>1445</v>
      </c>
      <c r="B1164" t="s">
        <v>33</v>
      </c>
      <c r="C1164" t="s">
        <v>473</v>
      </c>
      <c r="D1164">
        <v>1970</v>
      </c>
    </row>
    <row r="1165" spans="1:17">
      <c r="A1165" t="s">
        <v>1446</v>
      </c>
      <c r="B1165" t="s">
        <v>33</v>
      </c>
      <c r="C1165" t="s">
        <v>473</v>
      </c>
      <c r="D1165">
        <v>1971</v>
      </c>
    </row>
    <row r="1166" spans="1:17">
      <c r="A1166" t="s">
        <v>1447</v>
      </c>
      <c r="B1166" t="s">
        <v>33</v>
      </c>
      <c r="C1166" t="s">
        <v>473</v>
      </c>
      <c r="D1166">
        <v>1972</v>
      </c>
    </row>
    <row r="1167" spans="1:17">
      <c r="A1167" t="s">
        <v>1448</v>
      </c>
      <c r="B1167" t="s">
        <v>33</v>
      </c>
      <c r="C1167" t="s">
        <v>473</v>
      </c>
      <c r="D1167">
        <v>1973</v>
      </c>
    </row>
    <row r="1168" spans="1:17">
      <c r="A1168" t="s">
        <v>1449</v>
      </c>
      <c r="B1168" t="s">
        <v>33</v>
      </c>
      <c r="C1168" t="s">
        <v>473</v>
      </c>
      <c r="D1168">
        <v>1974</v>
      </c>
    </row>
    <row r="1169" spans="1:12">
      <c r="A1169" t="s">
        <v>1450</v>
      </c>
      <c r="B1169" t="s">
        <v>33</v>
      </c>
      <c r="C1169" t="s">
        <v>473</v>
      </c>
      <c r="D1169">
        <v>1975</v>
      </c>
    </row>
    <row r="1170" spans="1:12">
      <c r="A1170" t="s">
        <v>1451</v>
      </c>
      <c r="B1170" t="s">
        <v>33</v>
      </c>
      <c r="C1170" t="s">
        <v>473</v>
      </c>
      <c r="D1170">
        <v>1976</v>
      </c>
    </row>
    <row r="1171" spans="1:12">
      <c r="A1171" t="s">
        <v>1452</v>
      </c>
      <c r="B1171" t="s">
        <v>33</v>
      </c>
      <c r="C1171" t="s">
        <v>473</v>
      </c>
      <c r="D1171">
        <v>1977</v>
      </c>
    </row>
    <row r="1172" spans="1:12">
      <c r="A1172" t="s">
        <v>1453</v>
      </c>
      <c r="B1172" t="s">
        <v>33</v>
      </c>
      <c r="C1172" t="s">
        <v>473</v>
      </c>
      <c r="D1172">
        <v>1978</v>
      </c>
    </row>
    <row r="1173" spans="1:12">
      <c r="A1173" t="s">
        <v>1454</v>
      </c>
      <c r="B1173" t="s">
        <v>33</v>
      </c>
      <c r="C1173" t="s">
        <v>473</v>
      </c>
      <c r="D1173">
        <v>1979</v>
      </c>
    </row>
    <row r="1174" spans="1:12">
      <c r="A1174" t="s">
        <v>1455</v>
      </c>
      <c r="B1174" t="s">
        <v>33</v>
      </c>
      <c r="C1174" t="s">
        <v>473</v>
      </c>
      <c r="D1174">
        <v>1980</v>
      </c>
    </row>
    <row r="1175" spans="1:12">
      <c r="A1175" t="s">
        <v>1456</v>
      </c>
      <c r="B1175" t="s">
        <v>33</v>
      </c>
      <c r="C1175" t="s">
        <v>473</v>
      </c>
      <c r="D1175">
        <v>1981</v>
      </c>
    </row>
    <row r="1176" spans="1:12">
      <c r="A1176" t="s">
        <v>1457</v>
      </c>
      <c r="B1176" t="s">
        <v>33</v>
      </c>
      <c r="C1176" t="s">
        <v>473</v>
      </c>
      <c r="D1176">
        <v>1982</v>
      </c>
    </row>
    <row r="1177" spans="1:12">
      <c r="A1177" t="s">
        <v>1458</v>
      </c>
      <c r="B1177" t="s">
        <v>33</v>
      </c>
      <c r="C1177" t="s">
        <v>473</v>
      </c>
      <c r="D1177">
        <v>1983</v>
      </c>
    </row>
    <row r="1178" spans="1:12">
      <c r="A1178" t="s">
        <v>1459</v>
      </c>
      <c r="B1178" t="s">
        <v>33</v>
      </c>
      <c r="C1178" t="s">
        <v>473</v>
      </c>
      <c r="D1178">
        <v>1984</v>
      </c>
    </row>
    <row r="1179" spans="1:12">
      <c r="A1179" t="s">
        <v>1460</v>
      </c>
      <c r="B1179" t="s">
        <v>33</v>
      </c>
      <c r="C1179" t="s">
        <v>473</v>
      </c>
      <c r="D1179">
        <v>1985</v>
      </c>
    </row>
    <row r="1180" spans="1:12">
      <c r="A1180" t="s">
        <v>1461</v>
      </c>
      <c r="B1180" t="s">
        <v>33</v>
      </c>
      <c r="C1180" t="s">
        <v>473</v>
      </c>
      <c r="D1180">
        <v>1986</v>
      </c>
    </row>
    <row r="1181" spans="1:12">
      <c r="A1181" t="s">
        <v>1462</v>
      </c>
      <c r="B1181" t="s">
        <v>33</v>
      </c>
      <c r="C1181" t="s">
        <v>473</v>
      </c>
      <c r="D1181">
        <v>1987</v>
      </c>
    </row>
    <row r="1182" spans="1:12">
      <c r="A1182" t="s">
        <v>1463</v>
      </c>
      <c r="B1182" t="s">
        <v>33</v>
      </c>
      <c r="C1182" t="s">
        <v>473</v>
      </c>
      <c r="D1182">
        <v>1988</v>
      </c>
    </row>
    <row r="1183" spans="1:12">
      <c r="A1183" t="s">
        <v>1464</v>
      </c>
      <c r="B1183" t="s">
        <v>33</v>
      </c>
      <c r="C1183" t="s">
        <v>473</v>
      </c>
      <c r="D1183">
        <v>1989</v>
      </c>
    </row>
    <row r="1184" spans="1:12">
      <c r="A1184" t="s">
        <v>1465</v>
      </c>
      <c r="B1184" t="s">
        <v>33</v>
      </c>
      <c r="C1184" t="s">
        <v>473</v>
      </c>
      <c r="D1184">
        <v>1990</v>
      </c>
      <c r="E1184">
        <v>1.72</v>
      </c>
      <c r="L1184">
        <v>1.72</v>
      </c>
    </row>
    <row r="1185" spans="1:12">
      <c r="A1185" t="s">
        <v>1466</v>
      </c>
      <c r="B1185" t="s">
        <v>33</v>
      </c>
      <c r="C1185" t="s">
        <v>473</v>
      </c>
      <c r="D1185">
        <v>1991</v>
      </c>
      <c r="E1185">
        <v>3.54</v>
      </c>
      <c r="L1185">
        <v>3.54</v>
      </c>
    </row>
    <row r="1186" spans="1:12">
      <c r="A1186" t="s">
        <v>1467</v>
      </c>
      <c r="B1186" t="s">
        <v>33</v>
      </c>
      <c r="C1186" t="s">
        <v>473</v>
      </c>
      <c r="D1186">
        <v>1992</v>
      </c>
      <c r="E1186">
        <v>3.49</v>
      </c>
      <c r="L1186">
        <v>3.49</v>
      </c>
    </row>
    <row r="1187" spans="1:12">
      <c r="A1187" t="s">
        <v>1468</v>
      </c>
      <c r="B1187" t="s">
        <v>33</v>
      </c>
      <c r="C1187" t="s">
        <v>473</v>
      </c>
      <c r="D1187">
        <v>1993</v>
      </c>
      <c r="E1187">
        <v>2.84</v>
      </c>
      <c r="L1187">
        <v>2.84</v>
      </c>
    </row>
    <row r="1188" spans="1:12">
      <c r="A1188" t="s">
        <v>1469</v>
      </c>
      <c r="B1188" t="s">
        <v>33</v>
      </c>
      <c r="C1188" t="s">
        <v>473</v>
      </c>
      <c r="D1188">
        <v>1994</v>
      </c>
      <c r="E1188">
        <v>2.0299999999999998</v>
      </c>
      <c r="L1188">
        <v>2.0299999999999998</v>
      </c>
    </row>
    <row r="1189" spans="1:12">
      <c r="A1189" t="s">
        <v>1470</v>
      </c>
      <c r="B1189" t="s">
        <v>33</v>
      </c>
      <c r="C1189" t="s">
        <v>473</v>
      </c>
      <c r="D1189">
        <v>1995</v>
      </c>
      <c r="E1189">
        <v>0.81</v>
      </c>
      <c r="L1189">
        <v>0.81</v>
      </c>
    </row>
    <row r="1190" spans="1:12">
      <c r="A1190" t="s">
        <v>1471</v>
      </c>
      <c r="B1190" t="s">
        <v>33</v>
      </c>
      <c r="C1190" t="s">
        <v>473</v>
      </c>
      <c r="D1190">
        <v>1996</v>
      </c>
      <c r="E1190">
        <v>0.28000000000000003</v>
      </c>
      <c r="L1190">
        <v>0.28000000000000003</v>
      </c>
    </row>
    <row r="1191" spans="1:12">
      <c r="A1191" t="s">
        <v>1472</v>
      </c>
      <c r="B1191" t="s">
        <v>33</v>
      </c>
      <c r="C1191" t="s">
        <v>473</v>
      </c>
      <c r="D1191">
        <v>1997</v>
      </c>
    </row>
    <row r="1192" spans="1:12">
      <c r="A1192" t="s">
        <v>1473</v>
      </c>
      <c r="B1192" t="s">
        <v>33</v>
      </c>
      <c r="C1192" t="s">
        <v>473</v>
      </c>
      <c r="D1192">
        <v>1998</v>
      </c>
    </row>
    <row r="1193" spans="1:12">
      <c r="A1193" t="s">
        <v>1474</v>
      </c>
      <c r="B1193" t="s">
        <v>33</v>
      </c>
      <c r="C1193" t="s">
        <v>473</v>
      </c>
      <c r="D1193">
        <v>1999</v>
      </c>
    </row>
    <row r="1194" spans="1:12">
      <c r="A1194" t="s">
        <v>1475</v>
      </c>
      <c r="B1194" t="s">
        <v>33</v>
      </c>
      <c r="C1194" t="s">
        <v>473</v>
      </c>
      <c r="D1194">
        <v>2000</v>
      </c>
    </row>
    <row r="1195" spans="1:12">
      <c r="A1195" t="s">
        <v>1476</v>
      </c>
      <c r="B1195" t="s">
        <v>33</v>
      </c>
      <c r="C1195" t="s">
        <v>473</v>
      </c>
      <c r="D1195">
        <v>2001</v>
      </c>
    </row>
    <row r="1196" spans="1:12">
      <c r="A1196" t="s">
        <v>1477</v>
      </c>
      <c r="B1196" t="s">
        <v>33</v>
      </c>
      <c r="C1196" t="s">
        <v>473</v>
      </c>
      <c r="D1196">
        <v>2002</v>
      </c>
    </row>
    <row r="1197" spans="1:12">
      <c r="A1197" t="s">
        <v>1478</v>
      </c>
      <c r="B1197" t="s">
        <v>33</v>
      </c>
      <c r="C1197" t="s">
        <v>473</v>
      </c>
      <c r="D1197">
        <v>2003</v>
      </c>
    </row>
    <row r="1198" spans="1:12">
      <c r="A1198" t="s">
        <v>1479</v>
      </c>
      <c r="B1198" t="s">
        <v>33</v>
      </c>
      <c r="C1198" t="s">
        <v>473</v>
      </c>
      <c r="D1198">
        <v>2004</v>
      </c>
    </row>
    <row r="1199" spans="1:12">
      <c r="A1199" t="s">
        <v>1480</v>
      </c>
      <c r="B1199" t="s">
        <v>33</v>
      </c>
      <c r="C1199" t="s">
        <v>473</v>
      </c>
      <c r="D1199">
        <v>2005</v>
      </c>
      <c r="E1199">
        <v>8.6199999999999992</v>
      </c>
      <c r="L1199">
        <v>8.6199999999999992</v>
      </c>
    </row>
    <row r="1200" spans="1:12">
      <c r="A1200" t="s">
        <v>1481</v>
      </c>
      <c r="B1200" t="s">
        <v>33</v>
      </c>
      <c r="C1200" t="s">
        <v>473</v>
      </c>
      <c r="D1200">
        <v>2006</v>
      </c>
    </row>
    <row r="1201" spans="1:4">
      <c r="A1201" t="s">
        <v>1482</v>
      </c>
      <c r="B1201" t="s">
        <v>33</v>
      </c>
      <c r="C1201" t="s">
        <v>473</v>
      </c>
      <c r="D1201">
        <v>2007</v>
      </c>
    </row>
    <row r="1202" spans="1:4">
      <c r="A1202" t="s">
        <v>1483</v>
      </c>
      <c r="B1202" t="s">
        <v>33</v>
      </c>
      <c r="C1202" t="s">
        <v>473</v>
      </c>
      <c r="D1202">
        <v>2008</v>
      </c>
    </row>
    <row r="1203" spans="1:4">
      <c r="A1203" t="s">
        <v>1484</v>
      </c>
      <c r="B1203" t="s">
        <v>33</v>
      </c>
      <c r="C1203" t="s">
        <v>473</v>
      </c>
      <c r="D1203">
        <v>2009</v>
      </c>
    </row>
    <row r="1204" spans="1:4">
      <c r="A1204" t="s">
        <v>1485</v>
      </c>
      <c r="B1204" t="s">
        <v>33</v>
      </c>
      <c r="C1204" t="s">
        <v>473</v>
      </c>
      <c r="D1204">
        <v>2010</v>
      </c>
    </row>
    <row r="1205" spans="1:4">
      <c r="A1205" t="s">
        <v>1486</v>
      </c>
      <c r="B1205" t="s">
        <v>33</v>
      </c>
      <c r="C1205" t="s">
        <v>473</v>
      </c>
      <c r="D1205">
        <v>2011</v>
      </c>
    </row>
    <row r="1206" spans="1:4">
      <c r="A1206" t="s">
        <v>1487</v>
      </c>
      <c r="B1206" t="s">
        <v>33</v>
      </c>
      <c r="C1206" t="s">
        <v>473</v>
      </c>
      <c r="D1206">
        <v>2012</v>
      </c>
    </row>
    <row r="1207" spans="1:4">
      <c r="A1207" t="s">
        <v>1488</v>
      </c>
      <c r="B1207" t="s">
        <v>33</v>
      </c>
      <c r="C1207" t="s">
        <v>473</v>
      </c>
      <c r="D1207">
        <v>2013</v>
      </c>
    </row>
    <row r="1208" spans="1:4">
      <c r="A1208" t="s">
        <v>1489</v>
      </c>
      <c r="B1208" t="s">
        <v>33</v>
      </c>
      <c r="C1208" t="s">
        <v>473</v>
      </c>
      <c r="D1208">
        <v>2014</v>
      </c>
    </row>
    <row r="1209" spans="1:4">
      <c r="A1209" t="s">
        <v>1490</v>
      </c>
      <c r="B1209" t="s">
        <v>33</v>
      </c>
      <c r="C1209" t="s">
        <v>473</v>
      </c>
      <c r="D1209">
        <v>2015</v>
      </c>
    </row>
    <row r="1210" spans="1:4">
      <c r="A1210" t="s">
        <v>1491</v>
      </c>
      <c r="B1210" t="s">
        <v>33</v>
      </c>
      <c r="C1210" t="s">
        <v>473</v>
      </c>
      <c r="D1210">
        <v>2016</v>
      </c>
    </row>
    <row r="1211" spans="1:4">
      <c r="A1211" t="s">
        <v>1492</v>
      </c>
      <c r="B1211" t="s">
        <v>33</v>
      </c>
      <c r="C1211" t="s">
        <v>473</v>
      </c>
      <c r="D1211">
        <v>2017</v>
      </c>
    </row>
    <row r="1212" spans="1:4">
      <c r="A1212" t="s">
        <v>1493</v>
      </c>
      <c r="B1212" t="s">
        <v>33</v>
      </c>
      <c r="C1212" t="s">
        <v>473</v>
      </c>
      <c r="D1212">
        <v>2018</v>
      </c>
    </row>
    <row r="1213" spans="1:4">
      <c r="A1213" t="s">
        <v>1494</v>
      </c>
      <c r="B1213" t="s">
        <v>33</v>
      </c>
      <c r="C1213" t="s">
        <v>473</v>
      </c>
      <c r="D1213">
        <v>2019</v>
      </c>
    </row>
    <row r="1214" spans="1:4">
      <c r="A1214" t="s">
        <v>1495</v>
      </c>
      <c r="B1214" t="s">
        <v>33</v>
      </c>
      <c r="C1214" t="s">
        <v>473</v>
      </c>
      <c r="D1214">
        <v>2020</v>
      </c>
    </row>
    <row r="1215" spans="1:4">
      <c r="A1215" t="s">
        <v>1496</v>
      </c>
      <c r="B1215" t="s">
        <v>33</v>
      </c>
      <c r="C1215" t="s">
        <v>473</v>
      </c>
      <c r="D1215">
        <v>2021</v>
      </c>
    </row>
    <row r="1216" spans="1:4">
      <c r="A1216" t="s">
        <v>1497</v>
      </c>
      <c r="B1216" t="s">
        <v>33</v>
      </c>
      <c r="C1216" t="s">
        <v>473</v>
      </c>
      <c r="D1216">
        <v>2022</v>
      </c>
    </row>
    <row r="1217" spans="1:15">
      <c r="A1217" t="s">
        <v>1498</v>
      </c>
      <c r="B1217" t="s">
        <v>33</v>
      </c>
      <c r="C1217" t="s">
        <v>473</v>
      </c>
      <c r="D1217">
        <v>2023</v>
      </c>
    </row>
    <row r="1218" spans="1:15">
      <c r="A1218" t="s">
        <v>1499</v>
      </c>
      <c r="B1218" t="s">
        <v>34</v>
      </c>
      <c r="C1218" t="s">
        <v>408</v>
      </c>
      <c r="D1218">
        <v>1960</v>
      </c>
      <c r="E1218">
        <v>116.55</v>
      </c>
      <c r="L1218">
        <v>63</v>
      </c>
      <c r="O1218">
        <v>53.55</v>
      </c>
    </row>
    <row r="1219" spans="1:15">
      <c r="A1219" t="s">
        <v>1500</v>
      </c>
      <c r="B1219" t="s">
        <v>34</v>
      </c>
      <c r="C1219" t="s">
        <v>408</v>
      </c>
      <c r="D1219">
        <v>1961</v>
      </c>
      <c r="E1219">
        <v>121.19</v>
      </c>
      <c r="L1219">
        <v>65</v>
      </c>
      <c r="O1219">
        <v>56.19</v>
      </c>
    </row>
    <row r="1220" spans="1:15">
      <c r="A1220" t="s">
        <v>1501</v>
      </c>
      <c r="B1220" t="s">
        <v>34</v>
      </c>
      <c r="C1220" t="s">
        <v>408</v>
      </c>
      <c r="D1220">
        <v>1962</v>
      </c>
      <c r="E1220">
        <v>97.83</v>
      </c>
      <c r="L1220">
        <v>39</v>
      </c>
      <c r="O1220">
        <v>58.83</v>
      </c>
    </row>
    <row r="1221" spans="1:15">
      <c r="A1221" t="s">
        <v>1502</v>
      </c>
      <c r="B1221" t="s">
        <v>34</v>
      </c>
      <c r="C1221" t="s">
        <v>408</v>
      </c>
      <c r="D1221">
        <v>1963</v>
      </c>
      <c r="E1221">
        <v>102.78</v>
      </c>
      <c r="F1221">
        <v>0.3</v>
      </c>
      <c r="L1221">
        <v>41</v>
      </c>
      <c r="O1221">
        <v>61.48</v>
      </c>
    </row>
    <row r="1222" spans="1:15">
      <c r="A1222" t="s">
        <v>1503</v>
      </c>
      <c r="B1222" t="s">
        <v>34</v>
      </c>
      <c r="C1222" t="s">
        <v>408</v>
      </c>
      <c r="D1222">
        <v>1964</v>
      </c>
      <c r="E1222">
        <v>106.12</v>
      </c>
      <c r="L1222">
        <v>42</v>
      </c>
      <c r="O1222">
        <v>64.12</v>
      </c>
    </row>
    <row r="1223" spans="1:15">
      <c r="A1223" t="s">
        <v>1504</v>
      </c>
      <c r="B1223" t="s">
        <v>34</v>
      </c>
      <c r="C1223" t="s">
        <v>408</v>
      </c>
      <c r="D1223">
        <v>1965</v>
      </c>
      <c r="E1223">
        <v>109.76</v>
      </c>
      <c r="L1223">
        <v>43</v>
      </c>
      <c r="O1223">
        <v>66.760000000000005</v>
      </c>
    </row>
    <row r="1224" spans="1:15">
      <c r="A1224" t="s">
        <v>1505</v>
      </c>
      <c r="B1224" t="s">
        <v>34</v>
      </c>
      <c r="C1224" t="s">
        <v>408</v>
      </c>
      <c r="D1224">
        <v>1966</v>
      </c>
      <c r="E1224">
        <v>112.41</v>
      </c>
      <c r="L1224">
        <v>43</v>
      </c>
      <c r="O1224">
        <v>69.41</v>
      </c>
    </row>
    <row r="1225" spans="1:15">
      <c r="A1225" t="s">
        <v>1506</v>
      </c>
      <c r="B1225" t="s">
        <v>34</v>
      </c>
      <c r="C1225" t="s">
        <v>408</v>
      </c>
      <c r="D1225">
        <v>1967</v>
      </c>
      <c r="E1225">
        <v>72.05</v>
      </c>
      <c r="O1225">
        <v>72.05</v>
      </c>
    </row>
    <row r="1226" spans="1:15">
      <c r="A1226" t="s">
        <v>1507</v>
      </c>
      <c r="B1226" t="s">
        <v>34</v>
      </c>
      <c r="C1226" t="s">
        <v>408</v>
      </c>
      <c r="D1226">
        <v>1968</v>
      </c>
      <c r="E1226">
        <v>74.69</v>
      </c>
      <c r="O1226">
        <v>74.69</v>
      </c>
    </row>
    <row r="1227" spans="1:15">
      <c r="A1227" t="s">
        <v>1508</v>
      </c>
      <c r="B1227" t="s">
        <v>34</v>
      </c>
      <c r="C1227" t="s">
        <v>408</v>
      </c>
      <c r="D1227">
        <v>1969</v>
      </c>
      <c r="E1227">
        <v>77.33</v>
      </c>
      <c r="O1227">
        <v>77.33</v>
      </c>
    </row>
    <row r="1228" spans="1:15">
      <c r="A1228" t="s">
        <v>1509</v>
      </c>
      <c r="B1228" t="s">
        <v>34</v>
      </c>
      <c r="C1228" t="s">
        <v>408</v>
      </c>
      <c r="D1228">
        <v>1970</v>
      </c>
      <c r="E1228">
        <v>3</v>
      </c>
      <c r="L1228">
        <v>3</v>
      </c>
    </row>
    <row r="1229" spans="1:15">
      <c r="A1229" t="s">
        <v>1510</v>
      </c>
      <c r="B1229" t="s">
        <v>34</v>
      </c>
      <c r="C1229" t="s">
        <v>408</v>
      </c>
      <c r="D1229">
        <v>1971</v>
      </c>
      <c r="E1229">
        <v>5.3</v>
      </c>
      <c r="L1229">
        <v>5.07</v>
      </c>
      <c r="M1229">
        <v>0.23</v>
      </c>
    </row>
    <row r="1230" spans="1:15">
      <c r="A1230" t="s">
        <v>1511</v>
      </c>
      <c r="B1230" t="s">
        <v>34</v>
      </c>
      <c r="C1230" t="s">
        <v>408</v>
      </c>
      <c r="D1230">
        <v>1972</v>
      </c>
      <c r="E1230">
        <v>4.13</v>
      </c>
      <c r="L1230">
        <v>3.88</v>
      </c>
      <c r="M1230">
        <v>0.26</v>
      </c>
    </row>
    <row r="1231" spans="1:15">
      <c r="A1231" t="s">
        <v>1512</v>
      </c>
      <c r="B1231" t="s">
        <v>34</v>
      </c>
      <c r="C1231" t="s">
        <v>408</v>
      </c>
      <c r="D1231">
        <v>1973</v>
      </c>
      <c r="E1231">
        <v>6.38</v>
      </c>
      <c r="L1231">
        <v>6.12</v>
      </c>
      <c r="M1231">
        <v>0.26</v>
      </c>
    </row>
    <row r="1232" spans="1:15">
      <c r="A1232" t="s">
        <v>1513</v>
      </c>
      <c r="B1232" t="s">
        <v>34</v>
      </c>
      <c r="C1232" t="s">
        <v>408</v>
      </c>
      <c r="D1232">
        <v>1974</v>
      </c>
      <c r="E1232">
        <v>5.42</v>
      </c>
      <c r="L1232">
        <v>5.16</v>
      </c>
      <c r="M1232">
        <v>0.26</v>
      </c>
    </row>
    <row r="1233" spans="1:17">
      <c r="A1233" t="s">
        <v>1514</v>
      </c>
      <c r="B1233" t="s">
        <v>34</v>
      </c>
      <c r="C1233" t="s">
        <v>408</v>
      </c>
      <c r="D1233">
        <v>1975</v>
      </c>
      <c r="E1233">
        <v>5.23</v>
      </c>
      <c r="L1233">
        <v>4.97</v>
      </c>
      <c r="M1233">
        <v>0.26</v>
      </c>
    </row>
    <row r="1234" spans="1:17">
      <c r="A1234" t="s">
        <v>1515</v>
      </c>
      <c r="B1234" t="s">
        <v>34</v>
      </c>
      <c r="C1234" t="s">
        <v>408</v>
      </c>
      <c r="D1234">
        <v>1976</v>
      </c>
      <c r="E1234">
        <v>5.23</v>
      </c>
      <c r="L1234">
        <v>4.97</v>
      </c>
      <c r="M1234">
        <v>0.26</v>
      </c>
    </row>
    <row r="1235" spans="1:17">
      <c r="A1235" t="s">
        <v>1516</v>
      </c>
      <c r="B1235" t="s">
        <v>34</v>
      </c>
      <c r="C1235" t="s">
        <v>408</v>
      </c>
      <c r="D1235">
        <v>1977</v>
      </c>
      <c r="E1235">
        <v>5.23</v>
      </c>
      <c r="L1235">
        <v>4.97</v>
      </c>
      <c r="M1235">
        <v>0.26</v>
      </c>
    </row>
    <row r="1236" spans="1:17">
      <c r="A1236" t="s">
        <v>1517</v>
      </c>
      <c r="B1236" t="s">
        <v>34</v>
      </c>
      <c r="C1236" t="s">
        <v>408</v>
      </c>
      <c r="D1236">
        <v>1978</v>
      </c>
      <c r="E1236">
        <v>6.66</v>
      </c>
      <c r="L1236">
        <v>5.0999999999999996</v>
      </c>
      <c r="M1236">
        <v>1.57</v>
      </c>
    </row>
    <row r="1237" spans="1:17">
      <c r="A1237" t="s">
        <v>1518</v>
      </c>
      <c r="B1237" t="s">
        <v>34</v>
      </c>
      <c r="C1237" t="s">
        <v>408</v>
      </c>
      <c r="D1237">
        <v>1979</v>
      </c>
      <c r="E1237">
        <v>26.69</v>
      </c>
      <c r="L1237">
        <v>15.22</v>
      </c>
      <c r="M1237">
        <v>11.47</v>
      </c>
    </row>
    <row r="1238" spans="1:17">
      <c r="A1238" t="s">
        <v>1519</v>
      </c>
      <c r="B1238" t="s">
        <v>34</v>
      </c>
      <c r="C1238" t="s">
        <v>408</v>
      </c>
      <c r="D1238">
        <v>1980</v>
      </c>
      <c r="E1238">
        <v>196.2</v>
      </c>
      <c r="L1238">
        <v>16.95</v>
      </c>
      <c r="M1238">
        <v>7.25</v>
      </c>
      <c r="N1238">
        <v>172</v>
      </c>
    </row>
    <row r="1239" spans="1:17">
      <c r="A1239" t="s">
        <v>1520</v>
      </c>
      <c r="B1239" t="s">
        <v>34</v>
      </c>
      <c r="C1239" t="s">
        <v>408</v>
      </c>
      <c r="D1239">
        <v>1981</v>
      </c>
      <c r="E1239">
        <v>558.16</v>
      </c>
      <c r="L1239">
        <v>36.979999999999997</v>
      </c>
      <c r="M1239">
        <v>50.18</v>
      </c>
      <c r="N1239">
        <v>471</v>
      </c>
    </row>
    <row r="1240" spans="1:17">
      <c r="A1240" t="s">
        <v>1521</v>
      </c>
      <c r="B1240" t="s">
        <v>34</v>
      </c>
      <c r="C1240" t="s">
        <v>408</v>
      </c>
      <c r="D1240">
        <v>1982</v>
      </c>
      <c r="E1240">
        <v>438.08</v>
      </c>
      <c r="L1240">
        <v>90.27</v>
      </c>
      <c r="M1240">
        <v>96.82</v>
      </c>
      <c r="N1240">
        <v>123</v>
      </c>
      <c r="P1240">
        <v>128</v>
      </c>
    </row>
    <row r="1241" spans="1:17">
      <c r="A1241" t="s">
        <v>1522</v>
      </c>
      <c r="B1241" t="s">
        <v>34</v>
      </c>
      <c r="C1241" t="s">
        <v>408</v>
      </c>
      <c r="D1241">
        <v>1983</v>
      </c>
      <c r="E1241">
        <v>735.15</v>
      </c>
      <c r="L1241">
        <v>107.58</v>
      </c>
      <c r="M1241">
        <v>147.81</v>
      </c>
      <c r="N1241">
        <v>479.75</v>
      </c>
    </row>
    <row r="1242" spans="1:17">
      <c r="A1242" t="s">
        <v>1523</v>
      </c>
      <c r="B1242" t="s">
        <v>34</v>
      </c>
      <c r="C1242" t="s">
        <v>408</v>
      </c>
      <c r="D1242">
        <v>1984</v>
      </c>
      <c r="E1242">
        <v>586.73</v>
      </c>
      <c r="L1242">
        <v>145.22999999999999</v>
      </c>
      <c r="M1242">
        <v>419.75</v>
      </c>
      <c r="N1242">
        <v>21.75</v>
      </c>
    </row>
    <row r="1243" spans="1:17">
      <c r="A1243" t="s">
        <v>1524</v>
      </c>
      <c r="B1243" t="s">
        <v>34</v>
      </c>
      <c r="C1243" t="s">
        <v>408</v>
      </c>
      <c r="D1243">
        <v>1985</v>
      </c>
      <c r="E1243">
        <v>891.36</v>
      </c>
      <c r="J1243" t="s">
        <v>16</v>
      </c>
      <c r="L1243">
        <v>242.43</v>
      </c>
      <c r="M1243">
        <v>648.92999999999995</v>
      </c>
    </row>
    <row r="1244" spans="1:17">
      <c r="A1244" t="s">
        <v>1525</v>
      </c>
      <c r="B1244" t="s">
        <v>34</v>
      </c>
      <c r="C1244" t="s">
        <v>408</v>
      </c>
      <c r="D1244">
        <v>1986</v>
      </c>
      <c r="E1244">
        <v>2268.41</v>
      </c>
      <c r="J1244">
        <v>642</v>
      </c>
      <c r="L1244" t="s">
        <v>16</v>
      </c>
      <c r="M1244">
        <v>662.72</v>
      </c>
      <c r="N1244">
        <v>963.69</v>
      </c>
      <c r="Q1244">
        <v>360.94</v>
      </c>
    </row>
    <row r="1245" spans="1:17">
      <c r="A1245" t="s">
        <v>1526</v>
      </c>
      <c r="B1245" t="s">
        <v>34</v>
      </c>
      <c r="C1245" t="s">
        <v>408</v>
      </c>
      <c r="D1245">
        <v>1987</v>
      </c>
      <c r="E1245">
        <v>2157.83</v>
      </c>
      <c r="J1245" t="s">
        <v>16</v>
      </c>
      <c r="L1245">
        <v>286.83</v>
      </c>
      <c r="M1245">
        <v>951</v>
      </c>
      <c r="N1245">
        <v>920</v>
      </c>
      <c r="Q1245">
        <v>363.9</v>
      </c>
    </row>
    <row r="1246" spans="1:17">
      <c r="A1246" t="s">
        <v>1527</v>
      </c>
      <c r="B1246" t="s">
        <v>34</v>
      </c>
      <c r="C1246" t="s">
        <v>408</v>
      </c>
      <c r="D1246">
        <v>1988</v>
      </c>
      <c r="E1246">
        <v>958.55</v>
      </c>
      <c r="F1246">
        <v>10</v>
      </c>
      <c r="J1246">
        <v>228</v>
      </c>
      <c r="L1246">
        <v>185.05</v>
      </c>
      <c r="M1246">
        <v>57.28</v>
      </c>
      <c r="N1246">
        <v>478.22</v>
      </c>
      <c r="Q1246">
        <v>278.72000000000003</v>
      </c>
    </row>
    <row r="1247" spans="1:17">
      <c r="A1247" t="s">
        <v>1528</v>
      </c>
      <c r="B1247" t="s">
        <v>34</v>
      </c>
      <c r="C1247" t="s">
        <v>408</v>
      </c>
      <c r="D1247">
        <v>1989</v>
      </c>
      <c r="E1247">
        <v>1255.8800000000001</v>
      </c>
      <c r="J1247" t="s">
        <v>16</v>
      </c>
      <c r="L1247">
        <v>960.73</v>
      </c>
      <c r="M1247">
        <v>46.71</v>
      </c>
      <c r="N1247">
        <v>234.45</v>
      </c>
      <c r="O1247">
        <v>14</v>
      </c>
      <c r="Q1247">
        <v>207.81</v>
      </c>
    </row>
    <row r="1248" spans="1:17">
      <c r="A1248" t="s">
        <v>1529</v>
      </c>
      <c r="B1248" t="s">
        <v>34</v>
      </c>
      <c r="C1248" t="s">
        <v>408</v>
      </c>
      <c r="D1248">
        <v>1990</v>
      </c>
      <c r="E1248">
        <v>560.51</v>
      </c>
      <c r="J1248">
        <v>276</v>
      </c>
      <c r="L1248">
        <v>15</v>
      </c>
      <c r="M1248">
        <v>42.05</v>
      </c>
      <c r="N1248">
        <v>213.46</v>
      </c>
      <c r="O1248">
        <v>14</v>
      </c>
      <c r="Q1248">
        <v>119.87</v>
      </c>
    </row>
    <row r="1249" spans="1:17">
      <c r="A1249" t="s">
        <v>1530</v>
      </c>
      <c r="B1249" t="s">
        <v>34</v>
      </c>
      <c r="C1249" t="s">
        <v>408</v>
      </c>
      <c r="D1249">
        <v>1991</v>
      </c>
      <c r="E1249">
        <v>800.74</v>
      </c>
      <c r="J1249" t="s">
        <v>16</v>
      </c>
      <c r="L1249">
        <v>541.61</v>
      </c>
      <c r="M1249">
        <v>34.65</v>
      </c>
      <c r="N1249">
        <v>210.48</v>
      </c>
      <c r="O1249">
        <v>14</v>
      </c>
      <c r="Q1249">
        <v>88.27</v>
      </c>
    </row>
    <row r="1250" spans="1:17">
      <c r="A1250" t="s">
        <v>1531</v>
      </c>
      <c r="B1250" t="s">
        <v>34</v>
      </c>
      <c r="C1250" t="s">
        <v>408</v>
      </c>
      <c r="D1250">
        <v>1992</v>
      </c>
      <c r="E1250">
        <v>424.43</v>
      </c>
      <c r="J1250">
        <v>65</v>
      </c>
      <c r="L1250">
        <v>125</v>
      </c>
      <c r="M1250">
        <v>28.94</v>
      </c>
      <c r="N1250">
        <v>190.49</v>
      </c>
      <c r="O1250">
        <v>15</v>
      </c>
      <c r="Q1250">
        <v>83.08</v>
      </c>
    </row>
    <row r="1251" spans="1:17">
      <c r="A1251" t="s">
        <v>1532</v>
      </c>
      <c r="B1251" t="s">
        <v>34</v>
      </c>
      <c r="C1251" t="s">
        <v>408</v>
      </c>
      <c r="D1251">
        <v>1993</v>
      </c>
      <c r="E1251">
        <v>555.66999999999996</v>
      </c>
      <c r="J1251" t="s">
        <v>16</v>
      </c>
      <c r="L1251">
        <v>187.77</v>
      </c>
      <c r="M1251">
        <v>31.9</v>
      </c>
      <c r="N1251">
        <v>321</v>
      </c>
      <c r="O1251">
        <v>15</v>
      </c>
      <c r="Q1251">
        <v>86.42</v>
      </c>
    </row>
    <row r="1252" spans="1:17">
      <c r="A1252" t="s">
        <v>1533</v>
      </c>
      <c r="B1252" t="s">
        <v>34</v>
      </c>
      <c r="C1252" t="s">
        <v>408</v>
      </c>
      <c r="D1252">
        <v>1994</v>
      </c>
      <c r="E1252">
        <v>168.56</v>
      </c>
      <c r="J1252" t="s">
        <v>16</v>
      </c>
      <c r="L1252">
        <v>120.6</v>
      </c>
      <c r="M1252">
        <v>32.96</v>
      </c>
      <c r="O1252">
        <v>15</v>
      </c>
      <c r="Q1252">
        <v>26.04</v>
      </c>
    </row>
    <row r="1253" spans="1:17">
      <c r="A1253" t="s">
        <v>1534</v>
      </c>
      <c r="B1253" t="s">
        <v>34</v>
      </c>
      <c r="C1253" t="s">
        <v>408</v>
      </c>
      <c r="D1253">
        <v>1995</v>
      </c>
      <c r="E1253">
        <v>1402.92</v>
      </c>
      <c r="J1253">
        <v>1363</v>
      </c>
      <c r="L1253" t="s">
        <v>16</v>
      </c>
      <c r="M1253">
        <v>24.38</v>
      </c>
      <c r="O1253">
        <v>15.54</v>
      </c>
      <c r="Q1253">
        <v>15.21</v>
      </c>
    </row>
    <row r="1254" spans="1:17">
      <c r="A1254" t="s">
        <v>1535</v>
      </c>
      <c r="B1254" t="s">
        <v>34</v>
      </c>
      <c r="C1254" t="s">
        <v>408</v>
      </c>
      <c r="D1254">
        <v>1996</v>
      </c>
      <c r="E1254">
        <v>709.13</v>
      </c>
      <c r="J1254" t="s">
        <v>16</v>
      </c>
      <c r="L1254">
        <v>669.19</v>
      </c>
      <c r="M1254">
        <v>24.38</v>
      </c>
      <c r="O1254">
        <v>15.55</v>
      </c>
      <c r="Q1254">
        <v>10.26</v>
      </c>
    </row>
    <row r="1255" spans="1:17">
      <c r="A1255" t="s">
        <v>1536</v>
      </c>
      <c r="B1255" t="s">
        <v>34</v>
      </c>
      <c r="C1255" t="s">
        <v>408</v>
      </c>
      <c r="D1255">
        <v>1997</v>
      </c>
      <c r="E1255">
        <v>442.04</v>
      </c>
      <c r="J1255" t="s">
        <v>16</v>
      </c>
      <c r="L1255">
        <v>417.11</v>
      </c>
      <c r="M1255">
        <v>9.39</v>
      </c>
      <c r="O1255">
        <v>15.55</v>
      </c>
      <c r="Q1255">
        <v>2.67</v>
      </c>
    </row>
    <row r="1256" spans="1:17">
      <c r="A1256" t="s">
        <v>1537</v>
      </c>
      <c r="B1256" t="s">
        <v>34</v>
      </c>
      <c r="C1256" t="s">
        <v>408</v>
      </c>
      <c r="D1256">
        <v>1998</v>
      </c>
      <c r="E1256">
        <v>570.39</v>
      </c>
      <c r="J1256">
        <v>561</v>
      </c>
      <c r="L1256" t="s">
        <v>16</v>
      </c>
      <c r="M1256">
        <v>9.39</v>
      </c>
      <c r="Q1256">
        <v>6.17</v>
      </c>
    </row>
    <row r="1257" spans="1:17">
      <c r="A1257" t="s">
        <v>1538</v>
      </c>
      <c r="B1257" t="s">
        <v>34</v>
      </c>
      <c r="C1257" t="s">
        <v>408</v>
      </c>
      <c r="D1257">
        <v>1999</v>
      </c>
      <c r="E1257">
        <v>76.2</v>
      </c>
      <c r="J1257" t="s">
        <v>16</v>
      </c>
      <c r="L1257">
        <v>76.14</v>
      </c>
      <c r="M1257">
        <v>0.06</v>
      </c>
      <c r="Q1257">
        <v>18.48</v>
      </c>
    </row>
    <row r="1258" spans="1:17">
      <c r="A1258" t="s">
        <v>1539</v>
      </c>
      <c r="B1258" t="s">
        <v>34</v>
      </c>
      <c r="C1258" t="s">
        <v>408</v>
      </c>
      <c r="D1258">
        <v>2000</v>
      </c>
      <c r="E1258">
        <v>67.099999999999994</v>
      </c>
      <c r="J1258" t="s">
        <v>16</v>
      </c>
      <c r="L1258">
        <v>67.040000000000006</v>
      </c>
      <c r="M1258">
        <v>0.06</v>
      </c>
      <c r="Q1258">
        <v>15.7</v>
      </c>
    </row>
    <row r="1259" spans="1:17">
      <c r="A1259" t="s">
        <v>1540</v>
      </c>
      <c r="B1259" t="s">
        <v>34</v>
      </c>
      <c r="C1259" t="s">
        <v>408</v>
      </c>
      <c r="D1259">
        <v>2001</v>
      </c>
      <c r="E1259">
        <v>685</v>
      </c>
      <c r="J1259">
        <v>685</v>
      </c>
      <c r="L1259" t="s">
        <v>16</v>
      </c>
      <c r="Q1259">
        <v>6.2</v>
      </c>
    </row>
    <row r="1260" spans="1:17">
      <c r="A1260" t="s">
        <v>1541</v>
      </c>
      <c r="B1260" t="s">
        <v>34</v>
      </c>
      <c r="C1260" t="s">
        <v>408</v>
      </c>
      <c r="D1260">
        <v>2002</v>
      </c>
      <c r="E1260">
        <v>65.33</v>
      </c>
      <c r="J1260" t="s">
        <v>16</v>
      </c>
      <c r="L1260">
        <v>65.33</v>
      </c>
    </row>
    <row r="1261" spans="1:17">
      <c r="A1261" t="s">
        <v>1542</v>
      </c>
      <c r="B1261" t="s">
        <v>34</v>
      </c>
      <c r="C1261" t="s">
        <v>408</v>
      </c>
      <c r="D1261">
        <v>2003</v>
      </c>
      <c r="E1261">
        <v>55.66</v>
      </c>
      <c r="J1261" t="s">
        <v>16</v>
      </c>
      <c r="K1261" t="s">
        <v>16</v>
      </c>
      <c r="L1261">
        <v>55.66</v>
      </c>
    </row>
    <row r="1262" spans="1:17">
      <c r="A1262" t="s">
        <v>1543</v>
      </c>
      <c r="B1262" t="s">
        <v>34</v>
      </c>
      <c r="C1262" t="s">
        <v>408</v>
      </c>
      <c r="D1262">
        <v>2004</v>
      </c>
      <c r="E1262">
        <v>85.82</v>
      </c>
      <c r="J1262" t="s">
        <v>16</v>
      </c>
      <c r="K1262">
        <v>17</v>
      </c>
      <c r="L1262">
        <v>68.819999999999993</v>
      </c>
    </row>
    <row r="1263" spans="1:17">
      <c r="A1263" t="s">
        <v>1544</v>
      </c>
      <c r="B1263" t="s">
        <v>34</v>
      </c>
      <c r="C1263" t="s">
        <v>408</v>
      </c>
      <c r="D1263">
        <v>2005</v>
      </c>
      <c r="E1263">
        <v>65.09</v>
      </c>
      <c r="K1263">
        <v>4.5</v>
      </c>
      <c r="L1263">
        <v>60.59</v>
      </c>
    </row>
    <row r="1264" spans="1:17">
      <c r="A1264" t="s">
        <v>1545</v>
      </c>
      <c r="B1264" t="s">
        <v>34</v>
      </c>
      <c r="C1264" t="s">
        <v>408</v>
      </c>
      <c r="D1264">
        <v>2006</v>
      </c>
      <c r="E1264">
        <v>1775.37</v>
      </c>
      <c r="L1264">
        <v>1775.37</v>
      </c>
    </row>
    <row r="1265" spans="1:12">
      <c r="A1265" t="s">
        <v>1546</v>
      </c>
      <c r="B1265" t="s">
        <v>34</v>
      </c>
      <c r="C1265" t="s">
        <v>408</v>
      </c>
      <c r="D1265">
        <v>2007</v>
      </c>
      <c r="E1265">
        <v>1174.78</v>
      </c>
      <c r="L1265">
        <v>1174.78</v>
      </c>
    </row>
    <row r="1266" spans="1:12">
      <c r="A1266" t="s">
        <v>1547</v>
      </c>
      <c r="B1266" t="s">
        <v>34</v>
      </c>
      <c r="C1266" t="s">
        <v>408</v>
      </c>
      <c r="D1266">
        <v>2008</v>
      </c>
      <c r="E1266">
        <v>19.3</v>
      </c>
      <c r="K1266">
        <v>5</v>
      </c>
      <c r="L1266">
        <v>14.3</v>
      </c>
    </row>
    <row r="1267" spans="1:12">
      <c r="A1267" t="s">
        <v>1548</v>
      </c>
      <c r="B1267" t="s">
        <v>34</v>
      </c>
      <c r="C1267" t="s">
        <v>408</v>
      </c>
      <c r="D1267">
        <v>2009</v>
      </c>
      <c r="E1267">
        <v>85.31</v>
      </c>
      <c r="L1267">
        <v>85.31</v>
      </c>
    </row>
    <row r="1268" spans="1:12">
      <c r="A1268" t="s">
        <v>1549</v>
      </c>
      <c r="B1268" t="s">
        <v>34</v>
      </c>
      <c r="C1268" t="s">
        <v>408</v>
      </c>
      <c r="D1268">
        <v>2010</v>
      </c>
    </row>
    <row r="1269" spans="1:12">
      <c r="A1269" t="s">
        <v>1550</v>
      </c>
      <c r="B1269" t="s">
        <v>34</v>
      </c>
      <c r="C1269" t="s">
        <v>408</v>
      </c>
      <c r="D1269">
        <v>2011</v>
      </c>
    </row>
    <row r="1270" spans="1:12">
      <c r="A1270" t="s">
        <v>1551</v>
      </c>
      <c r="B1270" t="s">
        <v>34</v>
      </c>
      <c r="C1270" t="s">
        <v>408</v>
      </c>
      <c r="D1270">
        <v>2012</v>
      </c>
    </row>
    <row r="1271" spans="1:12">
      <c r="A1271" t="s">
        <v>1552</v>
      </c>
      <c r="B1271" t="s">
        <v>34</v>
      </c>
      <c r="C1271" t="s">
        <v>408</v>
      </c>
      <c r="D1271">
        <v>2013</v>
      </c>
    </row>
    <row r="1272" spans="1:12">
      <c r="A1272" t="s">
        <v>1553</v>
      </c>
      <c r="B1272" t="s">
        <v>34</v>
      </c>
      <c r="C1272" t="s">
        <v>408</v>
      </c>
      <c r="D1272">
        <v>2014</v>
      </c>
      <c r="E1272">
        <v>0.44</v>
      </c>
      <c r="L1272">
        <v>0.44</v>
      </c>
    </row>
    <row r="1273" spans="1:12">
      <c r="A1273" t="s">
        <v>1554</v>
      </c>
      <c r="B1273" t="s">
        <v>34</v>
      </c>
      <c r="C1273" t="s">
        <v>408</v>
      </c>
      <c r="D1273">
        <v>2015</v>
      </c>
      <c r="E1273">
        <v>3.1</v>
      </c>
      <c r="K1273">
        <v>3.1</v>
      </c>
    </row>
    <row r="1274" spans="1:12">
      <c r="A1274" t="s">
        <v>1555</v>
      </c>
      <c r="B1274" t="s">
        <v>34</v>
      </c>
      <c r="C1274" t="s">
        <v>408</v>
      </c>
      <c r="D1274">
        <v>2016</v>
      </c>
    </row>
    <row r="1275" spans="1:12">
      <c r="A1275" t="s">
        <v>1556</v>
      </c>
      <c r="B1275" t="s">
        <v>34</v>
      </c>
      <c r="C1275" t="s">
        <v>408</v>
      </c>
      <c r="D1275">
        <v>2017</v>
      </c>
      <c r="E1275">
        <v>1.73</v>
      </c>
      <c r="K1275">
        <v>0.87</v>
      </c>
      <c r="L1275">
        <v>0.87</v>
      </c>
    </row>
    <row r="1276" spans="1:12">
      <c r="A1276" t="s">
        <v>1557</v>
      </c>
      <c r="B1276" t="s">
        <v>34</v>
      </c>
      <c r="C1276" t="s">
        <v>408</v>
      </c>
      <c r="D1276">
        <v>2018</v>
      </c>
    </row>
    <row r="1277" spans="1:12">
      <c r="A1277" t="s">
        <v>1558</v>
      </c>
      <c r="B1277" t="s">
        <v>34</v>
      </c>
      <c r="C1277" t="s">
        <v>408</v>
      </c>
      <c r="D1277">
        <v>2019</v>
      </c>
    </row>
    <row r="1278" spans="1:12">
      <c r="A1278" t="s">
        <v>1559</v>
      </c>
      <c r="B1278" t="s">
        <v>34</v>
      </c>
      <c r="C1278" t="s">
        <v>408</v>
      </c>
      <c r="D1278">
        <v>2020</v>
      </c>
      <c r="E1278">
        <v>2.08</v>
      </c>
      <c r="K1278">
        <v>2</v>
      </c>
      <c r="L1278">
        <v>0.08</v>
      </c>
    </row>
    <row r="1279" spans="1:12">
      <c r="A1279" t="s">
        <v>1560</v>
      </c>
      <c r="B1279" t="s">
        <v>34</v>
      </c>
      <c r="C1279" t="s">
        <v>408</v>
      </c>
      <c r="D1279">
        <v>2021</v>
      </c>
      <c r="E1279">
        <v>0.16</v>
      </c>
      <c r="L1279">
        <v>0.16</v>
      </c>
    </row>
    <row r="1280" spans="1:12">
      <c r="A1280" t="s">
        <v>1561</v>
      </c>
      <c r="B1280" t="s">
        <v>34</v>
      </c>
      <c r="C1280" t="s">
        <v>408</v>
      </c>
      <c r="D1280">
        <v>2022</v>
      </c>
      <c r="E1280">
        <v>0.24</v>
      </c>
      <c r="L1280">
        <v>0.24</v>
      </c>
    </row>
    <row r="1281" spans="1:4">
      <c r="A1281" t="s">
        <v>1562</v>
      </c>
      <c r="B1281" t="s">
        <v>34</v>
      </c>
      <c r="C1281" t="s">
        <v>408</v>
      </c>
      <c r="D1281">
        <v>2023</v>
      </c>
    </row>
    <row r="1282" spans="1:4">
      <c r="A1282" t="s">
        <v>1563</v>
      </c>
      <c r="B1282" t="s">
        <v>35</v>
      </c>
      <c r="C1282" t="s">
        <v>473</v>
      </c>
      <c r="D1282">
        <v>1960</v>
      </c>
    </row>
    <row r="1283" spans="1:4">
      <c r="A1283" t="s">
        <v>1564</v>
      </c>
      <c r="B1283" t="s">
        <v>35</v>
      </c>
      <c r="C1283" t="s">
        <v>473</v>
      </c>
      <c r="D1283">
        <v>1961</v>
      </c>
    </row>
    <row r="1284" spans="1:4">
      <c r="A1284" t="s">
        <v>1565</v>
      </c>
      <c r="B1284" t="s">
        <v>35</v>
      </c>
      <c r="C1284" t="s">
        <v>473</v>
      </c>
      <c r="D1284">
        <v>1962</v>
      </c>
    </row>
    <row r="1285" spans="1:4">
      <c r="A1285" t="s">
        <v>1566</v>
      </c>
      <c r="B1285" t="s">
        <v>35</v>
      </c>
      <c r="C1285" t="s">
        <v>473</v>
      </c>
      <c r="D1285">
        <v>1963</v>
      </c>
    </row>
    <row r="1286" spans="1:4">
      <c r="A1286" t="s">
        <v>1567</v>
      </c>
      <c r="B1286" t="s">
        <v>35</v>
      </c>
      <c r="C1286" t="s">
        <v>473</v>
      </c>
      <c r="D1286">
        <v>1964</v>
      </c>
    </row>
    <row r="1287" spans="1:4">
      <c r="A1287" t="s">
        <v>1568</v>
      </c>
      <c r="B1287" t="s">
        <v>35</v>
      </c>
      <c r="C1287" t="s">
        <v>473</v>
      </c>
      <c r="D1287">
        <v>1965</v>
      </c>
    </row>
    <row r="1288" spans="1:4">
      <c r="A1288" t="s">
        <v>1569</v>
      </c>
      <c r="B1288" t="s">
        <v>35</v>
      </c>
      <c r="C1288" t="s">
        <v>473</v>
      </c>
      <c r="D1288">
        <v>1966</v>
      </c>
    </row>
    <row r="1289" spans="1:4">
      <c r="A1289" t="s">
        <v>1570</v>
      </c>
      <c r="B1289" t="s">
        <v>35</v>
      </c>
      <c r="C1289" t="s">
        <v>473</v>
      </c>
      <c r="D1289">
        <v>1967</v>
      </c>
    </row>
    <row r="1290" spans="1:4">
      <c r="A1290" t="s">
        <v>1571</v>
      </c>
      <c r="B1290" t="s">
        <v>35</v>
      </c>
      <c r="C1290" t="s">
        <v>473</v>
      </c>
      <c r="D1290">
        <v>1968</v>
      </c>
    </row>
    <row r="1291" spans="1:4">
      <c r="A1291" t="s">
        <v>1572</v>
      </c>
      <c r="B1291" t="s">
        <v>35</v>
      </c>
      <c r="C1291" t="s">
        <v>473</v>
      </c>
      <c r="D1291">
        <v>1969</v>
      </c>
    </row>
    <row r="1292" spans="1:4">
      <c r="A1292" t="s">
        <v>1573</v>
      </c>
      <c r="B1292" t="s">
        <v>35</v>
      </c>
      <c r="C1292" t="s">
        <v>473</v>
      </c>
      <c r="D1292">
        <v>1970</v>
      </c>
    </row>
    <row r="1293" spans="1:4">
      <c r="A1293" t="s">
        <v>1574</v>
      </c>
      <c r="B1293" t="s">
        <v>35</v>
      </c>
      <c r="C1293" t="s">
        <v>473</v>
      </c>
      <c r="D1293">
        <v>1971</v>
      </c>
    </row>
    <row r="1294" spans="1:4">
      <c r="A1294" t="s">
        <v>1575</v>
      </c>
      <c r="B1294" t="s">
        <v>35</v>
      </c>
      <c r="C1294" t="s">
        <v>473</v>
      </c>
      <c r="D1294">
        <v>1972</v>
      </c>
    </row>
    <row r="1295" spans="1:4">
      <c r="A1295" t="s">
        <v>1576</v>
      </c>
      <c r="B1295" t="s">
        <v>35</v>
      </c>
      <c r="C1295" t="s">
        <v>473</v>
      </c>
      <c r="D1295">
        <v>1973</v>
      </c>
    </row>
    <row r="1296" spans="1:4">
      <c r="A1296" t="s">
        <v>1577</v>
      </c>
      <c r="B1296" t="s">
        <v>35</v>
      </c>
      <c r="C1296" t="s">
        <v>473</v>
      </c>
      <c r="D1296">
        <v>1974</v>
      </c>
    </row>
    <row r="1297" spans="1:4">
      <c r="A1297" t="s">
        <v>1578</v>
      </c>
      <c r="B1297" t="s">
        <v>35</v>
      </c>
      <c r="C1297" t="s">
        <v>473</v>
      </c>
      <c r="D1297">
        <v>1975</v>
      </c>
    </row>
    <row r="1298" spans="1:4">
      <c r="A1298" t="s">
        <v>1579</v>
      </c>
      <c r="B1298" t="s">
        <v>35</v>
      </c>
      <c r="C1298" t="s">
        <v>473</v>
      </c>
      <c r="D1298">
        <v>1976</v>
      </c>
    </row>
    <row r="1299" spans="1:4">
      <c r="A1299" t="s">
        <v>1580</v>
      </c>
      <c r="B1299" t="s">
        <v>35</v>
      </c>
      <c r="C1299" t="s">
        <v>473</v>
      </c>
      <c r="D1299">
        <v>1977</v>
      </c>
    </row>
    <row r="1300" spans="1:4">
      <c r="A1300" t="s">
        <v>1581</v>
      </c>
      <c r="B1300" t="s">
        <v>35</v>
      </c>
      <c r="C1300" t="s">
        <v>473</v>
      </c>
      <c r="D1300">
        <v>1978</v>
      </c>
    </row>
    <row r="1301" spans="1:4">
      <c r="A1301" t="s">
        <v>1582</v>
      </c>
      <c r="B1301" t="s">
        <v>35</v>
      </c>
      <c r="C1301" t="s">
        <v>473</v>
      </c>
      <c r="D1301">
        <v>1979</v>
      </c>
    </row>
    <row r="1302" spans="1:4">
      <c r="A1302" t="s">
        <v>1583</v>
      </c>
      <c r="B1302" t="s">
        <v>35</v>
      </c>
      <c r="C1302" t="s">
        <v>473</v>
      </c>
      <c r="D1302">
        <v>1980</v>
      </c>
    </row>
    <row r="1303" spans="1:4">
      <c r="A1303" t="s">
        <v>1584</v>
      </c>
      <c r="B1303" t="s">
        <v>35</v>
      </c>
      <c r="C1303" t="s">
        <v>473</v>
      </c>
      <c r="D1303">
        <v>1981</v>
      </c>
    </row>
    <row r="1304" spans="1:4">
      <c r="A1304" t="s">
        <v>1585</v>
      </c>
      <c r="B1304" t="s">
        <v>35</v>
      </c>
      <c r="C1304" t="s">
        <v>473</v>
      </c>
      <c r="D1304">
        <v>1982</v>
      </c>
    </row>
    <row r="1305" spans="1:4">
      <c r="A1305" t="s">
        <v>1586</v>
      </c>
      <c r="B1305" t="s">
        <v>35</v>
      </c>
      <c r="C1305" t="s">
        <v>473</v>
      </c>
      <c r="D1305">
        <v>1983</v>
      </c>
    </row>
    <row r="1306" spans="1:4">
      <c r="A1306" t="s">
        <v>1587</v>
      </c>
      <c r="B1306" t="s">
        <v>35</v>
      </c>
      <c r="C1306" t="s">
        <v>473</v>
      </c>
      <c r="D1306">
        <v>1984</v>
      </c>
    </row>
    <row r="1307" spans="1:4">
      <c r="A1307" t="s">
        <v>1588</v>
      </c>
      <c r="B1307" t="s">
        <v>35</v>
      </c>
      <c r="C1307" t="s">
        <v>473</v>
      </c>
      <c r="D1307">
        <v>1985</v>
      </c>
    </row>
    <row r="1308" spans="1:4">
      <c r="A1308" t="s">
        <v>1589</v>
      </c>
      <c r="B1308" t="s">
        <v>35</v>
      </c>
      <c r="C1308" t="s">
        <v>473</v>
      </c>
      <c r="D1308">
        <v>1986</v>
      </c>
    </row>
    <row r="1309" spans="1:4">
      <c r="A1309" t="s">
        <v>1590</v>
      </c>
      <c r="B1309" t="s">
        <v>35</v>
      </c>
      <c r="C1309" t="s">
        <v>473</v>
      </c>
      <c r="D1309">
        <v>1987</v>
      </c>
    </row>
    <row r="1310" spans="1:4">
      <c r="A1310" t="s">
        <v>1591</v>
      </c>
      <c r="B1310" t="s">
        <v>35</v>
      </c>
      <c r="C1310" t="s">
        <v>473</v>
      </c>
      <c r="D1310">
        <v>1988</v>
      </c>
    </row>
    <row r="1311" spans="1:4">
      <c r="A1311" t="s">
        <v>1592</v>
      </c>
      <c r="B1311" t="s">
        <v>35</v>
      </c>
      <c r="C1311" t="s">
        <v>473</v>
      </c>
      <c r="D1311">
        <v>1989</v>
      </c>
    </row>
    <row r="1312" spans="1:4">
      <c r="A1312" t="s">
        <v>1593</v>
      </c>
      <c r="B1312" t="s">
        <v>35</v>
      </c>
      <c r="C1312" t="s">
        <v>473</v>
      </c>
      <c r="D1312">
        <v>1990</v>
      </c>
    </row>
    <row r="1313" spans="1:17">
      <c r="A1313" t="s">
        <v>1594</v>
      </c>
      <c r="B1313" t="s">
        <v>35</v>
      </c>
      <c r="C1313" t="s">
        <v>473</v>
      </c>
      <c r="D1313">
        <v>1991</v>
      </c>
    </row>
    <row r="1314" spans="1:17">
      <c r="A1314" t="s">
        <v>1595</v>
      </c>
      <c r="B1314" t="s">
        <v>35</v>
      </c>
      <c r="C1314" t="s">
        <v>473</v>
      </c>
      <c r="D1314">
        <v>1992</v>
      </c>
      <c r="E1314">
        <v>975.78</v>
      </c>
      <c r="F1314">
        <v>3.6</v>
      </c>
      <c r="G1314" t="s">
        <v>16</v>
      </c>
      <c r="J1314" t="s">
        <v>16</v>
      </c>
      <c r="L1314" t="s">
        <v>16</v>
      </c>
      <c r="N1314">
        <v>972.18</v>
      </c>
      <c r="Q1314">
        <v>1250</v>
      </c>
    </row>
    <row r="1315" spans="1:17">
      <c r="A1315" t="s">
        <v>1596</v>
      </c>
      <c r="B1315" t="s">
        <v>35</v>
      </c>
      <c r="C1315" t="s">
        <v>473</v>
      </c>
      <c r="D1315">
        <v>1993</v>
      </c>
      <c r="E1315">
        <v>1110.1300000000001</v>
      </c>
      <c r="F1315">
        <v>95.6</v>
      </c>
      <c r="G1315" t="s">
        <v>16</v>
      </c>
      <c r="J1315" t="s">
        <v>16</v>
      </c>
      <c r="L1315" t="s">
        <v>16</v>
      </c>
      <c r="N1315">
        <v>1014.53</v>
      </c>
      <c r="Q1315">
        <v>2500</v>
      </c>
    </row>
    <row r="1316" spans="1:17">
      <c r="A1316" t="s">
        <v>1597</v>
      </c>
      <c r="B1316" t="s">
        <v>35</v>
      </c>
      <c r="C1316" t="s">
        <v>473</v>
      </c>
      <c r="D1316">
        <v>1994</v>
      </c>
      <c r="E1316">
        <v>1181.3599999999999</v>
      </c>
      <c r="F1316">
        <v>106.92</v>
      </c>
      <c r="G1316" t="s">
        <v>16</v>
      </c>
      <c r="J1316" t="s">
        <v>16</v>
      </c>
      <c r="L1316" t="s">
        <v>16</v>
      </c>
      <c r="N1316">
        <v>1074.43</v>
      </c>
      <c r="Q1316">
        <v>3750</v>
      </c>
    </row>
    <row r="1317" spans="1:17">
      <c r="A1317" t="s">
        <v>1598</v>
      </c>
      <c r="B1317" t="s">
        <v>35</v>
      </c>
      <c r="C1317" t="s">
        <v>473</v>
      </c>
      <c r="D1317">
        <v>1995</v>
      </c>
      <c r="E1317">
        <v>2326.06</v>
      </c>
      <c r="F1317">
        <v>114.31</v>
      </c>
      <c r="G1317">
        <v>450</v>
      </c>
      <c r="J1317">
        <v>571</v>
      </c>
      <c r="L1317">
        <v>37</v>
      </c>
      <c r="N1317">
        <v>1153.75</v>
      </c>
      <c r="Q1317">
        <v>5000</v>
      </c>
    </row>
    <row r="1318" spans="1:17">
      <c r="A1318" t="s">
        <v>1599</v>
      </c>
      <c r="B1318" t="s">
        <v>35</v>
      </c>
      <c r="C1318" t="s">
        <v>473</v>
      </c>
      <c r="D1318">
        <v>1996</v>
      </c>
      <c r="E1318">
        <v>2493</v>
      </c>
      <c r="G1318">
        <v>621</v>
      </c>
      <c r="J1318">
        <v>600</v>
      </c>
      <c r="L1318">
        <v>41</v>
      </c>
      <c r="N1318">
        <v>1231</v>
      </c>
      <c r="Q1318">
        <v>487.71</v>
      </c>
    </row>
    <row r="1319" spans="1:17">
      <c r="A1319" t="s">
        <v>1600</v>
      </c>
      <c r="B1319" t="s">
        <v>35</v>
      </c>
      <c r="C1319" t="s">
        <v>473</v>
      </c>
      <c r="D1319">
        <v>1997</v>
      </c>
      <c r="E1319">
        <v>2552</v>
      </c>
      <c r="G1319">
        <v>579</v>
      </c>
      <c r="J1319">
        <v>629</v>
      </c>
      <c r="L1319">
        <v>44</v>
      </c>
      <c r="N1319">
        <v>1300</v>
      </c>
      <c r="Q1319">
        <v>69.099999999999994</v>
      </c>
    </row>
    <row r="1320" spans="1:17">
      <c r="A1320" t="s">
        <v>1601</v>
      </c>
      <c r="B1320" t="s">
        <v>35</v>
      </c>
      <c r="C1320" t="s">
        <v>473</v>
      </c>
      <c r="D1320">
        <v>1998</v>
      </c>
      <c r="E1320">
        <v>1192</v>
      </c>
      <c r="G1320">
        <v>557</v>
      </c>
      <c r="J1320">
        <v>588</v>
      </c>
      <c r="L1320">
        <v>47</v>
      </c>
      <c r="Q1320">
        <v>87.32</v>
      </c>
    </row>
    <row r="1321" spans="1:17">
      <c r="A1321" t="s">
        <v>1602</v>
      </c>
      <c r="B1321" t="s">
        <v>35</v>
      </c>
      <c r="C1321" t="s">
        <v>473</v>
      </c>
      <c r="D1321">
        <v>1999</v>
      </c>
      <c r="E1321">
        <v>1349.12</v>
      </c>
      <c r="G1321">
        <v>579</v>
      </c>
      <c r="L1321">
        <v>178.62</v>
      </c>
      <c r="M1321">
        <v>591.5</v>
      </c>
      <c r="Q1321">
        <v>196.45</v>
      </c>
    </row>
    <row r="1322" spans="1:17">
      <c r="A1322" t="s">
        <v>1603</v>
      </c>
      <c r="B1322" t="s">
        <v>35</v>
      </c>
      <c r="C1322" t="s">
        <v>473</v>
      </c>
      <c r="D1322">
        <v>2000</v>
      </c>
      <c r="E1322">
        <v>584.24</v>
      </c>
      <c r="G1322">
        <v>569</v>
      </c>
      <c r="J1322">
        <v>9</v>
      </c>
      <c r="L1322">
        <v>2.94</v>
      </c>
      <c r="M1322">
        <v>3.3</v>
      </c>
      <c r="Q1322">
        <v>414.54</v>
      </c>
    </row>
    <row r="1323" spans="1:17">
      <c r="A1323" t="s">
        <v>1604</v>
      </c>
      <c r="B1323" t="s">
        <v>35</v>
      </c>
      <c r="C1323" t="s">
        <v>473</v>
      </c>
      <c r="D1323">
        <v>2001</v>
      </c>
      <c r="Q1323">
        <v>432.99</v>
      </c>
    </row>
    <row r="1324" spans="1:17">
      <c r="A1324" t="s">
        <v>1605</v>
      </c>
      <c r="B1324" t="s">
        <v>35</v>
      </c>
      <c r="C1324" t="s">
        <v>473</v>
      </c>
      <c r="D1324">
        <v>2002</v>
      </c>
      <c r="E1324">
        <v>1.69</v>
      </c>
      <c r="L1324">
        <v>1.69</v>
      </c>
      <c r="Q1324">
        <v>634.41</v>
      </c>
    </row>
    <row r="1325" spans="1:17">
      <c r="A1325" t="s">
        <v>1606</v>
      </c>
      <c r="B1325" t="s">
        <v>35</v>
      </c>
      <c r="C1325" t="s">
        <v>473</v>
      </c>
      <c r="D1325">
        <v>2003</v>
      </c>
      <c r="Q1325">
        <v>1036.6400000000001</v>
      </c>
    </row>
    <row r="1326" spans="1:17">
      <c r="A1326" t="s">
        <v>1607</v>
      </c>
      <c r="B1326" t="s">
        <v>35</v>
      </c>
      <c r="C1326" t="s">
        <v>473</v>
      </c>
      <c r="D1326">
        <v>2004</v>
      </c>
      <c r="Q1326">
        <v>1063.26</v>
      </c>
    </row>
    <row r="1327" spans="1:17">
      <c r="A1327" t="s">
        <v>1608</v>
      </c>
      <c r="B1327" t="s">
        <v>35</v>
      </c>
      <c r="C1327" t="s">
        <v>473</v>
      </c>
      <c r="D1327">
        <v>2005</v>
      </c>
      <c r="Q1327">
        <v>915.6</v>
      </c>
    </row>
    <row r="1328" spans="1:17">
      <c r="A1328" t="s">
        <v>1609</v>
      </c>
      <c r="B1328" t="s">
        <v>35</v>
      </c>
      <c r="C1328" t="s">
        <v>473</v>
      </c>
      <c r="D1328">
        <v>2006</v>
      </c>
      <c r="Q1328">
        <v>692.34</v>
      </c>
    </row>
    <row r="1329" spans="1:17">
      <c r="A1329" t="s">
        <v>1610</v>
      </c>
      <c r="B1329" t="s">
        <v>35</v>
      </c>
      <c r="C1329" t="s">
        <v>473</v>
      </c>
      <c r="D1329">
        <v>2007</v>
      </c>
      <c r="Q1329">
        <v>1107.6500000000001</v>
      </c>
    </row>
    <row r="1330" spans="1:17">
      <c r="A1330" t="s">
        <v>1611</v>
      </c>
      <c r="B1330" t="s">
        <v>35</v>
      </c>
      <c r="C1330" t="s">
        <v>473</v>
      </c>
      <c r="D1330">
        <v>2008</v>
      </c>
      <c r="Q1330">
        <v>1286.45</v>
      </c>
    </row>
    <row r="1331" spans="1:17">
      <c r="A1331" t="s">
        <v>1612</v>
      </c>
      <c r="B1331" t="s">
        <v>35</v>
      </c>
      <c r="C1331" t="s">
        <v>473</v>
      </c>
      <c r="D1331">
        <v>2009</v>
      </c>
      <c r="E1331">
        <v>27.56</v>
      </c>
      <c r="L1331">
        <v>27.56</v>
      </c>
      <c r="Q1331">
        <v>1089.19</v>
      </c>
    </row>
    <row r="1332" spans="1:17">
      <c r="A1332" t="s">
        <v>1613</v>
      </c>
      <c r="B1332" t="s">
        <v>35</v>
      </c>
      <c r="C1332" t="s">
        <v>473</v>
      </c>
      <c r="D1332">
        <v>2010</v>
      </c>
      <c r="Q1332">
        <v>943.84</v>
      </c>
    </row>
    <row r="1333" spans="1:17">
      <c r="A1333" t="s">
        <v>1614</v>
      </c>
      <c r="B1333" t="s">
        <v>35</v>
      </c>
      <c r="C1333" t="s">
        <v>473</v>
      </c>
      <c r="D1333">
        <v>2011</v>
      </c>
      <c r="Q1333">
        <v>950.4</v>
      </c>
    </row>
    <row r="1334" spans="1:17">
      <c r="A1334" t="s">
        <v>1615</v>
      </c>
      <c r="B1334" t="s">
        <v>35</v>
      </c>
      <c r="C1334" t="s">
        <v>473</v>
      </c>
      <c r="D1334">
        <v>2012</v>
      </c>
      <c r="Q1334">
        <v>1033.81</v>
      </c>
    </row>
    <row r="1335" spans="1:17">
      <c r="A1335" t="s">
        <v>1616</v>
      </c>
      <c r="B1335" t="s">
        <v>35</v>
      </c>
      <c r="C1335" t="s">
        <v>473</v>
      </c>
      <c r="D1335">
        <v>2013</v>
      </c>
      <c r="Q1335">
        <v>1175.3</v>
      </c>
    </row>
    <row r="1336" spans="1:17">
      <c r="A1336" t="s">
        <v>1617</v>
      </c>
      <c r="B1336" t="s">
        <v>35</v>
      </c>
      <c r="C1336" t="s">
        <v>473</v>
      </c>
      <c r="D1336">
        <v>2014</v>
      </c>
      <c r="Q1336">
        <v>1104.22</v>
      </c>
    </row>
    <row r="1337" spans="1:17">
      <c r="A1337" t="s">
        <v>1618</v>
      </c>
      <c r="B1337" t="s">
        <v>35</v>
      </c>
      <c r="C1337" t="s">
        <v>473</v>
      </c>
      <c r="D1337">
        <v>2015</v>
      </c>
      <c r="Q1337">
        <v>1048.8800000000001</v>
      </c>
    </row>
    <row r="1338" spans="1:17">
      <c r="A1338" t="s">
        <v>1619</v>
      </c>
      <c r="B1338" t="s">
        <v>35</v>
      </c>
      <c r="C1338" t="s">
        <v>473</v>
      </c>
      <c r="D1338">
        <v>2016</v>
      </c>
      <c r="E1338">
        <v>0.6</v>
      </c>
      <c r="L1338">
        <v>0.6</v>
      </c>
      <c r="Q1338">
        <v>1091.27</v>
      </c>
    </row>
    <row r="1339" spans="1:17">
      <c r="A1339" t="s">
        <v>1620</v>
      </c>
      <c r="B1339" t="s">
        <v>35</v>
      </c>
      <c r="C1339" t="s">
        <v>473</v>
      </c>
      <c r="D1339">
        <v>2017</v>
      </c>
      <c r="E1339">
        <v>14.48</v>
      </c>
      <c r="L1339">
        <v>14.48</v>
      </c>
      <c r="Q1339">
        <v>1161.44</v>
      </c>
    </row>
    <row r="1340" spans="1:17">
      <c r="A1340" t="s">
        <v>1621</v>
      </c>
      <c r="B1340" t="s">
        <v>35</v>
      </c>
      <c r="C1340" t="s">
        <v>473</v>
      </c>
      <c r="D1340">
        <v>2018</v>
      </c>
      <c r="Q1340">
        <v>1080.8800000000001</v>
      </c>
    </row>
    <row r="1341" spans="1:17">
      <c r="A1341" t="s">
        <v>1622</v>
      </c>
      <c r="B1341" t="s">
        <v>35</v>
      </c>
      <c r="C1341" t="s">
        <v>473</v>
      </c>
      <c r="D1341">
        <v>2019</v>
      </c>
      <c r="Q1341">
        <v>999.6</v>
      </c>
    </row>
    <row r="1342" spans="1:17">
      <c r="A1342" t="s">
        <v>1623</v>
      </c>
      <c r="B1342" t="s">
        <v>35</v>
      </c>
      <c r="C1342" t="s">
        <v>473</v>
      </c>
      <c r="D1342">
        <v>2020</v>
      </c>
      <c r="E1342">
        <v>45.66</v>
      </c>
      <c r="L1342">
        <v>45.66</v>
      </c>
      <c r="Q1342">
        <v>1054</v>
      </c>
    </row>
    <row r="1343" spans="1:17">
      <c r="A1343" t="s">
        <v>1624</v>
      </c>
      <c r="B1343" t="s">
        <v>35</v>
      </c>
      <c r="C1343" t="s">
        <v>473</v>
      </c>
      <c r="D1343">
        <v>2021</v>
      </c>
      <c r="Q1343">
        <v>986</v>
      </c>
    </row>
    <row r="1344" spans="1:17">
      <c r="A1344" t="s">
        <v>1625</v>
      </c>
      <c r="B1344" t="s">
        <v>35</v>
      </c>
      <c r="C1344" t="s">
        <v>473</v>
      </c>
      <c r="D1344">
        <v>2022</v>
      </c>
      <c r="Q1344">
        <v>860.8</v>
      </c>
    </row>
    <row r="1345" spans="1:17">
      <c r="A1345" t="s">
        <v>1626</v>
      </c>
      <c r="B1345" t="s">
        <v>35</v>
      </c>
      <c r="C1345" t="s">
        <v>473</v>
      </c>
      <c r="D1345">
        <v>2023</v>
      </c>
      <c r="Q1345">
        <v>949.72</v>
      </c>
    </row>
    <row r="1346" spans="1:17">
      <c r="A1346" t="s">
        <v>1627</v>
      </c>
      <c r="B1346" t="s">
        <v>36</v>
      </c>
      <c r="C1346" t="s">
        <v>473</v>
      </c>
      <c r="D1346">
        <v>1960</v>
      </c>
    </row>
    <row r="1347" spans="1:17">
      <c r="A1347" t="s">
        <v>1628</v>
      </c>
      <c r="B1347" t="s">
        <v>36</v>
      </c>
      <c r="C1347" t="s">
        <v>473</v>
      </c>
      <c r="D1347">
        <v>1961</v>
      </c>
    </row>
    <row r="1348" spans="1:17">
      <c r="A1348" t="s">
        <v>1629</v>
      </c>
      <c r="B1348" t="s">
        <v>36</v>
      </c>
      <c r="C1348" t="s">
        <v>473</v>
      </c>
      <c r="D1348">
        <v>1962</v>
      </c>
    </row>
    <row r="1349" spans="1:17">
      <c r="A1349" t="s">
        <v>1630</v>
      </c>
      <c r="B1349" t="s">
        <v>36</v>
      </c>
      <c r="C1349" t="s">
        <v>473</v>
      </c>
      <c r="D1349">
        <v>1963</v>
      </c>
    </row>
    <row r="1350" spans="1:17">
      <c r="A1350" t="s">
        <v>1631</v>
      </c>
      <c r="B1350" t="s">
        <v>36</v>
      </c>
      <c r="C1350" t="s">
        <v>473</v>
      </c>
      <c r="D1350">
        <v>1964</v>
      </c>
    </row>
    <row r="1351" spans="1:17">
      <c r="A1351" t="s">
        <v>1632</v>
      </c>
      <c r="B1351" t="s">
        <v>36</v>
      </c>
      <c r="C1351" t="s">
        <v>473</v>
      </c>
      <c r="D1351">
        <v>1965</v>
      </c>
    </row>
    <row r="1352" spans="1:17">
      <c r="A1352" t="s">
        <v>1633</v>
      </c>
      <c r="B1352" t="s">
        <v>36</v>
      </c>
      <c r="C1352" t="s">
        <v>473</v>
      </c>
      <c r="D1352">
        <v>1966</v>
      </c>
    </row>
    <row r="1353" spans="1:17">
      <c r="A1353" t="s">
        <v>1634</v>
      </c>
      <c r="B1353" t="s">
        <v>36</v>
      </c>
      <c r="C1353" t="s">
        <v>473</v>
      </c>
      <c r="D1353">
        <v>1967</v>
      </c>
    </row>
    <row r="1354" spans="1:17">
      <c r="A1354" t="s">
        <v>1635</v>
      </c>
      <c r="B1354" t="s">
        <v>36</v>
      </c>
      <c r="C1354" t="s">
        <v>473</v>
      </c>
      <c r="D1354">
        <v>1968</v>
      </c>
    </row>
    <row r="1355" spans="1:17">
      <c r="A1355" t="s">
        <v>1636</v>
      </c>
      <c r="B1355" t="s">
        <v>36</v>
      </c>
      <c r="C1355" t="s">
        <v>473</v>
      </c>
      <c r="D1355">
        <v>1969</v>
      </c>
    </row>
    <row r="1356" spans="1:17">
      <c r="A1356" t="s">
        <v>1637</v>
      </c>
      <c r="B1356" t="s">
        <v>36</v>
      </c>
      <c r="C1356" t="s">
        <v>473</v>
      </c>
      <c r="D1356">
        <v>1970</v>
      </c>
    </row>
    <row r="1357" spans="1:17">
      <c r="A1357" t="s">
        <v>1638</v>
      </c>
      <c r="B1357" t="s">
        <v>36</v>
      </c>
      <c r="C1357" t="s">
        <v>473</v>
      </c>
      <c r="D1357">
        <v>1971</v>
      </c>
    </row>
    <row r="1358" spans="1:17">
      <c r="A1358" t="s">
        <v>1639</v>
      </c>
      <c r="B1358" t="s">
        <v>36</v>
      </c>
      <c r="C1358" t="s">
        <v>473</v>
      </c>
      <c r="D1358">
        <v>1972</v>
      </c>
    </row>
    <row r="1359" spans="1:17">
      <c r="A1359" t="s">
        <v>1640</v>
      </c>
      <c r="B1359" t="s">
        <v>36</v>
      </c>
      <c r="C1359" t="s">
        <v>473</v>
      </c>
      <c r="D1359">
        <v>1973</v>
      </c>
    </row>
    <row r="1360" spans="1:17">
      <c r="A1360" t="s">
        <v>1641</v>
      </c>
      <c r="B1360" t="s">
        <v>36</v>
      </c>
      <c r="C1360" t="s">
        <v>473</v>
      </c>
      <c r="D1360">
        <v>1974</v>
      </c>
    </row>
    <row r="1361" spans="1:13">
      <c r="A1361" t="s">
        <v>1642</v>
      </c>
      <c r="B1361" t="s">
        <v>36</v>
      </c>
      <c r="C1361" t="s">
        <v>473</v>
      </c>
      <c r="D1361">
        <v>1975</v>
      </c>
    </row>
    <row r="1362" spans="1:13">
      <c r="A1362" t="s">
        <v>1643</v>
      </c>
      <c r="B1362" t="s">
        <v>36</v>
      </c>
      <c r="C1362" t="s">
        <v>473</v>
      </c>
      <c r="D1362">
        <v>1976</v>
      </c>
    </row>
    <row r="1363" spans="1:13">
      <c r="A1363" t="s">
        <v>1644</v>
      </c>
      <c r="B1363" t="s">
        <v>36</v>
      </c>
      <c r="C1363" t="s">
        <v>473</v>
      </c>
      <c r="D1363">
        <v>1977</v>
      </c>
    </row>
    <row r="1364" spans="1:13">
      <c r="A1364" t="s">
        <v>1645</v>
      </c>
      <c r="B1364" t="s">
        <v>36</v>
      </c>
      <c r="C1364" t="s">
        <v>473</v>
      </c>
      <c r="D1364">
        <v>1978</v>
      </c>
    </row>
    <row r="1365" spans="1:13">
      <c r="A1365" t="s">
        <v>1646</v>
      </c>
      <c r="B1365" t="s">
        <v>36</v>
      </c>
      <c r="C1365" t="s">
        <v>473</v>
      </c>
      <c r="D1365">
        <v>1979</v>
      </c>
      <c r="E1365">
        <v>0.27</v>
      </c>
      <c r="L1365">
        <v>0.27</v>
      </c>
    </row>
    <row r="1366" spans="1:13">
      <c r="A1366" t="s">
        <v>1647</v>
      </c>
      <c r="B1366" t="s">
        <v>36</v>
      </c>
      <c r="C1366" t="s">
        <v>473</v>
      </c>
      <c r="D1366">
        <v>1980</v>
      </c>
    </row>
    <row r="1367" spans="1:13">
      <c r="A1367" t="s">
        <v>1648</v>
      </c>
      <c r="B1367" t="s">
        <v>36</v>
      </c>
      <c r="C1367" t="s">
        <v>473</v>
      </c>
      <c r="D1367">
        <v>1981</v>
      </c>
    </row>
    <row r="1368" spans="1:13">
      <c r="A1368" t="s">
        <v>1649</v>
      </c>
      <c r="B1368" t="s">
        <v>36</v>
      </c>
      <c r="C1368" t="s">
        <v>473</v>
      </c>
      <c r="D1368">
        <v>1982</v>
      </c>
    </row>
    <row r="1369" spans="1:13">
      <c r="A1369" t="s">
        <v>1650</v>
      </c>
      <c r="B1369" t="s">
        <v>36</v>
      </c>
      <c r="C1369" t="s">
        <v>473</v>
      </c>
      <c r="D1369">
        <v>1983</v>
      </c>
    </row>
    <row r="1370" spans="1:13">
      <c r="A1370" t="s">
        <v>1651</v>
      </c>
      <c r="B1370" t="s">
        <v>36</v>
      </c>
      <c r="C1370" t="s">
        <v>473</v>
      </c>
      <c r="D1370">
        <v>1984</v>
      </c>
    </row>
    <row r="1371" spans="1:13">
      <c r="A1371" t="s">
        <v>1652</v>
      </c>
      <c r="B1371" t="s">
        <v>36</v>
      </c>
      <c r="C1371" t="s">
        <v>473</v>
      </c>
      <c r="D1371">
        <v>1985</v>
      </c>
    </row>
    <row r="1372" spans="1:13">
      <c r="A1372" t="s">
        <v>1653</v>
      </c>
      <c r="B1372" t="s">
        <v>36</v>
      </c>
      <c r="C1372" t="s">
        <v>473</v>
      </c>
      <c r="D1372">
        <v>1986</v>
      </c>
      <c r="E1372">
        <v>0.11</v>
      </c>
      <c r="L1372">
        <v>0.11</v>
      </c>
    </row>
    <row r="1373" spans="1:13">
      <c r="A1373" t="s">
        <v>1654</v>
      </c>
      <c r="B1373" t="s">
        <v>36</v>
      </c>
      <c r="C1373" t="s">
        <v>473</v>
      </c>
      <c r="D1373">
        <v>1987</v>
      </c>
      <c r="E1373">
        <v>1.81</v>
      </c>
      <c r="L1373">
        <v>1.81</v>
      </c>
    </row>
    <row r="1374" spans="1:13">
      <c r="A1374" t="s">
        <v>1655</v>
      </c>
      <c r="B1374" t="s">
        <v>36</v>
      </c>
      <c r="C1374" t="s">
        <v>473</v>
      </c>
      <c r="D1374">
        <v>1988</v>
      </c>
      <c r="E1374">
        <v>0.98</v>
      </c>
      <c r="L1374">
        <v>0.71</v>
      </c>
      <c r="M1374">
        <v>0.28000000000000003</v>
      </c>
    </row>
    <row r="1375" spans="1:13">
      <c r="A1375" t="s">
        <v>1656</v>
      </c>
      <c r="B1375" t="s">
        <v>36</v>
      </c>
      <c r="C1375" t="s">
        <v>473</v>
      </c>
      <c r="D1375">
        <v>1989</v>
      </c>
      <c r="E1375">
        <v>2.65</v>
      </c>
      <c r="L1375">
        <v>2.4</v>
      </c>
      <c r="M1375">
        <v>0.24</v>
      </c>
    </row>
    <row r="1376" spans="1:13">
      <c r="A1376" t="s">
        <v>1657</v>
      </c>
      <c r="B1376" t="s">
        <v>36</v>
      </c>
      <c r="C1376" t="s">
        <v>473</v>
      </c>
      <c r="D1376">
        <v>1990</v>
      </c>
      <c r="E1376">
        <v>7.27</v>
      </c>
      <c r="L1376">
        <v>4.17</v>
      </c>
      <c r="M1376">
        <v>3.1</v>
      </c>
    </row>
    <row r="1377" spans="1:13">
      <c r="A1377" t="s">
        <v>1658</v>
      </c>
      <c r="B1377" t="s">
        <v>36</v>
      </c>
      <c r="C1377" t="s">
        <v>473</v>
      </c>
      <c r="D1377">
        <v>1991</v>
      </c>
      <c r="E1377">
        <v>9.1199999999999992</v>
      </c>
      <c r="L1377">
        <v>6.24</v>
      </c>
      <c r="M1377">
        <v>2.88</v>
      </c>
    </row>
    <row r="1378" spans="1:13">
      <c r="A1378" t="s">
        <v>1659</v>
      </c>
      <c r="B1378" t="s">
        <v>36</v>
      </c>
      <c r="C1378" t="s">
        <v>473</v>
      </c>
      <c r="D1378">
        <v>1992</v>
      </c>
      <c r="E1378">
        <v>12.7</v>
      </c>
      <c r="L1378">
        <v>9.4700000000000006</v>
      </c>
      <c r="M1378">
        <v>3.23</v>
      </c>
    </row>
    <row r="1379" spans="1:13">
      <c r="A1379" t="s">
        <v>1660</v>
      </c>
      <c r="B1379" t="s">
        <v>36</v>
      </c>
      <c r="C1379" t="s">
        <v>473</v>
      </c>
      <c r="D1379">
        <v>1993</v>
      </c>
      <c r="E1379">
        <v>13.59</v>
      </c>
      <c r="L1379">
        <v>9.4</v>
      </c>
      <c r="M1379">
        <v>4.1900000000000004</v>
      </c>
    </row>
    <row r="1380" spans="1:13">
      <c r="A1380" t="s">
        <v>1661</v>
      </c>
      <c r="B1380" t="s">
        <v>36</v>
      </c>
      <c r="C1380" t="s">
        <v>473</v>
      </c>
      <c r="D1380">
        <v>1994</v>
      </c>
      <c r="E1380">
        <v>22.06</v>
      </c>
      <c r="L1380">
        <v>10.63</v>
      </c>
      <c r="M1380">
        <v>11.43</v>
      </c>
    </row>
    <row r="1381" spans="1:13">
      <c r="A1381" t="s">
        <v>1662</v>
      </c>
      <c r="B1381" t="s">
        <v>36</v>
      </c>
      <c r="C1381" t="s">
        <v>473</v>
      </c>
      <c r="D1381">
        <v>1995</v>
      </c>
      <c r="E1381">
        <v>16.86</v>
      </c>
      <c r="L1381">
        <v>4.8600000000000003</v>
      </c>
      <c r="M1381">
        <v>12</v>
      </c>
    </row>
    <row r="1382" spans="1:13">
      <c r="A1382" t="s">
        <v>1663</v>
      </c>
      <c r="B1382" t="s">
        <v>36</v>
      </c>
      <c r="C1382" t="s">
        <v>473</v>
      </c>
      <c r="D1382">
        <v>1996</v>
      </c>
      <c r="E1382">
        <v>1.63</v>
      </c>
      <c r="L1382">
        <v>1.63</v>
      </c>
    </row>
    <row r="1383" spans="1:13">
      <c r="A1383" t="s">
        <v>1664</v>
      </c>
      <c r="B1383" t="s">
        <v>36</v>
      </c>
      <c r="C1383" t="s">
        <v>473</v>
      </c>
      <c r="D1383">
        <v>1997</v>
      </c>
      <c r="E1383">
        <v>2.06</v>
      </c>
      <c r="L1383">
        <v>2.06</v>
      </c>
    </row>
    <row r="1384" spans="1:13">
      <c r="A1384" t="s">
        <v>1665</v>
      </c>
      <c r="B1384" t="s">
        <v>36</v>
      </c>
      <c r="C1384" t="s">
        <v>473</v>
      </c>
      <c r="D1384">
        <v>1998</v>
      </c>
      <c r="E1384">
        <v>4.1900000000000004</v>
      </c>
      <c r="L1384">
        <v>4.1900000000000004</v>
      </c>
    </row>
    <row r="1385" spans="1:13">
      <c r="A1385" t="s">
        <v>1666</v>
      </c>
      <c r="B1385" t="s">
        <v>36</v>
      </c>
      <c r="C1385" t="s">
        <v>473</v>
      </c>
      <c r="D1385">
        <v>1999</v>
      </c>
      <c r="E1385">
        <v>4.2</v>
      </c>
      <c r="L1385">
        <v>4.2</v>
      </c>
    </row>
    <row r="1386" spans="1:13">
      <c r="A1386" t="s">
        <v>1667</v>
      </c>
      <c r="B1386" t="s">
        <v>36</v>
      </c>
      <c r="C1386" t="s">
        <v>473</v>
      </c>
      <c r="D1386">
        <v>2000</v>
      </c>
      <c r="E1386">
        <v>4.8600000000000003</v>
      </c>
      <c r="L1386">
        <v>4.8600000000000003</v>
      </c>
    </row>
    <row r="1387" spans="1:13">
      <c r="A1387" t="s">
        <v>1668</v>
      </c>
      <c r="B1387" t="s">
        <v>36</v>
      </c>
      <c r="C1387" t="s">
        <v>473</v>
      </c>
      <c r="D1387">
        <v>2001</v>
      </c>
      <c r="E1387">
        <v>3.83</v>
      </c>
      <c r="L1387">
        <v>3.83</v>
      </c>
    </row>
    <row r="1388" spans="1:13">
      <c r="A1388" t="s">
        <v>1669</v>
      </c>
      <c r="B1388" t="s">
        <v>36</v>
      </c>
      <c r="C1388" t="s">
        <v>473</v>
      </c>
      <c r="D1388">
        <v>2002</v>
      </c>
      <c r="E1388">
        <v>1.44</v>
      </c>
      <c r="L1388">
        <v>1.44</v>
      </c>
    </row>
    <row r="1389" spans="1:13">
      <c r="A1389" t="s">
        <v>1670</v>
      </c>
      <c r="B1389" t="s">
        <v>36</v>
      </c>
      <c r="C1389" t="s">
        <v>473</v>
      </c>
      <c r="D1389">
        <v>2003</v>
      </c>
      <c r="E1389">
        <v>2.84</v>
      </c>
      <c r="L1389">
        <v>2.84</v>
      </c>
    </row>
    <row r="1390" spans="1:13">
      <c r="A1390" t="s">
        <v>1671</v>
      </c>
      <c r="B1390" t="s">
        <v>36</v>
      </c>
      <c r="C1390" t="s">
        <v>473</v>
      </c>
      <c r="D1390">
        <v>2004</v>
      </c>
      <c r="E1390">
        <v>1.01</v>
      </c>
      <c r="L1390">
        <v>1.01</v>
      </c>
    </row>
    <row r="1391" spans="1:13">
      <c r="A1391" t="s">
        <v>1672</v>
      </c>
      <c r="B1391" t="s">
        <v>36</v>
      </c>
      <c r="C1391" t="s">
        <v>473</v>
      </c>
      <c r="D1391">
        <v>2005</v>
      </c>
      <c r="E1391">
        <v>5.49</v>
      </c>
      <c r="L1391">
        <v>5.49</v>
      </c>
    </row>
    <row r="1392" spans="1:13">
      <c r="A1392" t="s">
        <v>1673</v>
      </c>
      <c r="B1392" t="s">
        <v>36</v>
      </c>
      <c r="C1392" t="s">
        <v>473</v>
      </c>
      <c r="D1392">
        <v>2006</v>
      </c>
      <c r="E1392">
        <v>27.58</v>
      </c>
      <c r="L1392">
        <v>27.58</v>
      </c>
    </row>
    <row r="1393" spans="1:13">
      <c r="A1393" t="s">
        <v>1674</v>
      </c>
      <c r="B1393" t="s">
        <v>36</v>
      </c>
      <c r="C1393" t="s">
        <v>473</v>
      </c>
      <c r="D1393">
        <v>2007</v>
      </c>
    </row>
    <row r="1394" spans="1:13">
      <c r="A1394" t="s">
        <v>1675</v>
      </c>
      <c r="B1394" t="s">
        <v>36</v>
      </c>
      <c r="C1394" t="s">
        <v>473</v>
      </c>
      <c r="D1394">
        <v>2008</v>
      </c>
      <c r="E1394">
        <v>0.02</v>
      </c>
      <c r="L1394">
        <v>0.02</v>
      </c>
    </row>
    <row r="1395" spans="1:13">
      <c r="A1395" t="s">
        <v>1676</v>
      </c>
      <c r="B1395" t="s">
        <v>36</v>
      </c>
      <c r="C1395" t="s">
        <v>473</v>
      </c>
      <c r="D1395">
        <v>2009</v>
      </c>
      <c r="E1395">
        <v>0.43</v>
      </c>
      <c r="K1395">
        <v>0.22</v>
      </c>
      <c r="L1395">
        <v>0.22</v>
      </c>
    </row>
    <row r="1396" spans="1:13">
      <c r="A1396" t="s">
        <v>1677</v>
      </c>
      <c r="B1396" t="s">
        <v>36</v>
      </c>
      <c r="C1396" t="s">
        <v>473</v>
      </c>
      <c r="D1396">
        <v>2010</v>
      </c>
    </row>
    <row r="1397" spans="1:13">
      <c r="A1397" t="s">
        <v>1678</v>
      </c>
      <c r="B1397" t="s">
        <v>36</v>
      </c>
      <c r="C1397" t="s">
        <v>473</v>
      </c>
      <c r="D1397">
        <v>2011</v>
      </c>
    </row>
    <row r="1398" spans="1:13">
      <c r="A1398" t="s">
        <v>1679</v>
      </c>
      <c r="B1398" t="s">
        <v>36</v>
      </c>
      <c r="C1398" t="s">
        <v>473</v>
      </c>
      <c r="D1398">
        <v>2012</v>
      </c>
    </row>
    <row r="1399" spans="1:13">
      <c r="A1399" t="s">
        <v>1680</v>
      </c>
      <c r="B1399" t="s">
        <v>36</v>
      </c>
      <c r="C1399" t="s">
        <v>473</v>
      </c>
      <c r="D1399">
        <v>2013</v>
      </c>
    </row>
    <row r="1400" spans="1:13">
      <c r="A1400" t="s">
        <v>1681</v>
      </c>
      <c r="B1400" t="s">
        <v>36</v>
      </c>
      <c r="C1400" t="s">
        <v>473</v>
      </c>
      <c r="D1400">
        <v>2014</v>
      </c>
    </row>
    <row r="1401" spans="1:13">
      <c r="A1401" t="s">
        <v>1682</v>
      </c>
      <c r="B1401" t="s">
        <v>36</v>
      </c>
      <c r="C1401" t="s">
        <v>473</v>
      </c>
      <c r="D1401">
        <v>2015</v>
      </c>
    </row>
    <row r="1402" spans="1:13">
      <c r="A1402" t="s">
        <v>1683</v>
      </c>
      <c r="B1402" t="s">
        <v>36</v>
      </c>
      <c r="C1402" t="s">
        <v>473</v>
      </c>
      <c r="D1402">
        <v>2016</v>
      </c>
    </row>
    <row r="1403" spans="1:13">
      <c r="A1403" t="s">
        <v>1684</v>
      </c>
      <c r="B1403" t="s">
        <v>36</v>
      </c>
      <c r="C1403" t="s">
        <v>473</v>
      </c>
      <c r="D1403">
        <v>2017</v>
      </c>
      <c r="E1403">
        <v>0</v>
      </c>
      <c r="L1403">
        <v>0</v>
      </c>
    </row>
    <row r="1404" spans="1:13">
      <c r="A1404" t="s">
        <v>1685</v>
      </c>
      <c r="B1404" t="s">
        <v>36</v>
      </c>
      <c r="C1404" t="s">
        <v>473</v>
      </c>
      <c r="D1404">
        <v>2018</v>
      </c>
      <c r="E1404">
        <v>8.0299999999999994</v>
      </c>
      <c r="K1404">
        <v>8</v>
      </c>
      <c r="L1404">
        <v>0.03</v>
      </c>
    </row>
    <row r="1405" spans="1:13">
      <c r="A1405" t="s">
        <v>1686</v>
      </c>
      <c r="B1405" t="s">
        <v>36</v>
      </c>
      <c r="C1405" t="s">
        <v>473</v>
      </c>
      <c r="D1405">
        <v>2019</v>
      </c>
      <c r="E1405">
        <v>0.22</v>
      </c>
      <c r="K1405">
        <v>0.22</v>
      </c>
    </row>
    <row r="1406" spans="1:13">
      <c r="A1406" t="s">
        <v>1687</v>
      </c>
      <c r="B1406" t="s">
        <v>36</v>
      </c>
      <c r="C1406" t="s">
        <v>473</v>
      </c>
      <c r="D1406">
        <v>2020</v>
      </c>
      <c r="E1406">
        <v>2.39</v>
      </c>
      <c r="K1406">
        <v>2.39</v>
      </c>
      <c r="L1406">
        <v>0</v>
      </c>
      <c r="M1406">
        <v>0</v>
      </c>
    </row>
    <row r="1407" spans="1:13">
      <c r="A1407" t="s">
        <v>1688</v>
      </c>
      <c r="B1407" t="s">
        <v>36</v>
      </c>
      <c r="C1407" t="s">
        <v>473</v>
      </c>
      <c r="D1407">
        <v>2021</v>
      </c>
    </row>
    <row r="1408" spans="1:13">
      <c r="A1408" t="s">
        <v>1689</v>
      </c>
      <c r="B1408" t="s">
        <v>36</v>
      </c>
      <c r="C1408" t="s">
        <v>473</v>
      </c>
      <c r="D1408">
        <v>2022</v>
      </c>
    </row>
    <row r="1409" spans="1:14">
      <c r="A1409" t="s">
        <v>1690</v>
      </c>
      <c r="B1409" t="s">
        <v>36</v>
      </c>
      <c r="C1409" t="s">
        <v>473</v>
      </c>
      <c r="D1409">
        <v>2023</v>
      </c>
    </row>
    <row r="1410" spans="1:14">
      <c r="A1410" t="s">
        <v>1691</v>
      </c>
      <c r="B1410" t="s">
        <v>37</v>
      </c>
      <c r="C1410" t="s">
        <v>795</v>
      </c>
      <c r="D1410">
        <v>1960</v>
      </c>
      <c r="E1410">
        <v>48</v>
      </c>
      <c r="F1410">
        <v>48</v>
      </c>
    </row>
    <row r="1411" spans="1:14">
      <c r="A1411" t="s">
        <v>1692</v>
      </c>
      <c r="B1411" t="s">
        <v>37</v>
      </c>
      <c r="C1411" t="s">
        <v>795</v>
      </c>
      <c r="D1411">
        <v>1961</v>
      </c>
      <c r="E1411">
        <v>811.6</v>
      </c>
      <c r="J1411">
        <v>300</v>
      </c>
      <c r="L1411">
        <v>241.6</v>
      </c>
      <c r="M1411">
        <v>70</v>
      </c>
      <c r="N1411">
        <v>200</v>
      </c>
    </row>
    <row r="1412" spans="1:14">
      <c r="A1412" t="s">
        <v>1693</v>
      </c>
      <c r="B1412" t="s">
        <v>37</v>
      </c>
      <c r="C1412" t="s">
        <v>795</v>
      </c>
      <c r="D1412">
        <v>1962</v>
      </c>
      <c r="E1412">
        <v>43.5</v>
      </c>
      <c r="F1412">
        <v>29</v>
      </c>
      <c r="J1412" t="s">
        <v>22</v>
      </c>
      <c r="L1412">
        <v>14.5</v>
      </c>
    </row>
    <row r="1413" spans="1:14">
      <c r="A1413" t="s">
        <v>1694</v>
      </c>
      <c r="B1413" t="s">
        <v>37</v>
      </c>
      <c r="C1413" t="s">
        <v>795</v>
      </c>
      <c r="D1413">
        <v>1963</v>
      </c>
      <c r="E1413">
        <v>112</v>
      </c>
      <c r="J1413" t="s">
        <v>22</v>
      </c>
      <c r="L1413">
        <v>19</v>
      </c>
      <c r="M1413">
        <v>93</v>
      </c>
    </row>
    <row r="1414" spans="1:14">
      <c r="A1414" t="s">
        <v>1695</v>
      </c>
      <c r="B1414" t="s">
        <v>37</v>
      </c>
      <c r="C1414" t="s">
        <v>795</v>
      </c>
      <c r="D1414">
        <v>1964</v>
      </c>
      <c r="E1414">
        <v>416</v>
      </c>
      <c r="F1414">
        <v>107</v>
      </c>
      <c r="J1414">
        <v>270</v>
      </c>
      <c r="L1414">
        <v>39</v>
      </c>
    </row>
    <row r="1415" spans="1:14">
      <c r="A1415" t="s">
        <v>1696</v>
      </c>
      <c r="B1415" t="s">
        <v>37</v>
      </c>
      <c r="C1415" t="s">
        <v>795</v>
      </c>
      <c r="D1415">
        <v>1965</v>
      </c>
      <c r="E1415">
        <v>43</v>
      </c>
      <c r="L1415">
        <v>6</v>
      </c>
      <c r="M1415">
        <v>37</v>
      </c>
    </row>
    <row r="1416" spans="1:14">
      <c r="A1416" t="s">
        <v>1697</v>
      </c>
      <c r="B1416" t="s">
        <v>37</v>
      </c>
      <c r="C1416" t="s">
        <v>795</v>
      </c>
      <c r="D1416">
        <v>1966</v>
      </c>
    </row>
    <row r="1417" spans="1:14">
      <c r="A1417" t="s">
        <v>1698</v>
      </c>
      <c r="B1417" t="s">
        <v>37</v>
      </c>
      <c r="C1417" t="s">
        <v>795</v>
      </c>
      <c r="D1417">
        <v>1967</v>
      </c>
    </row>
    <row r="1418" spans="1:14">
      <c r="A1418" t="s">
        <v>1699</v>
      </c>
      <c r="B1418" t="s">
        <v>37</v>
      </c>
      <c r="C1418" t="s">
        <v>795</v>
      </c>
      <c r="D1418">
        <v>1968</v>
      </c>
    </row>
    <row r="1419" spans="1:14">
      <c r="A1419" t="s">
        <v>1700</v>
      </c>
      <c r="B1419" t="s">
        <v>37</v>
      </c>
      <c r="C1419" t="s">
        <v>795</v>
      </c>
      <c r="D1419">
        <v>1969</v>
      </c>
    </row>
    <row r="1420" spans="1:14">
      <c r="A1420" t="s">
        <v>1701</v>
      </c>
      <c r="B1420" t="s">
        <v>37</v>
      </c>
      <c r="C1420" t="s">
        <v>795</v>
      </c>
      <c r="D1420">
        <v>1970</v>
      </c>
    </row>
    <row r="1421" spans="1:14">
      <c r="A1421" t="s">
        <v>1702</v>
      </c>
      <c r="B1421" t="s">
        <v>37</v>
      </c>
      <c r="C1421" t="s">
        <v>795</v>
      </c>
      <c r="D1421">
        <v>1971</v>
      </c>
      <c r="E1421">
        <v>20.8</v>
      </c>
      <c r="M1421">
        <v>20.8</v>
      </c>
    </row>
    <row r="1422" spans="1:14">
      <c r="A1422" t="s">
        <v>1703</v>
      </c>
      <c r="B1422" t="s">
        <v>37</v>
      </c>
      <c r="C1422" t="s">
        <v>795</v>
      </c>
      <c r="D1422">
        <v>1972</v>
      </c>
      <c r="E1422">
        <v>35</v>
      </c>
      <c r="M1422">
        <v>35</v>
      </c>
    </row>
    <row r="1423" spans="1:14">
      <c r="A1423" t="s">
        <v>1704</v>
      </c>
      <c r="B1423" t="s">
        <v>37</v>
      </c>
      <c r="C1423" t="s">
        <v>795</v>
      </c>
      <c r="D1423">
        <v>1973</v>
      </c>
      <c r="E1423">
        <v>40.799999999999997</v>
      </c>
      <c r="M1423">
        <v>40.799999999999997</v>
      </c>
    </row>
    <row r="1424" spans="1:14">
      <c r="A1424" t="s">
        <v>1705</v>
      </c>
      <c r="B1424" t="s">
        <v>37</v>
      </c>
      <c r="C1424" t="s">
        <v>795</v>
      </c>
      <c r="D1424">
        <v>1974</v>
      </c>
      <c r="E1424">
        <v>39.799999999999997</v>
      </c>
      <c r="M1424">
        <v>39.799999999999997</v>
      </c>
    </row>
    <row r="1425" spans="1:17">
      <c r="A1425" t="s">
        <v>1706</v>
      </c>
      <c r="B1425" t="s">
        <v>37</v>
      </c>
      <c r="C1425" t="s">
        <v>795</v>
      </c>
      <c r="D1425">
        <v>1975</v>
      </c>
      <c r="E1425">
        <v>47.37</v>
      </c>
      <c r="L1425">
        <v>0.77</v>
      </c>
      <c r="M1425">
        <v>46.6</v>
      </c>
    </row>
    <row r="1426" spans="1:17">
      <c r="A1426" t="s">
        <v>1707</v>
      </c>
      <c r="B1426" t="s">
        <v>37</v>
      </c>
      <c r="C1426" t="s">
        <v>795</v>
      </c>
      <c r="D1426">
        <v>1976</v>
      </c>
      <c r="E1426">
        <v>62.83</v>
      </c>
      <c r="L1426">
        <v>1.03</v>
      </c>
      <c r="M1426">
        <v>61.8</v>
      </c>
    </row>
    <row r="1427" spans="1:17">
      <c r="A1427" t="s">
        <v>1708</v>
      </c>
      <c r="B1427" t="s">
        <v>37</v>
      </c>
      <c r="C1427" t="s">
        <v>795</v>
      </c>
      <c r="D1427">
        <v>1977</v>
      </c>
      <c r="E1427">
        <v>137.88999999999999</v>
      </c>
      <c r="L1427">
        <v>1.29</v>
      </c>
      <c r="M1427">
        <v>136.6</v>
      </c>
    </row>
    <row r="1428" spans="1:17">
      <c r="A1428" t="s">
        <v>1709</v>
      </c>
      <c r="B1428" t="s">
        <v>37</v>
      </c>
      <c r="C1428" t="s">
        <v>795</v>
      </c>
      <c r="D1428">
        <v>1978</v>
      </c>
      <c r="E1428">
        <v>286.38</v>
      </c>
      <c r="L1428">
        <v>1.88</v>
      </c>
      <c r="M1428">
        <v>284.5</v>
      </c>
    </row>
    <row r="1429" spans="1:17">
      <c r="A1429" t="s">
        <v>1710</v>
      </c>
      <c r="B1429" t="s">
        <v>37</v>
      </c>
      <c r="C1429" t="s">
        <v>795</v>
      </c>
      <c r="D1429">
        <v>1979</v>
      </c>
      <c r="E1429">
        <v>352.69</v>
      </c>
      <c r="L1429">
        <v>2.69</v>
      </c>
      <c r="M1429">
        <v>350</v>
      </c>
    </row>
    <row r="1430" spans="1:17">
      <c r="A1430" t="s">
        <v>1711</v>
      </c>
      <c r="B1430" t="s">
        <v>37</v>
      </c>
      <c r="C1430" t="s">
        <v>795</v>
      </c>
      <c r="D1430">
        <v>1980</v>
      </c>
      <c r="E1430">
        <v>411.44</v>
      </c>
      <c r="L1430">
        <v>3.14</v>
      </c>
      <c r="M1430">
        <v>408.3</v>
      </c>
    </row>
    <row r="1431" spans="1:17">
      <c r="A1431" t="s">
        <v>1712</v>
      </c>
      <c r="B1431" t="s">
        <v>37</v>
      </c>
      <c r="C1431" t="s">
        <v>795</v>
      </c>
      <c r="D1431">
        <v>1981</v>
      </c>
      <c r="E1431">
        <v>439.48</v>
      </c>
      <c r="L1431">
        <v>9.08</v>
      </c>
      <c r="M1431">
        <v>430.4</v>
      </c>
    </row>
    <row r="1432" spans="1:17">
      <c r="A1432" t="s">
        <v>1713</v>
      </c>
      <c r="B1432" t="s">
        <v>37</v>
      </c>
      <c r="C1432" t="s">
        <v>795</v>
      </c>
      <c r="D1432">
        <v>1982</v>
      </c>
      <c r="E1432">
        <v>441.3</v>
      </c>
      <c r="J1432" t="s">
        <v>16</v>
      </c>
      <c r="L1432">
        <v>20.8</v>
      </c>
      <c r="M1432">
        <v>420.5</v>
      </c>
    </row>
    <row r="1433" spans="1:17">
      <c r="A1433" t="s">
        <v>1714</v>
      </c>
      <c r="B1433" t="s">
        <v>37</v>
      </c>
      <c r="C1433" t="s">
        <v>795</v>
      </c>
      <c r="D1433">
        <v>1983</v>
      </c>
      <c r="E1433">
        <v>28266.53</v>
      </c>
      <c r="J1433">
        <v>3100</v>
      </c>
      <c r="L1433">
        <v>27.83</v>
      </c>
      <c r="M1433">
        <v>434.7</v>
      </c>
      <c r="N1433">
        <v>20252</v>
      </c>
      <c r="P1433">
        <v>4452</v>
      </c>
    </row>
    <row r="1434" spans="1:17">
      <c r="A1434" t="s">
        <v>1715</v>
      </c>
      <c r="B1434" t="s">
        <v>37</v>
      </c>
      <c r="C1434" t="s">
        <v>795</v>
      </c>
      <c r="D1434">
        <v>1984</v>
      </c>
      <c r="E1434">
        <v>26641.56</v>
      </c>
      <c r="L1434">
        <v>101.06</v>
      </c>
      <c r="M1434">
        <v>568.5</v>
      </c>
      <c r="N1434">
        <v>21126</v>
      </c>
      <c r="P1434">
        <v>4846</v>
      </c>
    </row>
    <row r="1435" spans="1:17">
      <c r="A1435" t="s">
        <v>1716</v>
      </c>
      <c r="B1435" t="s">
        <v>37</v>
      </c>
      <c r="C1435" t="s">
        <v>795</v>
      </c>
      <c r="D1435">
        <v>1985</v>
      </c>
      <c r="E1435">
        <v>17329.88</v>
      </c>
      <c r="L1435">
        <v>113.88</v>
      </c>
      <c r="M1435">
        <v>584</v>
      </c>
      <c r="N1435">
        <v>16632</v>
      </c>
    </row>
    <row r="1436" spans="1:17">
      <c r="A1436" t="s">
        <v>1717</v>
      </c>
      <c r="B1436" t="s">
        <v>37</v>
      </c>
      <c r="C1436" t="s">
        <v>795</v>
      </c>
      <c r="D1436">
        <v>1986</v>
      </c>
      <c r="E1436">
        <v>54301.69</v>
      </c>
      <c r="L1436">
        <v>157.29</v>
      </c>
      <c r="M1436">
        <v>750.4</v>
      </c>
      <c r="N1436">
        <v>21504</v>
      </c>
      <c r="P1436">
        <v>31890</v>
      </c>
    </row>
    <row r="1437" spans="1:17">
      <c r="A1437" t="s">
        <v>1718</v>
      </c>
      <c r="B1437" t="s">
        <v>37</v>
      </c>
      <c r="C1437" t="s">
        <v>795</v>
      </c>
      <c r="D1437">
        <v>1987</v>
      </c>
      <c r="E1437">
        <v>98751.7</v>
      </c>
      <c r="J1437">
        <v>3100</v>
      </c>
      <c r="L1437" t="s">
        <v>22</v>
      </c>
      <c r="M1437">
        <v>3948.7</v>
      </c>
      <c r="N1437">
        <v>37703</v>
      </c>
      <c r="P1437">
        <v>54000</v>
      </c>
    </row>
    <row r="1438" spans="1:17">
      <c r="A1438" t="s">
        <v>1719</v>
      </c>
      <c r="B1438" t="s">
        <v>37</v>
      </c>
      <c r="C1438" t="s">
        <v>795</v>
      </c>
      <c r="D1438">
        <v>1988</v>
      </c>
      <c r="E1438">
        <v>68315.100000000006</v>
      </c>
      <c r="J1438">
        <v>5600</v>
      </c>
      <c r="L1438" t="s">
        <v>22</v>
      </c>
      <c r="M1438">
        <v>615.1</v>
      </c>
      <c r="N1438">
        <v>62100</v>
      </c>
    </row>
    <row r="1439" spans="1:17">
      <c r="A1439" t="s">
        <v>1720</v>
      </c>
      <c r="B1439" t="s">
        <v>37</v>
      </c>
      <c r="C1439" t="s">
        <v>795</v>
      </c>
      <c r="D1439">
        <v>1989</v>
      </c>
      <c r="E1439">
        <v>85564.52</v>
      </c>
      <c r="J1439">
        <v>1105</v>
      </c>
      <c r="L1439">
        <v>14709.62</v>
      </c>
      <c r="M1439">
        <v>3905.9</v>
      </c>
      <c r="N1439">
        <v>65844</v>
      </c>
    </row>
    <row r="1440" spans="1:17">
      <c r="A1440" t="s">
        <v>1721</v>
      </c>
      <c r="B1440" t="s">
        <v>37</v>
      </c>
      <c r="C1440" t="s">
        <v>795</v>
      </c>
      <c r="D1440">
        <v>1990</v>
      </c>
      <c r="E1440">
        <v>148584.70000000001</v>
      </c>
      <c r="J1440">
        <v>4973</v>
      </c>
      <c r="L1440" t="s">
        <v>22</v>
      </c>
      <c r="M1440">
        <v>11271.7</v>
      </c>
      <c r="N1440">
        <v>70140</v>
      </c>
      <c r="P1440">
        <v>62200</v>
      </c>
      <c r="Q1440">
        <v>-7.0000000000000007E-2</v>
      </c>
    </row>
    <row r="1441" spans="1:17">
      <c r="A1441" t="s">
        <v>1722</v>
      </c>
      <c r="B1441" t="s">
        <v>37</v>
      </c>
      <c r="C1441" t="s">
        <v>795</v>
      </c>
      <c r="D1441">
        <v>1991</v>
      </c>
      <c r="E1441">
        <v>91440.6</v>
      </c>
      <c r="J1441">
        <v>4763</v>
      </c>
      <c r="L1441" t="s">
        <v>22</v>
      </c>
      <c r="M1441">
        <v>12792.6</v>
      </c>
      <c r="N1441">
        <v>11685</v>
      </c>
      <c r="P1441">
        <v>62200</v>
      </c>
      <c r="Q1441">
        <v>-0.02</v>
      </c>
    </row>
    <row r="1442" spans="1:17">
      <c r="A1442" t="s">
        <v>1723</v>
      </c>
      <c r="B1442" t="s">
        <v>37</v>
      </c>
      <c r="C1442" t="s">
        <v>795</v>
      </c>
      <c r="D1442">
        <v>1992</v>
      </c>
      <c r="E1442">
        <v>31888.5</v>
      </c>
      <c r="J1442">
        <v>10384</v>
      </c>
      <c r="L1442" t="s">
        <v>22</v>
      </c>
      <c r="M1442">
        <v>7109.5</v>
      </c>
      <c r="N1442">
        <v>14395</v>
      </c>
      <c r="Q1442">
        <v>0.03</v>
      </c>
    </row>
    <row r="1443" spans="1:17">
      <c r="A1443" t="s">
        <v>1724</v>
      </c>
      <c r="B1443" t="s">
        <v>37</v>
      </c>
      <c r="C1443" t="s">
        <v>795</v>
      </c>
      <c r="D1443">
        <v>1993</v>
      </c>
      <c r="E1443">
        <v>63096.480000000003</v>
      </c>
      <c r="J1443">
        <v>710</v>
      </c>
      <c r="L1443">
        <v>3365.98</v>
      </c>
      <c r="M1443">
        <v>10135.5</v>
      </c>
      <c r="N1443">
        <v>48885</v>
      </c>
      <c r="Q1443">
        <v>0</v>
      </c>
    </row>
    <row r="1444" spans="1:17">
      <c r="A1444" t="s">
        <v>1725</v>
      </c>
      <c r="B1444" t="s">
        <v>37</v>
      </c>
      <c r="C1444" t="s">
        <v>795</v>
      </c>
      <c r="D1444">
        <v>1994</v>
      </c>
      <c r="E1444">
        <v>92622.26</v>
      </c>
      <c r="L1444">
        <v>46484.26</v>
      </c>
      <c r="M1444">
        <v>2881</v>
      </c>
      <c r="N1444">
        <v>43257</v>
      </c>
      <c r="Q1444">
        <v>2.78</v>
      </c>
    </row>
    <row r="1445" spans="1:17">
      <c r="A1445" t="s">
        <v>1726</v>
      </c>
      <c r="B1445" t="s">
        <v>37</v>
      </c>
      <c r="C1445" t="s">
        <v>795</v>
      </c>
      <c r="D1445">
        <v>1995</v>
      </c>
      <c r="E1445">
        <v>5450.46</v>
      </c>
      <c r="L1445">
        <v>2064.46</v>
      </c>
      <c r="M1445">
        <v>3386</v>
      </c>
    </row>
    <row r="1446" spans="1:17">
      <c r="A1446" t="s">
        <v>1727</v>
      </c>
      <c r="B1446" t="s">
        <v>37</v>
      </c>
      <c r="C1446" t="s">
        <v>795</v>
      </c>
      <c r="D1446">
        <v>1996</v>
      </c>
      <c r="E1446">
        <v>4901.75</v>
      </c>
      <c r="L1446">
        <v>1723.85</v>
      </c>
      <c r="M1446">
        <v>3177.9</v>
      </c>
      <c r="Q1446">
        <v>39.26</v>
      </c>
    </row>
    <row r="1447" spans="1:17">
      <c r="A1447" t="s">
        <v>1728</v>
      </c>
      <c r="B1447" t="s">
        <v>37</v>
      </c>
      <c r="C1447" t="s">
        <v>795</v>
      </c>
      <c r="D1447">
        <v>1997</v>
      </c>
      <c r="E1447">
        <v>10851.41</v>
      </c>
      <c r="L1447">
        <v>8213.31</v>
      </c>
      <c r="M1447">
        <v>2638.1</v>
      </c>
      <c r="Q1447">
        <v>79</v>
      </c>
    </row>
    <row r="1448" spans="1:17">
      <c r="A1448" t="s">
        <v>1729</v>
      </c>
      <c r="B1448" t="s">
        <v>37</v>
      </c>
      <c r="C1448" t="s">
        <v>795</v>
      </c>
      <c r="D1448">
        <v>1998</v>
      </c>
      <c r="E1448">
        <v>3561.11</v>
      </c>
      <c r="L1448">
        <v>630.51</v>
      </c>
      <c r="M1448">
        <v>2930.6</v>
      </c>
      <c r="Q1448">
        <v>163</v>
      </c>
    </row>
    <row r="1449" spans="1:17">
      <c r="A1449" t="s">
        <v>1730</v>
      </c>
      <c r="B1449" t="s">
        <v>37</v>
      </c>
      <c r="C1449" t="s">
        <v>795</v>
      </c>
      <c r="D1449">
        <v>1999</v>
      </c>
      <c r="E1449">
        <v>10647.55</v>
      </c>
      <c r="L1449">
        <v>8708.85</v>
      </c>
      <c r="M1449">
        <v>1938.7</v>
      </c>
      <c r="Q1449">
        <v>276</v>
      </c>
    </row>
    <row r="1450" spans="1:17">
      <c r="A1450" t="s">
        <v>1731</v>
      </c>
      <c r="B1450" t="s">
        <v>37</v>
      </c>
      <c r="C1450" t="s">
        <v>795</v>
      </c>
      <c r="D1450">
        <v>2000</v>
      </c>
      <c r="E1450">
        <v>14955.63</v>
      </c>
      <c r="L1450">
        <v>13663.93</v>
      </c>
      <c r="M1450">
        <v>1291.7</v>
      </c>
      <c r="Q1450">
        <v>303</v>
      </c>
    </row>
    <row r="1451" spans="1:17">
      <c r="A1451" t="s">
        <v>1732</v>
      </c>
      <c r="B1451" t="s">
        <v>37</v>
      </c>
      <c r="C1451" t="s">
        <v>795</v>
      </c>
      <c r="D1451">
        <v>2001</v>
      </c>
    </row>
    <row r="1452" spans="1:17">
      <c r="A1452" t="s">
        <v>1733</v>
      </c>
      <c r="B1452" t="s">
        <v>37</v>
      </c>
      <c r="C1452" t="s">
        <v>795</v>
      </c>
      <c r="D1452">
        <v>2002</v>
      </c>
    </row>
    <row r="1453" spans="1:17">
      <c r="A1453" t="s">
        <v>1734</v>
      </c>
      <c r="B1453" t="s">
        <v>37</v>
      </c>
      <c r="C1453" t="s">
        <v>795</v>
      </c>
      <c r="D1453">
        <v>2003</v>
      </c>
      <c r="E1453">
        <v>0.2</v>
      </c>
      <c r="M1453">
        <v>0.2</v>
      </c>
    </row>
    <row r="1454" spans="1:17">
      <c r="A1454" t="s">
        <v>1735</v>
      </c>
      <c r="B1454" t="s">
        <v>37</v>
      </c>
      <c r="C1454" t="s">
        <v>795</v>
      </c>
      <c r="D1454">
        <v>2004</v>
      </c>
      <c r="E1454">
        <v>0.02</v>
      </c>
      <c r="L1454">
        <v>0.02</v>
      </c>
    </row>
    <row r="1455" spans="1:17">
      <c r="A1455" t="s">
        <v>1736</v>
      </c>
      <c r="B1455" t="s">
        <v>37</v>
      </c>
      <c r="C1455" t="s">
        <v>795</v>
      </c>
      <c r="D1455">
        <v>2005</v>
      </c>
      <c r="E1455">
        <v>4274.21</v>
      </c>
      <c r="L1455">
        <v>4274.21</v>
      </c>
    </row>
    <row r="1456" spans="1:17">
      <c r="A1456" t="s">
        <v>1737</v>
      </c>
      <c r="B1456" t="s">
        <v>37</v>
      </c>
      <c r="C1456" t="s">
        <v>795</v>
      </c>
      <c r="D1456">
        <v>2006</v>
      </c>
      <c r="E1456">
        <v>104.84</v>
      </c>
      <c r="F1456">
        <v>48</v>
      </c>
      <c r="L1456">
        <v>56.84</v>
      </c>
    </row>
    <row r="1457" spans="1:17">
      <c r="A1457" t="s">
        <v>1738</v>
      </c>
      <c r="B1457" t="s">
        <v>37</v>
      </c>
      <c r="C1457" t="s">
        <v>795</v>
      </c>
      <c r="D1457">
        <v>2007</v>
      </c>
      <c r="E1457">
        <v>24.1</v>
      </c>
      <c r="L1457">
        <v>24</v>
      </c>
      <c r="M1457">
        <v>0.1</v>
      </c>
    </row>
    <row r="1458" spans="1:17">
      <c r="A1458" t="s">
        <v>1739</v>
      </c>
      <c r="B1458" t="s">
        <v>37</v>
      </c>
      <c r="C1458" t="s">
        <v>795</v>
      </c>
      <c r="D1458">
        <v>2008</v>
      </c>
      <c r="E1458">
        <v>56.43</v>
      </c>
      <c r="L1458">
        <v>56.23</v>
      </c>
      <c r="M1458">
        <v>0.2</v>
      </c>
    </row>
    <row r="1459" spans="1:17">
      <c r="A1459" t="s">
        <v>1740</v>
      </c>
      <c r="B1459" t="s">
        <v>37</v>
      </c>
      <c r="C1459" t="s">
        <v>795</v>
      </c>
      <c r="D1459">
        <v>2009</v>
      </c>
      <c r="E1459">
        <v>47.9</v>
      </c>
      <c r="L1459">
        <v>47.8</v>
      </c>
      <c r="M1459">
        <v>0.1</v>
      </c>
    </row>
    <row r="1460" spans="1:17">
      <c r="A1460" t="s">
        <v>1741</v>
      </c>
      <c r="B1460" t="s">
        <v>37</v>
      </c>
      <c r="C1460" t="s">
        <v>795</v>
      </c>
      <c r="D1460">
        <v>2010</v>
      </c>
      <c r="E1460">
        <v>83.76</v>
      </c>
      <c r="L1460">
        <v>83.37</v>
      </c>
      <c r="M1460">
        <v>0.4</v>
      </c>
    </row>
    <row r="1461" spans="1:17">
      <c r="A1461" t="s">
        <v>1742</v>
      </c>
      <c r="B1461" t="s">
        <v>37</v>
      </c>
      <c r="C1461" t="s">
        <v>795</v>
      </c>
      <c r="D1461">
        <v>2011</v>
      </c>
      <c r="E1461">
        <v>1.9</v>
      </c>
      <c r="L1461">
        <v>1.37</v>
      </c>
      <c r="M1461">
        <v>0.53</v>
      </c>
    </row>
    <row r="1462" spans="1:17">
      <c r="A1462" t="s">
        <v>1743</v>
      </c>
      <c r="B1462" t="s">
        <v>37</v>
      </c>
      <c r="C1462" t="s">
        <v>795</v>
      </c>
      <c r="D1462">
        <v>2012</v>
      </c>
      <c r="E1462">
        <v>1.47</v>
      </c>
      <c r="L1462">
        <v>1.05</v>
      </c>
      <c r="M1462">
        <v>0.41</v>
      </c>
    </row>
    <row r="1463" spans="1:17">
      <c r="A1463" t="s">
        <v>1744</v>
      </c>
      <c r="B1463" t="s">
        <v>37</v>
      </c>
      <c r="C1463" t="s">
        <v>795</v>
      </c>
      <c r="D1463">
        <v>2013</v>
      </c>
      <c r="E1463">
        <v>102.53</v>
      </c>
      <c r="L1463">
        <v>67.08</v>
      </c>
      <c r="M1463">
        <v>35.450000000000003</v>
      </c>
    </row>
    <row r="1464" spans="1:17">
      <c r="A1464" t="s">
        <v>1745</v>
      </c>
      <c r="B1464" t="s">
        <v>37</v>
      </c>
      <c r="C1464" t="s">
        <v>795</v>
      </c>
      <c r="D1464">
        <v>2014</v>
      </c>
      <c r="E1464">
        <v>649.41</v>
      </c>
      <c r="L1464">
        <v>633.03</v>
      </c>
      <c r="M1464">
        <v>16.38</v>
      </c>
    </row>
    <row r="1465" spans="1:17">
      <c r="A1465" t="s">
        <v>1746</v>
      </c>
      <c r="B1465" t="s">
        <v>37</v>
      </c>
      <c r="C1465" t="s">
        <v>795</v>
      </c>
      <c r="D1465">
        <v>2015</v>
      </c>
      <c r="E1465">
        <v>40.64</v>
      </c>
      <c r="L1465">
        <v>40.64</v>
      </c>
      <c r="Q1465">
        <v>18273.599999999999</v>
      </c>
    </row>
    <row r="1466" spans="1:17">
      <c r="A1466" t="s">
        <v>1747</v>
      </c>
      <c r="B1466" t="s">
        <v>37</v>
      </c>
      <c r="C1466" t="s">
        <v>795</v>
      </c>
      <c r="D1466">
        <v>2016</v>
      </c>
      <c r="E1466">
        <v>5.99</v>
      </c>
      <c r="L1466">
        <v>5.99</v>
      </c>
    </row>
    <row r="1467" spans="1:17">
      <c r="A1467" t="s">
        <v>1748</v>
      </c>
      <c r="B1467" t="s">
        <v>37</v>
      </c>
      <c r="C1467" t="s">
        <v>795</v>
      </c>
      <c r="D1467">
        <v>2017</v>
      </c>
      <c r="E1467">
        <v>21.42</v>
      </c>
      <c r="L1467">
        <v>20.22</v>
      </c>
      <c r="M1467">
        <v>1.2</v>
      </c>
    </row>
    <row r="1468" spans="1:17">
      <c r="A1468" t="s">
        <v>1749</v>
      </c>
      <c r="B1468" t="s">
        <v>37</v>
      </c>
      <c r="C1468" t="s">
        <v>795</v>
      </c>
      <c r="D1468">
        <v>2018</v>
      </c>
      <c r="E1468">
        <v>38175.300000000003</v>
      </c>
      <c r="L1468">
        <v>38175.300000000003</v>
      </c>
    </row>
    <row r="1469" spans="1:17">
      <c r="A1469" t="s">
        <v>1750</v>
      </c>
      <c r="B1469" t="s">
        <v>37</v>
      </c>
      <c r="C1469" t="s">
        <v>795</v>
      </c>
      <c r="D1469">
        <v>2019</v>
      </c>
      <c r="E1469">
        <v>13.51</v>
      </c>
      <c r="L1469">
        <v>13.51</v>
      </c>
    </row>
    <row r="1470" spans="1:17">
      <c r="A1470" t="s">
        <v>1751</v>
      </c>
      <c r="B1470" t="s">
        <v>37</v>
      </c>
      <c r="C1470" t="s">
        <v>795</v>
      </c>
      <c r="D1470">
        <v>2020</v>
      </c>
      <c r="E1470">
        <v>8.77</v>
      </c>
      <c r="L1470">
        <v>8.77</v>
      </c>
    </row>
    <row r="1471" spans="1:17">
      <c r="A1471" t="s">
        <v>1752</v>
      </c>
      <c r="B1471" t="s">
        <v>37</v>
      </c>
      <c r="C1471" t="s">
        <v>795</v>
      </c>
      <c r="D1471">
        <v>2021</v>
      </c>
      <c r="E1471">
        <v>8.56</v>
      </c>
      <c r="L1471">
        <v>8.56</v>
      </c>
    </row>
    <row r="1472" spans="1:17">
      <c r="A1472" t="s">
        <v>1753</v>
      </c>
      <c r="B1472" t="s">
        <v>37</v>
      </c>
      <c r="C1472" t="s">
        <v>795</v>
      </c>
      <c r="D1472">
        <v>2022</v>
      </c>
      <c r="E1472">
        <v>12564.3</v>
      </c>
      <c r="L1472">
        <v>12564.3</v>
      </c>
      <c r="Q1472">
        <v>11520</v>
      </c>
    </row>
    <row r="1473" spans="1:17">
      <c r="A1473" t="s">
        <v>1754</v>
      </c>
      <c r="B1473" t="s">
        <v>37</v>
      </c>
      <c r="C1473" t="s">
        <v>795</v>
      </c>
      <c r="D1473">
        <v>2023</v>
      </c>
      <c r="Q1473">
        <v>12414</v>
      </c>
    </row>
    <row r="1474" spans="1:17">
      <c r="A1474" t="s">
        <v>1755</v>
      </c>
      <c r="B1474" t="s">
        <v>38</v>
      </c>
      <c r="C1474" t="s">
        <v>795</v>
      </c>
      <c r="D1474">
        <v>1960</v>
      </c>
      <c r="E1474">
        <v>131.69</v>
      </c>
      <c r="O1474">
        <v>131.69</v>
      </c>
    </row>
    <row r="1475" spans="1:17">
      <c r="A1475" t="s">
        <v>1756</v>
      </c>
      <c r="B1475" t="s">
        <v>38</v>
      </c>
      <c r="C1475" t="s">
        <v>795</v>
      </c>
      <c r="D1475">
        <v>1961</v>
      </c>
      <c r="E1475">
        <v>133.78</v>
      </c>
      <c r="O1475">
        <v>133.78</v>
      </c>
    </row>
    <row r="1476" spans="1:17">
      <c r="A1476" t="s">
        <v>1757</v>
      </c>
      <c r="B1476" t="s">
        <v>38</v>
      </c>
      <c r="C1476" t="s">
        <v>795</v>
      </c>
      <c r="D1476">
        <v>1962</v>
      </c>
      <c r="E1476">
        <v>135.86000000000001</v>
      </c>
      <c r="O1476">
        <v>135.86000000000001</v>
      </c>
    </row>
    <row r="1477" spans="1:17">
      <c r="A1477" t="s">
        <v>1758</v>
      </c>
      <c r="B1477" t="s">
        <v>38</v>
      </c>
      <c r="C1477" t="s">
        <v>795</v>
      </c>
      <c r="D1477">
        <v>1963</v>
      </c>
      <c r="E1477">
        <v>137.94999999999999</v>
      </c>
      <c r="O1477">
        <v>137.94999999999999</v>
      </c>
    </row>
    <row r="1478" spans="1:17">
      <c r="A1478" t="s">
        <v>1759</v>
      </c>
      <c r="B1478" t="s">
        <v>38</v>
      </c>
      <c r="C1478" t="s">
        <v>795</v>
      </c>
      <c r="D1478">
        <v>1964</v>
      </c>
      <c r="E1478">
        <v>140.04</v>
      </c>
      <c r="O1478">
        <v>140.04</v>
      </c>
    </row>
    <row r="1479" spans="1:17">
      <c r="A1479" t="s">
        <v>1760</v>
      </c>
      <c r="B1479" t="s">
        <v>38</v>
      </c>
      <c r="C1479" t="s">
        <v>795</v>
      </c>
      <c r="D1479">
        <v>1965</v>
      </c>
      <c r="E1479">
        <v>142.12</v>
      </c>
      <c r="O1479">
        <v>142.12</v>
      </c>
    </row>
    <row r="1480" spans="1:17">
      <c r="A1480" t="s">
        <v>1761</v>
      </c>
      <c r="B1480" t="s">
        <v>38</v>
      </c>
      <c r="C1480" t="s">
        <v>795</v>
      </c>
      <c r="D1480">
        <v>1966</v>
      </c>
      <c r="E1480">
        <v>144.21</v>
      </c>
      <c r="O1480">
        <v>144.21</v>
      </c>
    </row>
    <row r="1481" spans="1:17">
      <c r="A1481" t="s">
        <v>1762</v>
      </c>
      <c r="B1481" t="s">
        <v>38</v>
      </c>
      <c r="C1481" t="s">
        <v>795</v>
      </c>
      <c r="D1481">
        <v>1967</v>
      </c>
      <c r="E1481">
        <v>128.22</v>
      </c>
      <c r="O1481">
        <v>128.22</v>
      </c>
    </row>
    <row r="1482" spans="1:17">
      <c r="A1482" t="s">
        <v>1763</v>
      </c>
      <c r="B1482" t="s">
        <v>38</v>
      </c>
      <c r="C1482" t="s">
        <v>795</v>
      </c>
      <c r="D1482">
        <v>1968</v>
      </c>
      <c r="E1482">
        <v>130.07</v>
      </c>
      <c r="O1482">
        <v>130.07</v>
      </c>
    </row>
    <row r="1483" spans="1:17">
      <c r="A1483" t="s">
        <v>1764</v>
      </c>
      <c r="B1483" t="s">
        <v>38</v>
      </c>
      <c r="C1483" t="s">
        <v>795</v>
      </c>
      <c r="D1483">
        <v>1969</v>
      </c>
      <c r="E1483">
        <v>131.93</v>
      </c>
      <c r="O1483">
        <v>131.93</v>
      </c>
    </row>
    <row r="1484" spans="1:17">
      <c r="A1484" t="s">
        <v>1765</v>
      </c>
      <c r="B1484" t="s">
        <v>38</v>
      </c>
      <c r="C1484" t="s">
        <v>795</v>
      </c>
      <c r="D1484">
        <v>1970</v>
      </c>
      <c r="E1484">
        <v>133.32</v>
      </c>
      <c r="O1484">
        <v>133.32</v>
      </c>
    </row>
    <row r="1485" spans="1:17">
      <c r="A1485" t="s">
        <v>1766</v>
      </c>
      <c r="B1485" t="s">
        <v>38</v>
      </c>
      <c r="C1485" t="s">
        <v>795</v>
      </c>
      <c r="D1485">
        <v>1971</v>
      </c>
      <c r="E1485">
        <v>141.82</v>
      </c>
      <c r="O1485">
        <v>141.82</v>
      </c>
    </row>
    <row r="1486" spans="1:17">
      <c r="A1486" t="s">
        <v>1767</v>
      </c>
      <c r="B1486" t="s">
        <v>38</v>
      </c>
      <c r="C1486" t="s">
        <v>795</v>
      </c>
      <c r="D1486">
        <v>1972</v>
      </c>
      <c r="E1486">
        <v>134.61000000000001</v>
      </c>
      <c r="O1486">
        <v>134.61000000000001</v>
      </c>
    </row>
    <row r="1487" spans="1:17">
      <c r="A1487" t="s">
        <v>1768</v>
      </c>
      <c r="B1487" t="s">
        <v>38</v>
      </c>
      <c r="C1487" t="s">
        <v>795</v>
      </c>
      <c r="D1487">
        <v>1973</v>
      </c>
      <c r="E1487">
        <v>135.46</v>
      </c>
      <c r="O1487">
        <v>135.46</v>
      </c>
    </row>
    <row r="1488" spans="1:17">
      <c r="A1488" t="s">
        <v>1769</v>
      </c>
      <c r="B1488" t="s">
        <v>38</v>
      </c>
      <c r="C1488" t="s">
        <v>795</v>
      </c>
      <c r="D1488">
        <v>1974</v>
      </c>
      <c r="E1488">
        <v>137.77000000000001</v>
      </c>
      <c r="O1488">
        <v>137.77000000000001</v>
      </c>
    </row>
    <row r="1489" spans="1:15">
      <c r="A1489" t="s">
        <v>1770</v>
      </c>
      <c r="B1489" t="s">
        <v>38</v>
      </c>
      <c r="C1489" t="s">
        <v>795</v>
      </c>
      <c r="D1489">
        <v>1975</v>
      </c>
      <c r="E1489">
        <v>124.14</v>
      </c>
      <c r="O1489">
        <v>124.14</v>
      </c>
    </row>
    <row r="1490" spans="1:15">
      <c r="A1490" t="s">
        <v>1771</v>
      </c>
      <c r="B1490" t="s">
        <v>38</v>
      </c>
      <c r="C1490" t="s">
        <v>795</v>
      </c>
      <c r="D1490">
        <v>1976</v>
      </c>
      <c r="E1490">
        <v>108.65</v>
      </c>
      <c r="O1490">
        <v>108.65</v>
      </c>
    </row>
    <row r="1491" spans="1:15">
      <c r="A1491" t="s">
        <v>1772</v>
      </c>
      <c r="B1491" t="s">
        <v>38</v>
      </c>
      <c r="C1491" t="s">
        <v>795</v>
      </c>
      <c r="D1491">
        <v>1977</v>
      </c>
      <c r="E1491">
        <v>118.75</v>
      </c>
      <c r="O1491">
        <v>118.75</v>
      </c>
    </row>
    <row r="1492" spans="1:15">
      <c r="A1492" t="s">
        <v>1773</v>
      </c>
      <c r="B1492" t="s">
        <v>38</v>
      </c>
      <c r="C1492" t="s">
        <v>795</v>
      </c>
      <c r="D1492">
        <v>1978</v>
      </c>
      <c r="E1492">
        <v>127.51</v>
      </c>
      <c r="O1492">
        <v>127.51</v>
      </c>
    </row>
    <row r="1493" spans="1:15">
      <c r="A1493" t="s">
        <v>1774</v>
      </c>
      <c r="B1493" t="s">
        <v>38</v>
      </c>
      <c r="C1493" t="s">
        <v>795</v>
      </c>
      <c r="D1493">
        <v>1979</v>
      </c>
      <c r="E1493">
        <v>140.07</v>
      </c>
      <c r="O1493">
        <v>140.07</v>
      </c>
    </row>
    <row r="1494" spans="1:15">
      <c r="A1494" t="s">
        <v>1775</v>
      </c>
      <c r="B1494" t="s">
        <v>38</v>
      </c>
      <c r="C1494" t="s">
        <v>795</v>
      </c>
      <c r="D1494">
        <v>1980</v>
      </c>
      <c r="E1494">
        <v>123.81</v>
      </c>
      <c r="O1494">
        <v>123.81</v>
      </c>
    </row>
    <row r="1495" spans="1:15">
      <c r="A1495" t="s">
        <v>1776</v>
      </c>
      <c r="B1495" t="s">
        <v>38</v>
      </c>
      <c r="C1495" t="s">
        <v>795</v>
      </c>
      <c r="D1495">
        <v>1981</v>
      </c>
      <c r="E1495">
        <v>101.2</v>
      </c>
      <c r="O1495">
        <v>101.2</v>
      </c>
    </row>
    <row r="1496" spans="1:15">
      <c r="A1496" t="s">
        <v>1777</v>
      </c>
      <c r="B1496" t="s">
        <v>38</v>
      </c>
      <c r="C1496" t="s">
        <v>795</v>
      </c>
      <c r="D1496">
        <v>1982</v>
      </c>
      <c r="E1496">
        <v>87.22</v>
      </c>
      <c r="O1496">
        <v>87.22</v>
      </c>
    </row>
    <row r="1497" spans="1:15">
      <c r="A1497" t="s">
        <v>1778</v>
      </c>
      <c r="B1497" t="s">
        <v>38</v>
      </c>
      <c r="C1497" t="s">
        <v>795</v>
      </c>
      <c r="D1497">
        <v>1983</v>
      </c>
      <c r="E1497">
        <v>77.81</v>
      </c>
      <c r="O1497">
        <v>77.81</v>
      </c>
    </row>
    <row r="1498" spans="1:15">
      <c r="A1498" t="s">
        <v>1779</v>
      </c>
      <c r="B1498" t="s">
        <v>38</v>
      </c>
      <c r="C1498" t="s">
        <v>795</v>
      </c>
      <c r="D1498">
        <v>1984</v>
      </c>
      <c r="E1498">
        <v>65.44</v>
      </c>
      <c r="O1498">
        <v>65.44</v>
      </c>
    </row>
    <row r="1499" spans="1:15">
      <c r="A1499" t="s">
        <v>1780</v>
      </c>
      <c r="B1499" t="s">
        <v>38</v>
      </c>
      <c r="C1499" t="s">
        <v>795</v>
      </c>
      <c r="D1499">
        <v>1985</v>
      </c>
      <c r="E1499">
        <v>80.02</v>
      </c>
      <c r="O1499">
        <v>80.02</v>
      </c>
    </row>
    <row r="1500" spans="1:15">
      <c r="A1500" t="s">
        <v>1781</v>
      </c>
      <c r="B1500" t="s">
        <v>38</v>
      </c>
      <c r="C1500" t="s">
        <v>795</v>
      </c>
      <c r="D1500">
        <v>1986</v>
      </c>
      <c r="E1500">
        <v>80.849999999999994</v>
      </c>
      <c r="O1500">
        <v>80.849999999999994</v>
      </c>
    </row>
    <row r="1501" spans="1:15">
      <c r="A1501" t="s">
        <v>1782</v>
      </c>
      <c r="B1501" t="s">
        <v>38</v>
      </c>
      <c r="C1501" t="s">
        <v>795</v>
      </c>
      <c r="D1501">
        <v>1987</v>
      </c>
      <c r="E1501">
        <v>103.8</v>
      </c>
      <c r="O1501">
        <v>103.8</v>
      </c>
    </row>
    <row r="1502" spans="1:15">
      <c r="A1502" t="s">
        <v>1783</v>
      </c>
      <c r="B1502" t="s">
        <v>38</v>
      </c>
      <c r="C1502" t="s">
        <v>795</v>
      </c>
      <c r="D1502">
        <v>1988</v>
      </c>
    </row>
    <row r="1503" spans="1:15">
      <c r="A1503" t="s">
        <v>1784</v>
      </c>
      <c r="B1503" t="s">
        <v>38</v>
      </c>
      <c r="C1503" t="s">
        <v>795</v>
      </c>
      <c r="D1503">
        <v>1989</v>
      </c>
      <c r="E1503">
        <v>3.06</v>
      </c>
      <c r="M1503">
        <v>3.06</v>
      </c>
    </row>
    <row r="1504" spans="1:15">
      <c r="A1504" t="s">
        <v>1785</v>
      </c>
      <c r="B1504" t="s">
        <v>38</v>
      </c>
      <c r="C1504" t="s">
        <v>795</v>
      </c>
      <c r="D1504">
        <v>1990</v>
      </c>
      <c r="E1504">
        <v>6484.85</v>
      </c>
      <c r="J1504">
        <v>6.4</v>
      </c>
      <c r="L1504">
        <v>6.45</v>
      </c>
      <c r="M1504" t="s">
        <v>22</v>
      </c>
      <c r="N1504">
        <v>6472</v>
      </c>
    </row>
    <row r="1505" spans="1:17">
      <c r="A1505" t="s">
        <v>1786</v>
      </c>
      <c r="B1505" t="s">
        <v>38</v>
      </c>
      <c r="C1505" t="s">
        <v>795</v>
      </c>
      <c r="D1505">
        <v>1991</v>
      </c>
      <c r="E1505">
        <v>7651</v>
      </c>
      <c r="J1505">
        <v>642</v>
      </c>
      <c r="L1505" t="s">
        <v>22</v>
      </c>
      <c r="M1505" t="s">
        <v>22</v>
      </c>
      <c r="N1505">
        <v>7009</v>
      </c>
    </row>
    <row r="1506" spans="1:17">
      <c r="A1506" t="s">
        <v>1787</v>
      </c>
      <c r="B1506" t="s">
        <v>38</v>
      </c>
      <c r="C1506" t="s">
        <v>795</v>
      </c>
      <c r="D1506">
        <v>1992</v>
      </c>
      <c r="E1506">
        <v>8235.2999999999993</v>
      </c>
      <c r="J1506">
        <v>251</v>
      </c>
      <c r="L1506">
        <v>438.3</v>
      </c>
      <c r="M1506" t="s">
        <v>22</v>
      </c>
      <c r="N1506">
        <v>7546</v>
      </c>
    </row>
    <row r="1507" spans="1:17">
      <c r="A1507" t="s">
        <v>1788</v>
      </c>
      <c r="B1507" t="s">
        <v>38</v>
      </c>
      <c r="C1507" t="s">
        <v>795</v>
      </c>
      <c r="D1507">
        <v>1993</v>
      </c>
      <c r="E1507">
        <v>8222.06</v>
      </c>
      <c r="L1507">
        <v>312.06</v>
      </c>
      <c r="M1507" t="s">
        <v>22</v>
      </c>
      <c r="N1507">
        <v>7910</v>
      </c>
    </row>
    <row r="1508" spans="1:17">
      <c r="A1508" t="s">
        <v>1789</v>
      </c>
      <c r="B1508" t="s">
        <v>38</v>
      </c>
      <c r="C1508" t="s">
        <v>795</v>
      </c>
      <c r="D1508">
        <v>1994</v>
      </c>
      <c r="E1508">
        <v>14448</v>
      </c>
      <c r="J1508">
        <v>200</v>
      </c>
      <c r="L1508">
        <v>6338</v>
      </c>
      <c r="M1508" t="s">
        <v>22</v>
      </c>
      <c r="N1508">
        <v>7910</v>
      </c>
    </row>
    <row r="1509" spans="1:17">
      <c r="A1509" t="s">
        <v>1790</v>
      </c>
      <c r="B1509" t="s">
        <v>38</v>
      </c>
      <c r="C1509" t="s">
        <v>795</v>
      </c>
      <c r="D1509">
        <v>1995</v>
      </c>
      <c r="E1509">
        <v>348.03</v>
      </c>
      <c r="L1509">
        <v>73.010000000000005</v>
      </c>
      <c r="M1509">
        <v>275.02</v>
      </c>
    </row>
    <row r="1510" spans="1:17">
      <c r="A1510" t="s">
        <v>1791</v>
      </c>
      <c r="B1510" t="s">
        <v>38</v>
      </c>
      <c r="C1510" t="s">
        <v>795</v>
      </c>
      <c r="D1510">
        <v>1996</v>
      </c>
      <c r="E1510">
        <v>231.7</v>
      </c>
      <c r="L1510">
        <v>56.17</v>
      </c>
      <c r="M1510">
        <v>175.53</v>
      </c>
      <c r="Q1510">
        <v>170.29</v>
      </c>
    </row>
    <row r="1511" spans="1:17">
      <c r="A1511" t="s">
        <v>1792</v>
      </c>
      <c r="B1511" t="s">
        <v>38</v>
      </c>
      <c r="C1511" t="s">
        <v>795</v>
      </c>
      <c r="D1511">
        <v>1997</v>
      </c>
      <c r="E1511">
        <v>514.55999999999995</v>
      </c>
      <c r="L1511">
        <v>40.46</v>
      </c>
      <c r="M1511">
        <v>474.1</v>
      </c>
    </row>
    <row r="1512" spans="1:17">
      <c r="A1512" t="s">
        <v>1793</v>
      </c>
      <c r="B1512" t="s">
        <v>38</v>
      </c>
      <c r="C1512" t="s">
        <v>795</v>
      </c>
      <c r="D1512">
        <v>1998</v>
      </c>
      <c r="E1512">
        <v>267.3</v>
      </c>
      <c r="L1512">
        <v>31.28</v>
      </c>
      <c r="M1512">
        <v>236.01</v>
      </c>
    </row>
    <row r="1513" spans="1:17">
      <c r="A1513" t="s">
        <v>1794</v>
      </c>
      <c r="B1513" t="s">
        <v>38</v>
      </c>
      <c r="C1513" t="s">
        <v>795</v>
      </c>
      <c r="D1513">
        <v>1999</v>
      </c>
      <c r="E1513">
        <v>337.15</v>
      </c>
      <c r="L1513">
        <v>151.99</v>
      </c>
      <c r="M1513">
        <v>185.16</v>
      </c>
    </row>
    <row r="1514" spans="1:17">
      <c r="A1514" t="s">
        <v>1795</v>
      </c>
      <c r="B1514" t="s">
        <v>38</v>
      </c>
      <c r="C1514" t="s">
        <v>795</v>
      </c>
      <c r="D1514">
        <v>2000</v>
      </c>
      <c r="E1514">
        <v>18.100000000000001</v>
      </c>
      <c r="L1514">
        <v>11.57</v>
      </c>
      <c r="M1514">
        <v>6.53</v>
      </c>
      <c r="Q1514">
        <v>189.08</v>
      </c>
    </row>
    <row r="1515" spans="1:17">
      <c r="A1515" t="s">
        <v>1796</v>
      </c>
      <c r="B1515" t="s">
        <v>38</v>
      </c>
      <c r="C1515" t="s">
        <v>795</v>
      </c>
      <c r="D1515">
        <v>2001</v>
      </c>
      <c r="E1515">
        <v>226.59</v>
      </c>
      <c r="L1515">
        <v>201.96</v>
      </c>
      <c r="M1515">
        <v>24.63</v>
      </c>
      <c r="Q1515">
        <v>203.3</v>
      </c>
    </row>
    <row r="1516" spans="1:17">
      <c r="A1516" t="s">
        <v>1797</v>
      </c>
      <c r="B1516" t="s">
        <v>38</v>
      </c>
      <c r="C1516" t="s">
        <v>795</v>
      </c>
      <c r="D1516">
        <v>2002</v>
      </c>
      <c r="E1516">
        <v>22.74</v>
      </c>
      <c r="L1516">
        <v>6.95</v>
      </c>
      <c r="M1516">
        <v>15.79</v>
      </c>
    </row>
    <row r="1517" spans="1:17">
      <c r="A1517" t="s">
        <v>1798</v>
      </c>
      <c r="B1517" t="s">
        <v>38</v>
      </c>
      <c r="C1517" t="s">
        <v>795</v>
      </c>
      <c r="D1517">
        <v>2003</v>
      </c>
      <c r="E1517">
        <v>4.51</v>
      </c>
      <c r="L1517">
        <v>4.51</v>
      </c>
      <c r="Q1517">
        <v>55.98</v>
      </c>
    </row>
    <row r="1518" spans="1:17">
      <c r="A1518" t="s">
        <v>1799</v>
      </c>
      <c r="B1518" t="s">
        <v>38</v>
      </c>
      <c r="C1518" t="s">
        <v>795</v>
      </c>
      <c r="D1518">
        <v>2004</v>
      </c>
      <c r="E1518">
        <v>38.6</v>
      </c>
      <c r="M1518">
        <v>38.6</v>
      </c>
      <c r="Q1518">
        <v>6.4</v>
      </c>
    </row>
    <row r="1519" spans="1:17">
      <c r="A1519" t="s">
        <v>1800</v>
      </c>
      <c r="B1519" t="s">
        <v>38</v>
      </c>
      <c r="C1519" t="s">
        <v>795</v>
      </c>
      <c r="D1519">
        <v>2005</v>
      </c>
      <c r="E1519">
        <v>72.17</v>
      </c>
      <c r="L1519">
        <v>72.17</v>
      </c>
      <c r="Q1519">
        <v>4.8</v>
      </c>
    </row>
    <row r="1520" spans="1:17">
      <c r="A1520" t="s">
        <v>1801</v>
      </c>
      <c r="B1520" t="s">
        <v>38</v>
      </c>
      <c r="C1520" t="s">
        <v>795</v>
      </c>
      <c r="D1520">
        <v>2006</v>
      </c>
      <c r="E1520">
        <v>14.25</v>
      </c>
      <c r="L1520">
        <v>14.25</v>
      </c>
    </row>
    <row r="1521" spans="1:17">
      <c r="A1521" t="s">
        <v>1802</v>
      </c>
      <c r="B1521" t="s">
        <v>38</v>
      </c>
      <c r="C1521" t="s">
        <v>795</v>
      </c>
      <c r="D1521">
        <v>2007</v>
      </c>
      <c r="E1521">
        <v>19.61</v>
      </c>
      <c r="L1521">
        <v>19.61</v>
      </c>
    </row>
    <row r="1522" spans="1:17">
      <c r="A1522" t="s">
        <v>1803</v>
      </c>
      <c r="B1522" t="s">
        <v>38</v>
      </c>
      <c r="C1522" t="s">
        <v>795</v>
      </c>
      <c r="D1522">
        <v>2008</v>
      </c>
      <c r="E1522">
        <v>86.32</v>
      </c>
      <c r="L1522">
        <v>86.32</v>
      </c>
    </row>
    <row r="1523" spans="1:17">
      <c r="A1523" t="s">
        <v>1804</v>
      </c>
      <c r="B1523" t="s">
        <v>38</v>
      </c>
      <c r="C1523" t="s">
        <v>795</v>
      </c>
      <c r="D1523">
        <v>2009</v>
      </c>
      <c r="E1523">
        <v>122.89</v>
      </c>
      <c r="L1523">
        <v>122.89</v>
      </c>
      <c r="Q1523">
        <v>615.23</v>
      </c>
    </row>
    <row r="1524" spans="1:17">
      <c r="A1524" t="s">
        <v>1805</v>
      </c>
      <c r="B1524" t="s">
        <v>38</v>
      </c>
      <c r="C1524" t="s">
        <v>795</v>
      </c>
      <c r="D1524">
        <v>2010</v>
      </c>
      <c r="Q1524">
        <v>496</v>
      </c>
    </row>
    <row r="1525" spans="1:17">
      <c r="A1525" t="s">
        <v>1806</v>
      </c>
      <c r="B1525" t="s">
        <v>38</v>
      </c>
      <c r="C1525" t="s">
        <v>795</v>
      </c>
      <c r="D1525">
        <v>2011</v>
      </c>
      <c r="Q1525">
        <v>376.33</v>
      </c>
    </row>
    <row r="1526" spans="1:17">
      <c r="A1526" t="s">
        <v>1807</v>
      </c>
      <c r="B1526" t="s">
        <v>38</v>
      </c>
      <c r="C1526" t="s">
        <v>795</v>
      </c>
      <c r="D1526">
        <v>2012</v>
      </c>
    </row>
    <row r="1527" spans="1:17">
      <c r="A1527" t="s">
        <v>1808</v>
      </c>
      <c r="B1527" t="s">
        <v>38</v>
      </c>
      <c r="C1527" t="s">
        <v>795</v>
      </c>
      <c r="D1527">
        <v>2013</v>
      </c>
      <c r="E1527">
        <v>0.95</v>
      </c>
      <c r="L1527">
        <v>0.95</v>
      </c>
    </row>
    <row r="1528" spans="1:17">
      <c r="A1528" t="s">
        <v>1809</v>
      </c>
      <c r="B1528" t="s">
        <v>38</v>
      </c>
      <c r="C1528" t="s">
        <v>795</v>
      </c>
      <c r="D1528">
        <v>2014</v>
      </c>
      <c r="E1528">
        <v>0.03</v>
      </c>
      <c r="L1528">
        <v>0.03</v>
      </c>
    </row>
    <row r="1529" spans="1:17">
      <c r="A1529" t="s">
        <v>1810</v>
      </c>
      <c r="B1529" t="s">
        <v>38</v>
      </c>
      <c r="C1529" t="s">
        <v>795</v>
      </c>
      <c r="D1529">
        <v>2015</v>
      </c>
    </row>
    <row r="1530" spans="1:17">
      <c r="A1530" t="s">
        <v>1811</v>
      </c>
      <c r="B1530" t="s">
        <v>38</v>
      </c>
      <c r="C1530" t="s">
        <v>795</v>
      </c>
      <c r="D1530">
        <v>2016</v>
      </c>
    </row>
    <row r="1531" spans="1:17">
      <c r="A1531" t="s">
        <v>1812</v>
      </c>
      <c r="B1531" t="s">
        <v>38</v>
      </c>
      <c r="C1531" t="s">
        <v>795</v>
      </c>
      <c r="D1531">
        <v>2017</v>
      </c>
    </row>
    <row r="1532" spans="1:17">
      <c r="A1532" t="s">
        <v>1813</v>
      </c>
      <c r="B1532" t="s">
        <v>38</v>
      </c>
      <c r="C1532" t="s">
        <v>795</v>
      </c>
      <c r="D1532">
        <v>2018</v>
      </c>
    </row>
    <row r="1533" spans="1:17">
      <c r="A1533" t="s">
        <v>1814</v>
      </c>
      <c r="B1533" t="s">
        <v>38</v>
      </c>
      <c r="C1533" t="s">
        <v>795</v>
      </c>
      <c r="D1533">
        <v>2019</v>
      </c>
    </row>
    <row r="1534" spans="1:17">
      <c r="A1534" t="s">
        <v>1815</v>
      </c>
      <c r="B1534" t="s">
        <v>38</v>
      </c>
      <c r="C1534" t="s">
        <v>795</v>
      </c>
      <c r="D1534">
        <v>2020</v>
      </c>
    </row>
    <row r="1535" spans="1:17">
      <c r="A1535" t="s">
        <v>1816</v>
      </c>
      <c r="B1535" t="s">
        <v>38</v>
      </c>
      <c r="C1535" t="s">
        <v>795</v>
      </c>
      <c r="D1535">
        <v>2021</v>
      </c>
    </row>
    <row r="1536" spans="1:17">
      <c r="A1536" t="s">
        <v>1817</v>
      </c>
      <c r="B1536" t="s">
        <v>38</v>
      </c>
      <c r="C1536" t="s">
        <v>795</v>
      </c>
      <c r="D1536">
        <v>2022</v>
      </c>
      <c r="E1536">
        <v>0.01</v>
      </c>
      <c r="L1536">
        <v>0.01</v>
      </c>
    </row>
    <row r="1537" spans="1:4">
      <c r="A1537" t="s">
        <v>1818</v>
      </c>
      <c r="B1537" t="s">
        <v>38</v>
      </c>
      <c r="C1537" t="s">
        <v>795</v>
      </c>
      <c r="D1537">
        <v>2023</v>
      </c>
    </row>
    <row r="1538" spans="1:4">
      <c r="A1538" t="s">
        <v>1819</v>
      </c>
      <c r="B1538" t="s">
        <v>39</v>
      </c>
      <c r="C1538" t="s">
        <v>408</v>
      </c>
      <c r="D1538">
        <v>1960</v>
      </c>
    </row>
    <row r="1539" spans="1:4">
      <c r="A1539" t="s">
        <v>1820</v>
      </c>
      <c r="B1539" t="s">
        <v>39</v>
      </c>
      <c r="C1539" t="s">
        <v>408</v>
      </c>
      <c r="D1539">
        <v>1961</v>
      </c>
    </row>
    <row r="1540" spans="1:4">
      <c r="A1540" t="s">
        <v>1821</v>
      </c>
      <c r="B1540" t="s">
        <v>39</v>
      </c>
      <c r="C1540" t="s">
        <v>408</v>
      </c>
      <c r="D1540">
        <v>1962</v>
      </c>
    </row>
    <row r="1541" spans="1:4">
      <c r="A1541" t="s">
        <v>1822</v>
      </c>
      <c r="B1541" t="s">
        <v>39</v>
      </c>
      <c r="C1541" t="s">
        <v>408</v>
      </c>
      <c r="D1541">
        <v>1963</v>
      </c>
    </row>
    <row r="1542" spans="1:4">
      <c r="A1542" t="s">
        <v>1823</v>
      </c>
      <c r="B1542" t="s">
        <v>39</v>
      </c>
      <c r="C1542" t="s">
        <v>408</v>
      </c>
      <c r="D1542">
        <v>1964</v>
      </c>
    </row>
    <row r="1543" spans="1:4">
      <c r="A1543" t="s">
        <v>1824</v>
      </c>
      <c r="B1543" t="s">
        <v>39</v>
      </c>
      <c r="C1543" t="s">
        <v>408</v>
      </c>
      <c r="D1543">
        <v>1965</v>
      </c>
    </row>
    <row r="1544" spans="1:4">
      <c r="A1544" t="s">
        <v>1825</v>
      </c>
      <c r="B1544" t="s">
        <v>39</v>
      </c>
      <c r="C1544" t="s">
        <v>408</v>
      </c>
      <c r="D1544">
        <v>1966</v>
      </c>
    </row>
    <row r="1545" spans="1:4">
      <c r="A1545" t="s">
        <v>1826</v>
      </c>
      <c r="B1545" t="s">
        <v>39</v>
      </c>
      <c r="C1545" t="s">
        <v>408</v>
      </c>
      <c r="D1545">
        <v>1967</v>
      </c>
    </row>
    <row r="1546" spans="1:4">
      <c r="A1546" t="s">
        <v>1827</v>
      </c>
      <c r="B1546" t="s">
        <v>39</v>
      </c>
      <c r="C1546" t="s">
        <v>408</v>
      </c>
      <c r="D1546">
        <v>1968</v>
      </c>
    </row>
    <row r="1547" spans="1:4">
      <c r="A1547" t="s">
        <v>1828</v>
      </c>
      <c r="B1547" t="s">
        <v>39</v>
      </c>
      <c r="C1547" t="s">
        <v>408</v>
      </c>
      <c r="D1547">
        <v>1969</v>
      </c>
    </row>
    <row r="1548" spans="1:4">
      <c r="A1548" t="s">
        <v>1829</v>
      </c>
      <c r="B1548" t="s">
        <v>39</v>
      </c>
      <c r="C1548" t="s">
        <v>408</v>
      </c>
      <c r="D1548">
        <v>1970</v>
      </c>
    </row>
    <row r="1549" spans="1:4">
      <c r="A1549" t="s">
        <v>1830</v>
      </c>
      <c r="B1549" t="s">
        <v>39</v>
      </c>
      <c r="C1549" t="s">
        <v>408</v>
      </c>
      <c r="D1549">
        <v>1971</v>
      </c>
    </row>
    <row r="1550" spans="1:4">
      <c r="A1550" t="s">
        <v>1831</v>
      </c>
      <c r="B1550" t="s">
        <v>39</v>
      </c>
      <c r="C1550" t="s">
        <v>408</v>
      </c>
      <c r="D1550">
        <v>1972</v>
      </c>
    </row>
    <row r="1551" spans="1:4">
      <c r="A1551" t="s">
        <v>1832</v>
      </c>
      <c r="B1551" t="s">
        <v>39</v>
      </c>
      <c r="C1551" t="s">
        <v>408</v>
      </c>
      <c r="D1551">
        <v>1973</v>
      </c>
    </row>
    <row r="1552" spans="1:4">
      <c r="A1552" t="s">
        <v>1833</v>
      </c>
      <c r="B1552" t="s">
        <v>39</v>
      </c>
      <c r="C1552" t="s">
        <v>408</v>
      </c>
      <c r="D1552">
        <v>1974</v>
      </c>
    </row>
    <row r="1553" spans="1:17">
      <c r="A1553" t="s">
        <v>1834</v>
      </c>
      <c r="B1553" t="s">
        <v>39</v>
      </c>
      <c r="C1553" t="s">
        <v>408</v>
      </c>
      <c r="D1553">
        <v>1975</v>
      </c>
    </row>
    <row r="1554" spans="1:17">
      <c r="A1554" t="s">
        <v>1835</v>
      </c>
      <c r="B1554" t="s">
        <v>39</v>
      </c>
      <c r="C1554" t="s">
        <v>408</v>
      </c>
      <c r="D1554">
        <v>1976</v>
      </c>
    </row>
    <row r="1555" spans="1:17">
      <c r="A1555" t="s">
        <v>1836</v>
      </c>
      <c r="B1555" t="s">
        <v>39</v>
      </c>
      <c r="C1555" t="s">
        <v>408</v>
      </c>
      <c r="D1555">
        <v>1977</v>
      </c>
    </row>
    <row r="1556" spans="1:17">
      <c r="A1556" t="s">
        <v>1837</v>
      </c>
      <c r="B1556" t="s">
        <v>39</v>
      </c>
      <c r="C1556" t="s">
        <v>408</v>
      </c>
      <c r="D1556">
        <v>1978</v>
      </c>
      <c r="E1556">
        <v>0.01</v>
      </c>
      <c r="L1556">
        <v>0.01</v>
      </c>
    </row>
    <row r="1557" spans="1:17">
      <c r="A1557" t="s">
        <v>1838</v>
      </c>
      <c r="B1557" t="s">
        <v>39</v>
      </c>
      <c r="C1557" t="s">
        <v>408</v>
      </c>
      <c r="D1557">
        <v>1979</v>
      </c>
      <c r="E1557">
        <v>0.05</v>
      </c>
      <c r="L1557">
        <v>0.05</v>
      </c>
    </row>
    <row r="1558" spans="1:17">
      <c r="A1558" t="s">
        <v>1839</v>
      </c>
      <c r="B1558" t="s">
        <v>39</v>
      </c>
      <c r="C1558" t="s">
        <v>408</v>
      </c>
      <c r="D1558">
        <v>1980</v>
      </c>
      <c r="E1558">
        <v>0.25</v>
      </c>
      <c r="L1558">
        <v>0.25</v>
      </c>
    </row>
    <row r="1559" spans="1:17">
      <c r="A1559" t="s">
        <v>1840</v>
      </c>
      <c r="B1559" t="s">
        <v>39</v>
      </c>
      <c r="C1559" t="s">
        <v>408</v>
      </c>
      <c r="D1559">
        <v>1981</v>
      </c>
      <c r="E1559">
        <v>0.24</v>
      </c>
      <c r="L1559">
        <v>0.24</v>
      </c>
    </row>
    <row r="1560" spans="1:17">
      <c r="A1560" t="s">
        <v>1841</v>
      </c>
      <c r="B1560" t="s">
        <v>39</v>
      </c>
      <c r="C1560" t="s">
        <v>408</v>
      </c>
      <c r="D1560">
        <v>1982</v>
      </c>
      <c r="E1560">
        <v>1.1299999999999999</v>
      </c>
      <c r="L1560">
        <v>0.13</v>
      </c>
      <c r="M1560">
        <v>1</v>
      </c>
    </row>
    <row r="1561" spans="1:17">
      <c r="A1561" t="s">
        <v>1842</v>
      </c>
      <c r="B1561" t="s">
        <v>39</v>
      </c>
      <c r="C1561" t="s">
        <v>408</v>
      </c>
      <c r="D1561">
        <v>1983</v>
      </c>
      <c r="E1561">
        <v>0.99</v>
      </c>
      <c r="L1561">
        <v>0.69</v>
      </c>
      <c r="M1561">
        <v>0.3</v>
      </c>
    </row>
    <row r="1562" spans="1:17">
      <c r="A1562" t="s">
        <v>1843</v>
      </c>
      <c r="B1562" t="s">
        <v>39</v>
      </c>
      <c r="C1562" t="s">
        <v>408</v>
      </c>
      <c r="D1562">
        <v>1984</v>
      </c>
      <c r="E1562">
        <v>7.27</v>
      </c>
      <c r="L1562">
        <v>4.2699999999999996</v>
      </c>
      <c r="M1562">
        <v>3</v>
      </c>
      <c r="Q1562">
        <v>104.42</v>
      </c>
    </row>
    <row r="1563" spans="1:17">
      <c r="A1563" t="s">
        <v>1844</v>
      </c>
      <c r="B1563" t="s">
        <v>39</v>
      </c>
      <c r="C1563" t="s">
        <v>408</v>
      </c>
      <c r="D1563">
        <v>1985</v>
      </c>
      <c r="E1563">
        <v>12.33</v>
      </c>
      <c r="L1563">
        <v>2.13</v>
      </c>
      <c r="M1563">
        <v>10.199999999999999</v>
      </c>
      <c r="Q1563">
        <v>127.56</v>
      </c>
    </row>
    <row r="1564" spans="1:17">
      <c r="A1564" t="s">
        <v>1845</v>
      </c>
      <c r="B1564" t="s">
        <v>39</v>
      </c>
      <c r="C1564" t="s">
        <v>408</v>
      </c>
      <c r="D1564">
        <v>1986</v>
      </c>
      <c r="E1564">
        <v>30.97</v>
      </c>
      <c r="K1564">
        <v>2.0699999999999998</v>
      </c>
      <c r="L1564">
        <v>11.4</v>
      </c>
      <c r="M1564">
        <v>17.5</v>
      </c>
      <c r="Q1564">
        <v>149.41</v>
      </c>
    </row>
    <row r="1565" spans="1:17">
      <c r="A1565" t="s">
        <v>1846</v>
      </c>
      <c r="B1565" t="s">
        <v>39</v>
      </c>
      <c r="C1565" t="s">
        <v>408</v>
      </c>
      <c r="D1565">
        <v>1987</v>
      </c>
      <c r="E1565">
        <v>51.93</v>
      </c>
      <c r="K1565">
        <v>4.13</v>
      </c>
      <c r="L1565">
        <v>21.8</v>
      </c>
      <c r="M1565">
        <v>26</v>
      </c>
      <c r="Q1565">
        <v>201.46</v>
      </c>
    </row>
    <row r="1566" spans="1:17">
      <c r="A1566" t="s">
        <v>1847</v>
      </c>
      <c r="B1566" t="s">
        <v>39</v>
      </c>
      <c r="C1566" t="s">
        <v>408</v>
      </c>
      <c r="D1566">
        <v>1988</v>
      </c>
      <c r="E1566">
        <v>61.02</v>
      </c>
      <c r="K1566">
        <v>6.2</v>
      </c>
      <c r="L1566">
        <v>27.92</v>
      </c>
      <c r="M1566">
        <v>26.9</v>
      </c>
      <c r="Q1566">
        <v>188.02</v>
      </c>
    </row>
    <row r="1567" spans="1:17">
      <c r="A1567" t="s">
        <v>1848</v>
      </c>
      <c r="B1567" t="s">
        <v>39</v>
      </c>
      <c r="C1567" t="s">
        <v>408</v>
      </c>
      <c r="D1567">
        <v>1989</v>
      </c>
      <c r="E1567">
        <v>255.91</v>
      </c>
      <c r="K1567">
        <v>6.52</v>
      </c>
      <c r="L1567">
        <v>218.89</v>
      </c>
      <c r="M1567">
        <v>30.5</v>
      </c>
      <c r="Q1567">
        <v>208.36</v>
      </c>
    </row>
    <row r="1568" spans="1:17">
      <c r="A1568" t="s">
        <v>1849</v>
      </c>
      <c r="B1568" t="s">
        <v>39</v>
      </c>
      <c r="C1568" t="s">
        <v>408</v>
      </c>
      <c r="D1568">
        <v>1990</v>
      </c>
      <c r="E1568">
        <v>90.52</v>
      </c>
      <c r="K1568">
        <v>7.36</v>
      </c>
      <c r="L1568">
        <v>46.26</v>
      </c>
      <c r="M1568">
        <v>36.9</v>
      </c>
      <c r="Q1568">
        <v>273.68</v>
      </c>
    </row>
    <row r="1569" spans="1:17">
      <c r="A1569" t="s">
        <v>1850</v>
      </c>
      <c r="B1569" t="s">
        <v>39</v>
      </c>
      <c r="C1569" t="s">
        <v>408</v>
      </c>
      <c r="D1569">
        <v>1991</v>
      </c>
      <c r="E1569">
        <v>129.30000000000001</v>
      </c>
      <c r="J1569">
        <v>71</v>
      </c>
      <c r="K1569">
        <v>2.38</v>
      </c>
      <c r="L1569">
        <v>49.12</v>
      </c>
      <c r="M1569">
        <v>6.8</v>
      </c>
      <c r="Q1569">
        <v>177.99</v>
      </c>
    </row>
    <row r="1570" spans="1:17">
      <c r="A1570" t="s">
        <v>1851</v>
      </c>
      <c r="B1570" t="s">
        <v>39</v>
      </c>
      <c r="C1570" t="s">
        <v>408</v>
      </c>
      <c r="D1570">
        <v>1992</v>
      </c>
      <c r="E1570">
        <v>52.44</v>
      </c>
      <c r="K1570">
        <v>2.16</v>
      </c>
      <c r="L1570">
        <v>47.37</v>
      </c>
      <c r="M1570">
        <v>2.9</v>
      </c>
      <c r="Q1570">
        <v>160.19</v>
      </c>
    </row>
    <row r="1571" spans="1:17">
      <c r="A1571" t="s">
        <v>1852</v>
      </c>
      <c r="B1571" t="s">
        <v>39</v>
      </c>
      <c r="C1571" t="s">
        <v>408</v>
      </c>
      <c r="D1571">
        <v>1993</v>
      </c>
      <c r="E1571">
        <v>55.59</v>
      </c>
      <c r="J1571">
        <v>36</v>
      </c>
      <c r="K1571">
        <v>4.66</v>
      </c>
      <c r="L1571">
        <v>12.83</v>
      </c>
      <c r="M1571">
        <v>2.1</v>
      </c>
      <c r="Q1571">
        <v>220.83</v>
      </c>
    </row>
    <row r="1572" spans="1:17">
      <c r="A1572" t="s">
        <v>1853</v>
      </c>
      <c r="B1572" t="s">
        <v>39</v>
      </c>
      <c r="C1572" t="s">
        <v>408</v>
      </c>
      <c r="D1572">
        <v>1994</v>
      </c>
      <c r="E1572">
        <v>171.26</v>
      </c>
      <c r="K1572">
        <v>4.93</v>
      </c>
      <c r="L1572">
        <v>163.24</v>
      </c>
      <c r="M1572">
        <v>3.1</v>
      </c>
      <c r="Q1572">
        <v>106.43</v>
      </c>
    </row>
    <row r="1573" spans="1:17">
      <c r="A1573" t="s">
        <v>1854</v>
      </c>
      <c r="B1573" t="s">
        <v>39</v>
      </c>
      <c r="C1573" t="s">
        <v>408</v>
      </c>
      <c r="D1573">
        <v>1995</v>
      </c>
      <c r="E1573">
        <v>63.94</v>
      </c>
      <c r="K1573">
        <v>6.76</v>
      </c>
      <c r="L1573">
        <v>53.08</v>
      </c>
      <c r="M1573">
        <v>4.0999999999999996</v>
      </c>
      <c r="Q1573">
        <v>78.16</v>
      </c>
    </row>
    <row r="1574" spans="1:17">
      <c r="A1574" t="s">
        <v>1855</v>
      </c>
      <c r="B1574" t="s">
        <v>39</v>
      </c>
      <c r="C1574" t="s">
        <v>408</v>
      </c>
      <c r="D1574">
        <v>1996</v>
      </c>
      <c r="E1574">
        <v>77.63</v>
      </c>
      <c r="J1574">
        <v>64</v>
      </c>
      <c r="K1574">
        <v>8.5299999999999994</v>
      </c>
      <c r="L1574" t="s">
        <v>22</v>
      </c>
      <c r="M1574">
        <v>5.0999999999999996</v>
      </c>
      <c r="Q1574">
        <v>40.67</v>
      </c>
    </row>
    <row r="1575" spans="1:17">
      <c r="A1575" t="s">
        <v>1856</v>
      </c>
      <c r="B1575" t="s">
        <v>39</v>
      </c>
      <c r="C1575" t="s">
        <v>408</v>
      </c>
      <c r="D1575">
        <v>1997</v>
      </c>
      <c r="E1575">
        <v>40.840000000000003</v>
      </c>
      <c r="K1575">
        <v>10.32</v>
      </c>
      <c r="L1575">
        <v>25.52</v>
      </c>
      <c r="M1575">
        <v>5</v>
      </c>
      <c r="Q1575">
        <v>24.75</v>
      </c>
    </row>
    <row r="1576" spans="1:17">
      <c r="A1576" t="s">
        <v>1857</v>
      </c>
      <c r="B1576" t="s">
        <v>39</v>
      </c>
      <c r="C1576" t="s">
        <v>408</v>
      </c>
      <c r="D1576">
        <v>1998</v>
      </c>
      <c r="E1576">
        <v>47.26</v>
      </c>
      <c r="K1576">
        <v>12.08</v>
      </c>
      <c r="L1576">
        <v>29.28</v>
      </c>
      <c r="M1576">
        <v>5.9</v>
      </c>
      <c r="Q1576">
        <v>14.76</v>
      </c>
    </row>
    <row r="1577" spans="1:17">
      <c r="A1577" t="s">
        <v>1858</v>
      </c>
      <c r="B1577" t="s">
        <v>39</v>
      </c>
      <c r="C1577" t="s">
        <v>408</v>
      </c>
      <c r="D1577">
        <v>1999</v>
      </c>
      <c r="E1577">
        <v>44.01</v>
      </c>
      <c r="K1577">
        <v>12.63</v>
      </c>
      <c r="L1577">
        <v>26.39</v>
      </c>
      <c r="M1577">
        <v>5</v>
      </c>
    </row>
    <row r="1578" spans="1:17">
      <c r="A1578" t="s">
        <v>1859</v>
      </c>
      <c r="B1578" t="s">
        <v>39</v>
      </c>
      <c r="C1578" t="s">
        <v>408</v>
      </c>
      <c r="D1578">
        <v>2000</v>
      </c>
      <c r="E1578">
        <v>184.7</v>
      </c>
      <c r="J1578">
        <v>48</v>
      </c>
      <c r="K1578">
        <v>15.29</v>
      </c>
      <c r="L1578">
        <v>116.71</v>
      </c>
      <c r="M1578">
        <v>4.7</v>
      </c>
    </row>
    <row r="1579" spans="1:17">
      <c r="A1579" t="s">
        <v>1860</v>
      </c>
      <c r="B1579" t="s">
        <v>39</v>
      </c>
      <c r="C1579" t="s">
        <v>408</v>
      </c>
      <c r="D1579">
        <v>2001</v>
      </c>
      <c r="E1579">
        <v>68.400000000000006</v>
      </c>
      <c r="J1579" t="s">
        <v>22</v>
      </c>
      <c r="K1579">
        <v>15.84</v>
      </c>
      <c r="L1579">
        <v>51.16</v>
      </c>
      <c r="M1579">
        <v>1.4</v>
      </c>
      <c r="Q1579">
        <v>57.53</v>
      </c>
    </row>
    <row r="1580" spans="1:17">
      <c r="A1580" t="s">
        <v>1861</v>
      </c>
      <c r="B1580" t="s">
        <v>39</v>
      </c>
      <c r="C1580" t="s">
        <v>408</v>
      </c>
      <c r="D1580">
        <v>2002</v>
      </c>
      <c r="E1580">
        <v>101.7</v>
      </c>
      <c r="J1580">
        <v>36</v>
      </c>
      <c r="K1580">
        <v>17.100000000000001</v>
      </c>
      <c r="L1580">
        <v>46.9</v>
      </c>
      <c r="M1580">
        <v>1.7</v>
      </c>
      <c r="Q1580">
        <v>56.98</v>
      </c>
    </row>
    <row r="1581" spans="1:17">
      <c r="A1581" t="s">
        <v>1862</v>
      </c>
      <c r="B1581" t="s">
        <v>39</v>
      </c>
      <c r="C1581" t="s">
        <v>408</v>
      </c>
      <c r="D1581">
        <v>2003</v>
      </c>
      <c r="E1581">
        <v>81.08</v>
      </c>
      <c r="J1581" t="s">
        <v>22</v>
      </c>
      <c r="K1581">
        <v>16.579999999999998</v>
      </c>
      <c r="L1581">
        <v>64.489999999999995</v>
      </c>
      <c r="Q1581">
        <v>80.16</v>
      </c>
    </row>
    <row r="1582" spans="1:17">
      <c r="A1582" t="s">
        <v>1863</v>
      </c>
      <c r="B1582" t="s">
        <v>39</v>
      </c>
      <c r="C1582" t="s">
        <v>408</v>
      </c>
      <c r="D1582">
        <v>2004</v>
      </c>
      <c r="E1582">
        <v>181.39</v>
      </c>
      <c r="J1582" t="s">
        <v>22</v>
      </c>
      <c r="K1582">
        <v>18.05</v>
      </c>
      <c r="L1582">
        <v>163.34</v>
      </c>
      <c r="Q1582">
        <v>85.71</v>
      </c>
    </row>
    <row r="1583" spans="1:17">
      <c r="A1583" t="s">
        <v>1864</v>
      </c>
      <c r="B1583" t="s">
        <v>39</v>
      </c>
      <c r="C1583" t="s">
        <v>408</v>
      </c>
      <c r="D1583">
        <v>2005</v>
      </c>
      <c r="E1583">
        <v>94.11</v>
      </c>
      <c r="J1583" t="s">
        <v>22</v>
      </c>
      <c r="K1583">
        <v>21.32</v>
      </c>
      <c r="L1583">
        <v>72.790000000000006</v>
      </c>
      <c r="Q1583">
        <v>71.739999999999995</v>
      </c>
    </row>
    <row r="1584" spans="1:17">
      <c r="A1584" t="s">
        <v>1865</v>
      </c>
      <c r="B1584" t="s">
        <v>39</v>
      </c>
      <c r="C1584" t="s">
        <v>408</v>
      </c>
      <c r="D1584">
        <v>2006</v>
      </c>
      <c r="E1584">
        <v>1327.72</v>
      </c>
      <c r="J1584" t="s">
        <v>22</v>
      </c>
      <c r="K1584">
        <v>22.04</v>
      </c>
      <c r="L1584">
        <v>1305.68</v>
      </c>
      <c r="Q1584">
        <v>82.33</v>
      </c>
    </row>
    <row r="1585" spans="1:17">
      <c r="A1585" t="s">
        <v>1866</v>
      </c>
      <c r="B1585" t="s">
        <v>39</v>
      </c>
      <c r="C1585" t="s">
        <v>408</v>
      </c>
      <c r="D1585">
        <v>2007</v>
      </c>
      <c r="E1585">
        <v>38.11</v>
      </c>
      <c r="K1585">
        <v>23.56</v>
      </c>
      <c r="L1585">
        <v>14.55</v>
      </c>
      <c r="Q1585">
        <v>90</v>
      </c>
    </row>
    <row r="1586" spans="1:17">
      <c r="A1586" t="s">
        <v>1867</v>
      </c>
      <c r="B1586" t="s">
        <v>39</v>
      </c>
      <c r="C1586" t="s">
        <v>408</v>
      </c>
      <c r="D1586">
        <v>2008</v>
      </c>
      <c r="E1586">
        <v>40.630000000000003</v>
      </c>
      <c r="K1586">
        <v>25.18</v>
      </c>
      <c r="L1586">
        <v>15.45</v>
      </c>
      <c r="Q1586">
        <v>60.61</v>
      </c>
    </row>
    <row r="1587" spans="1:17">
      <c r="A1587" t="s">
        <v>1868</v>
      </c>
      <c r="B1587" t="s">
        <v>39</v>
      </c>
      <c r="C1587" t="s">
        <v>408</v>
      </c>
      <c r="D1587">
        <v>2009</v>
      </c>
      <c r="E1587">
        <v>36.380000000000003</v>
      </c>
      <c r="K1587">
        <v>25.2</v>
      </c>
      <c r="L1587">
        <v>11.18</v>
      </c>
      <c r="Q1587">
        <v>10.54</v>
      </c>
    </row>
    <row r="1588" spans="1:17">
      <c r="A1588" t="s">
        <v>1869</v>
      </c>
      <c r="B1588" t="s">
        <v>39</v>
      </c>
      <c r="C1588" t="s">
        <v>408</v>
      </c>
      <c r="D1588">
        <v>2010</v>
      </c>
      <c r="E1588">
        <v>40.270000000000003</v>
      </c>
      <c r="K1588">
        <v>25.98</v>
      </c>
      <c r="L1588">
        <v>14.28</v>
      </c>
      <c r="Q1588">
        <v>10.63</v>
      </c>
    </row>
    <row r="1589" spans="1:17">
      <c r="A1589" t="s">
        <v>1870</v>
      </c>
      <c r="B1589" t="s">
        <v>39</v>
      </c>
      <c r="C1589" t="s">
        <v>408</v>
      </c>
      <c r="D1589">
        <v>2011</v>
      </c>
      <c r="E1589">
        <v>34.24</v>
      </c>
      <c r="K1589">
        <v>27.31</v>
      </c>
      <c r="L1589">
        <v>6.93</v>
      </c>
    </row>
    <row r="1590" spans="1:17">
      <c r="A1590" t="s">
        <v>1871</v>
      </c>
      <c r="B1590" t="s">
        <v>39</v>
      </c>
      <c r="C1590" t="s">
        <v>408</v>
      </c>
      <c r="D1590">
        <v>2012</v>
      </c>
      <c r="E1590">
        <v>34.340000000000003</v>
      </c>
      <c r="K1590">
        <v>27.36</v>
      </c>
      <c r="L1590">
        <v>6.98</v>
      </c>
    </row>
    <row r="1591" spans="1:17">
      <c r="A1591" t="s">
        <v>1872</v>
      </c>
      <c r="B1591" t="s">
        <v>39</v>
      </c>
      <c r="C1591" t="s">
        <v>408</v>
      </c>
      <c r="D1591">
        <v>2013</v>
      </c>
      <c r="E1591">
        <v>35.18</v>
      </c>
      <c r="K1591">
        <v>28.2</v>
      </c>
      <c r="L1591">
        <v>6.98</v>
      </c>
    </row>
    <row r="1592" spans="1:17">
      <c r="A1592" t="s">
        <v>1873</v>
      </c>
      <c r="B1592" t="s">
        <v>39</v>
      </c>
      <c r="C1592" t="s">
        <v>408</v>
      </c>
      <c r="D1592">
        <v>2014</v>
      </c>
      <c r="E1592">
        <v>35.1</v>
      </c>
      <c r="K1592">
        <v>28.12</v>
      </c>
      <c r="L1592">
        <v>6.97</v>
      </c>
      <c r="Q1592">
        <v>112.26</v>
      </c>
    </row>
    <row r="1593" spans="1:17">
      <c r="A1593" t="s">
        <v>1874</v>
      </c>
      <c r="B1593" t="s">
        <v>39</v>
      </c>
      <c r="C1593" t="s">
        <v>408</v>
      </c>
      <c r="D1593">
        <v>2015</v>
      </c>
      <c r="E1593">
        <v>34.630000000000003</v>
      </c>
      <c r="K1593">
        <v>26.51</v>
      </c>
      <c r="L1593">
        <v>8.1199999999999992</v>
      </c>
      <c r="Q1593">
        <v>123.21</v>
      </c>
    </row>
    <row r="1594" spans="1:17">
      <c r="A1594" t="s">
        <v>1875</v>
      </c>
      <c r="B1594" t="s">
        <v>39</v>
      </c>
      <c r="C1594" t="s">
        <v>408</v>
      </c>
      <c r="D1594">
        <v>2016</v>
      </c>
      <c r="E1594">
        <v>79.81</v>
      </c>
      <c r="K1594">
        <v>24.76</v>
      </c>
      <c r="L1594">
        <v>55.05</v>
      </c>
      <c r="Q1594">
        <v>118.21</v>
      </c>
    </row>
    <row r="1595" spans="1:17">
      <c r="A1595" t="s">
        <v>1876</v>
      </c>
      <c r="B1595" t="s">
        <v>39</v>
      </c>
      <c r="C1595" t="s">
        <v>408</v>
      </c>
      <c r="D1595">
        <v>2017</v>
      </c>
      <c r="E1595">
        <v>87.34</v>
      </c>
      <c r="K1595">
        <v>26.43</v>
      </c>
      <c r="L1595">
        <v>60.91</v>
      </c>
      <c r="Q1595">
        <v>93.62</v>
      </c>
    </row>
    <row r="1596" spans="1:17">
      <c r="A1596" t="s">
        <v>1877</v>
      </c>
      <c r="B1596" t="s">
        <v>39</v>
      </c>
      <c r="C1596" t="s">
        <v>408</v>
      </c>
      <c r="D1596">
        <v>2018</v>
      </c>
      <c r="E1596">
        <v>83.52</v>
      </c>
      <c r="K1596">
        <v>25.11</v>
      </c>
      <c r="L1596">
        <v>58.41</v>
      </c>
      <c r="Q1596">
        <v>66.78</v>
      </c>
    </row>
    <row r="1597" spans="1:17">
      <c r="A1597" t="s">
        <v>1878</v>
      </c>
      <c r="B1597" t="s">
        <v>39</v>
      </c>
      <c r="C1597" t="s">
        <v>408</v>
      </c>
      <c r="D1597">
        <v>2019</v>
      </c>
      <c r="E1597">
        <v>82.61</v>
      </c>
      <c r="K1597">
        <v>24.63</v>
      </c>
      <c r="L1597">
        <v>57.98</v>
      </c>
      <c r="Q1597">
        <v>112</v>
      </c>
    </row>
    <row r="1598" spans="1:17">
      <c r="A1598" t="s">
        <v>1879</v>
      </c>
      <c r="B1598" t="s">
        <v>39</v>
      </c>
      <c r="C1598" t="s">
        <v>408</v>
      </c>
      <c r="D1598">
        <v>2020</v>
      </c>
      <c r="E1598">
        <v>99.82</v>
      </c>
      <c r="K1598">
        <v>26.33</v>
      </c>
      <c r="L1598">
        <v>73.48</v>
      </c>
      <c r="Q1598">
        <v>186.22</v>
      </c>
    </row>
    <row r="1599" spans="1:17">
      <c r="A1599" t="s">
        <v>1880</v>
      </c>
      <c r="B1599" t="s">
        <v>39</v>
      </c>
      <c r="C1599" t="s">
        <v>408</v>
      </c>
      <c r="D1599">
        <v>2021</v>
      </c>
      <c r="E1599">
        <v>100.82</v>
      </c>
      <c r="K1599">
        <v>27.01</v>
      </c>
      <c r="L1599">
        <v>73.81</v>
      </c>
      <c r="Q1599">
        <v>172.53</v>
      </c>
    </row>
    <row r="1600" spans="1:17">
      <c r="A1600" t="s">
        <v>1881</v>
      </c>
      <c r="B1600" t="s">
        <v>39</v>
      </c>
      <c r="C1600" t="s">
        <v>408</v>
      </c>
      <c r="D1600">
        <v>2022</v>
      </c>
      <c r="E1600">
        <v>80.02</v>
      </c>
      <c r="K1600">
        <v>25.59</v>
      </c>
      <c r="L1600">
        <v>54.43</v>
      </c>
      <c r="Q1600">
        <v>363.23</v>
      </c>
    </row>
    <row r="1601" spans="1:17">
      <c r="A1601" t="s">
        <v>1882</v>
      </c>
      <c r="B1601" t="s">
        <v>39</v>
      </c>
      <c r="C1601" t="s">
        <v>408</v>
      </c>
      <c r="D1601">
        <v>2023</v>
      </c>
      <c r="E1601">
        <v>61</v>
      </c>
      <c r="L1601">
        <v>61</v>
      </c>
      <c r="Q1601">
        <v>573.36</v>
      </c>
    </row>
    <row r="1602" spans="1:17">
      <c r="A1602" t="s">
        <v>1883</v>
      </c>
      <c r="B1602" t="s">
        <v>40</v>
      </c>
      <c r="C1602" t="s">
        <v>408</v>
      </c>
      <c r="D1602">
        <v>1960</v>
      </c>
    </row>
    <row r="1603" spans="1:17">
      <c r="A1603" t="s">
        <v>1884</v>
      </c>
      <c r="B1603" t="s">
        <v>40</v>
      </c>
      <c r="C1603" t="s">
        <v>408</v>
      </c>
      <c r="D1603">
        <v>1961</v>
      </c>
    </row>
    <row r="1604" spans="1:17">
      <c r="A1604" t="s">
        <v>1885</v>
      </c>
      <c r="B1604" t="s">
        <v>40</v>
      </c>
      <c r="C1604" t="s">
        <v>408</v>
      </c>
      <c r="D1604">
        <v>1962</v>
      </c>
    </row>
    <row r="1605" spans="1:17">
      <c r="A1605" t="s">
        <v>1886</v>
      </c>
      <c r="B1605" t="s">
        <v>40</v>
      </c>
      <c r="C1605" t="s">
        <v>408</v>
      </c>
      <c r="D1605">
        <v>1963</v>
      </c>
    </row>
    <row r="1606" spans="1:17">
      <c r="A1606" t="s">
        <v>1887</v>
      </c>
      <c r="B1606" t="s">
        <v>40</v>
      </c>
      <c r="C1606" t="s">
        <v>408</v>
      </c>
      <c r="D1606">
        <v>1964</v>
      </c>
    </row>
    <row r="1607" spans="1:17">
      <c r="A1607" t="s">
        <v>1888</v>
      </c>
      <c r="B1607" t="s">
        <v>40</v>
      </c>
      <c r="C1607" t="s">
        <v>408</v>
      </c>
      <c r="D1607">
        <v>1965</v>
      </c>
    </row>
    <row r="1608" spans="1:17">
      <c r="A1608" t="s">
        <v>1889</v>
      </c>
      <c r="B1608" t="s">
        <v>40</v>
      </c>
      <c r="C1608" t="s">
        <v>408</v>
      </c>
      <c r="D1608">
        <v>1966</v>
      </c>
    </row>
    <row r="1609" spans="1:17">
      <c r="A1609" t="s">
        <v>1890</v>
      </c>
      <c r="B1609" t="s">
        <v>40</v>
      </c>
      <c r="C1609" t="s">
        <v>408</v>
      </c>
      <c r="D1609">
        <v>1967</v>
      </c>
    </row>
    <row r="1610" spans="1:17">
      <c r="A1610" t="s">
        <v>1891</v>
      </c>
      <c r="B1610" t="s">
        <v>40</v>
      </c>
      <c r="C1610" t="s">
        <v>408</v>
      </c>
      <c r="D1610">
        <v>1968</v>
      </c>
    </row>
    <row r="1611" spans="1:17">
      <c r="A1611" t="s">
        <v>1892</v>
      </c>
      <c r="B1611" t="s">
        <v>40</v>
      </c>
      <c r="C1611" t="s">
        <v>408</v>
      </c>
      <c r="D1611">
        <v>1969</v>
      </c>
    </row>
    <row r="1612" spans="1:17">
      <c r="A1612" t="s">
        <v>1893</v>
      </c>
      <c r="B1612" t="s">
        <v>40</v>
      </c>
      <c r="C1612" t="s">
        <v>408</v>
      </c>
      <c r="D1612">
        <v>1970</v>
      </c>
    </row>
    <row r="1613" spans="1:17">
      <c r="A1613" t="s">
        <v>1894</v>
      </c>
      <c r="B1613" t="s">
        <v>40</v>
      </c>
      <c r="C1613" t="s">
        <v>408</v>
      </c>
      <c r="D1613">
        <v>1971</v>
      </c>
      <c r="E1613">
        <v>0.05</v>
      </c>
      <c r="L1613">
        <v>0.05</v>
      </c>
    </row>
    <row r="1614" spans="1:17">
      <c r="A1614" t="s">
        <v>1895</v>
      </c>
      <c r="B1614" t="s">
        <v>40</v>
      </c>
      <c r="C1614" t="s">
        <v>408</v>
      </c>
      <c r="D1614">
        <v>1972</v>
      </c>
      <c r="E1614">
        <v>0.16</v>
      </c>
      <c r="L1614">
        <v>0.16</v>
      </c>
    </row>
    <row r="1615" spans="1:17">
      <c r="A1615" t="s">
        <v>1896</v>
      </c>
      <c r="B1615" t="s">
        <v>40</v>
      </c>
      <c r="C1615" t="s">
        <v>408</v>
      </c>
      <c r="D1615">
        <v>1973</v>
      </c>
      <c r="E1615">
        <v>0.31</v>
      </c>
      <c r="L1615">
        <v>0.31</v>
      </c>
    </row>
    <row r="1616" spans="1:17">
      <c r="A1616" t="s">
        <v>1897</v>
      </c>
      <c r="B1616" t="s">
        <v>40</v>
      </c>
      <c r="C1616" t="s">
        <v>408</v>
      </c>
      <c r="D1616">
        <v>1974</v>
      </c>
    </row>
    <row r="1617" spans="1:17">
      <c r="A1617" t="s">
        <v>1898</v>
      </c>
      <c r="B1617" t="s">
        <v>40</v>
      </c>
      <c r="C1617" t="s">
        <v>408</v>
      </c>
      <c r="D1617">
        <v>1975</v>
      </c>
    </row>
    <row r="1618" spans="1:17">
      <c r="A1618" t="s">
        <v>1899</v>
      </c>
      <c r="B1618" t="s">
        <v>40</v>
      </c>
      <c r="C1618" t="s">
        <v>408</v>
      </c>
      <c r="D1618">
        <v>1976</v>
      </c>
    </row>
    <row r="1619" spans="1:17">
      <c r="A1619" t="s">
        <v>1900</v>
      </c>
      <c r="B1619" t="s">
        <v>40</v>
      </c>
      <c r="C1619" t="s">
        <v>408</v>
      </c>
      <c r="D1619">
        <v>1977</v>
      </c>
    </row>
    <row r="1620" spans="1:17">
      <c r="A1620" t="s">
        <v>1901</v>
      </c>
      <c r="B1620" t="s">
        <v>40</v>
      </c>
      <c r="C1620" t="s">
        <v>408</v>
      </c>
      <c r="D1620">
        <v>1978</v>
      </c>
    </row>
    <row r="1621" spans="1:17">
      <c r="A1621" t="s">
        <v>1902</v>
      </c>
      <c r="B1621" t="s">
        <v>40</v>
      </c>
      <c r="C1621" t="s">
        <v>408</v>
      </c>
      <c r="D1621">
        <v>1979</v>
      </c>
    </row>
    <row r="1622" spans="1:17">
      <c r="A1622" t="s">
        <v>1903</v>
      </c>
      <c r="B1622" t="s">
        <v>40</v>
      </c>
      <c r="C1622" t="s">
        <v>408</v>
      </c>
      <c r="D1622">
        <v>1980</v>
      </c>
    </row>
    <row r="1623" spans="1:17">
      <c r="A1623" t="s">
        <v>1904</v>
      </c>
      <c r="B1623" t="s">
        <v>40</v>
      </c>
      <c r="C1623" t="s">
        <v>408</v>
      </c>
      <c r="D1623">
        <v>1981</v>
      </c>
    </row>
    <row r="1624" spans="1:17">
      <c r="A1624" t="s">
        <v>1905</v>
      </c>
      <c r="B1624" t="s">
        <v>40</v>
      </c>
      <c r="C1624" t="s">
        <v>408</v>
      </c>
      <c r="D1624">
        <v>1982</v>
      </c>
      <c r="E1624">
        <v>2.6</v>
      </c>
      <c r="K1624">
        <v>2.6</v>
      </c>
    </row>
    <row r="1625" spans="1:17">
      <c r="A1625" t="s">
        <v>1906</v>
      </c>
      <c r="B1625" t="s">
        <v>40</v>
      </c>
      <c r="C1625" t="s">
        <v>408</v>
      </c>
      <c r="D1625">
        <v>1983</v>
      </c>
      <c r="E1625">
        <v>5.05</v>
      </c>
      <c r="K1625">
        <v>5.05</v>
      </c>
    </row>
    <row r="1626" spans="1:17">
      <c r="A1626" t="s">
        <v>1907</v>
      </c>
      <c r="B1626" t="s">
        <v>40</v>
      </c>
      <c r="C1626" t="s">
        <v>408</v>
      </c>
      <c r="D1626">
        <v>1984</v>
      </c>
      <c r="E1626">
        <v>5.39</v>
      </c>
      <c r="K1626">
        <v>5.37</v>
      </c>
      <c r="M1626">
        <v>0.03</v>
      </c>
    </row>
    <row r="1627" spans="1:17">
      <c r="A1627" t="s">
        <v>1908</v>
      </c>
      <c r="B1627" t="s">
        <v>40</v>
      </c>
      <c r="C1627" t="s">
        <v>408</v>
      </c>
      <c r="D1627">
        <v>1985</v>
      </c>
      <c r="E1627">
        <v>7.32</v>
      </c>
      <c r="K1627">
        <v>6.25</v>
      </c>
      <c r="L1627">
        <v>0.32</v>
      </c>
      <c r="M1627">
        <v>0.76</v>
      </c>
    </row>
    <row r="1628" spans="1:17">
      <c r="A1628" t="s">
        <v>1909</v>
      </c>
      <c r="B1628" t="s">
        <v>40</v>
      </c>
      <c r="C1628" t="s">
        <v>408</v>
      </c>
      <c r="D1628">
        <v>1986</v>
      </c>
      <c r="E1628">
        <v>9.83</v>
      </c>
      <c r="K1628">
        <v>6.72</v>
      </c>
      <c r="L1628">
        <v>0.49</v>
      </c>
      <c r="M1628">
        <v>2.63</v>
      </c>
    </row>
    <row r="1629" spans="1:17">
      <c r="A1629" t="s">
        <v>1910</v>
      </c>
      <c r="B1629" t="s">
        <v>40</v>
      </c>
      <c r="C1629" t="s">
        <v>408</v>
      </c>
      <c r="D1629">
        <v>1987</v>
      </c>
      <c r="E1629">
        <v>10.97</v>
      </c>
      <c r="K1629">
        <v>8.06</v>
      </c>
      <c r="L1629">
        <v>1.99</v>
      </c>
      <c r="M1629">
        <v>0.93</v>
      </c>
      <c r="Q1629">
        <v>33.83</v>
      </c>
    </row>
    <row r="1630" spans="1:17">
      <c r="A1630" t="s">
        <v>1911</v>
      </c>
      <c r="B1630" t="s">
        <v>40</v>
      </c>
      <c r="C1630" t="s">
        <v>408</v>
      </c>
      <c r="D1630">
        <v>1988</v>
      </c>
      <c r="E1630">
        <v>1.73</v>
      </c>
      <c r="L1630">
        <v>1.5</v>
      </c>
      <c r="M1630">
        <v>0.23</v>
      </c>
      <c r="Q1630">
        <v>17.02</v>
      </c>
    </row>
    <row r="1631" spans="1:17">
      <c r="A1631" t="s">
        <v>1912</v>
      </c>
      <c r="B1631" t="s">
        <v>40</v>
      </c>
      <c r="C1631" t="s">
        <v>408</v>
      </c>
      <c r="D1631">
        <v>1989</v>
      </c>
      <c r="E1631">
        <v>14.62</v>
      </c>
      <c r="K1631">
        <v>13.3</v>
      </c>
      <c r="L1631">
        <v>1.28</v>
      </c>
      <c r="M1631">
        <v>0.04</v>
      </c>
      <c r="Q1631">
        <v>4.22</v>
      </c>
    </row>
    <row r="1632" spans="1:17">
      <c r="A1632" t="s">
        <v>1913</v>
      </c>
      <c r="B1632" t="s">
        <v>40</v>
      </c>
      <c r="C1632" t="s">
        <v>408</v>
      </c>
      <c r="D1632">
        <v>1990</v>
      </c>
      <c r="E1632">
        <v>0.73</v>
      </c>
      <c r="L1632">
        <v>0.69</v>
      </c>
      <c r="M1632">
        <v>0.04</v>
      </c>
      <c r="Q1632">
        <v>7.56</v>
      </c>
    </row>
    <row r="1633" spans="1:17">
      <c r="A1633" t="s">
        <v>1914</v>
      </c>
      <c r="B1633" t="s">
        <v>40</v>
      </c>
      <c r="C1633" t="s">
        <v>408</v>
      </c>
      <c r="D1633">
        <v>1991</v>
      </c>
      <c r="E1633">
        <v>7.0000000000000007E-2</v>
      </c>
      <c r="L1633">
        <v>0.03</v>
      </c>
      <c r="M1633">
        <v>0.04</v>
      </c>
      <c r="Q1633">
        <v>6.39</v>
      </c>
    </row>
    <row r="1634" spans="1:17">
      <c r="A1634" t="s">
        <v>1915</v>
      </c>
      <c r="B1634" t="s">
        <v>40</v>
      </c>
      <c r="C1634" t="s">
        <v>408</v>
      </c>
      <c r="D1634">
        <v>1992</v>
      </c>
      <c r="E1634">
        <v>6.17</v>
      </c>
      <c r="K1634">
        <v>0.67</v>
      </c>
      <c r="L1634">
        <v>5.47</v>
      </c>
      <c r="M1634">
        <v>0.04</v>
      </c>
      <c r="Q1634">
        <v>4.68</v>
      </c>
    </row>
    <row r="1635" spans="1:17">
      <c r="A1635" t="s">
        <v>1916</v>
      </c>
      <c r="B1635" t="s">
        <v>40</v>
      </c>
      <c r="C1635" t="s">
        <v>408</v>
      </c>
      <c r="D1635">
        <v>1993</v>
      </c>
      <c r="E1635">
        <v>13.27</v>
      </c>
      <c r="L1635">
        <v>13.24</v>
      </c>
      <c r="M1635">
        <v>0.04</v>
      </c>
      <c r="Q1635">
        <v>13.84</v>
      </c>
    </row>
    <row r="1636" spans="1:17">
      <c r="A1636" t="s">
        <v>1917</v>
      </c>
      <c r="B1636" t="s">
        <v>40</v>
      </c>
      <c r="C1636" t="s">
        <v>408</v>
      </c>
      <c r="D1636">
        <v>1994</v>
      </c>
      <c r="E1636">
        <v>12.71</v>
      </c>
      <c r="L1636">
        <v>12.67</v>
      </c>
      <c r="M1636">
        <v>0.04</v>
      </c>
      <c r="Q1636">
        <v>6.6</v>
      </c>
    </row>
    <row r="1637" spans="1:17">
      <c r="A1637" t="s">
        <v>1918</v>
      </c>
      <c r="B1637" t="s">
        <v>40</v>
      </c>
      <c r="C1637" t="s">
        <v>408</v>
      </c>
      <c r="D1637">
        <v>1995</v>
      </c>
      <c r="E1637">
        <v>5.88</v>
      </c>
      <c r="K1637">
        <v>0.67</v>
      </c>
      <c r="L1637">
        <v>5.17</v>
      </c>
      <c r="M1637">
        <v>0.04</v>
      </c>
      <c r="Q1637">
        <v>6.25</v>
      </c>
    </row>
    <row r="1638" spans="1:17">
      <c r="A1638" t="s">
        <v>1919</v>
      </c>
      <c r="B1638" t="s">
        <v>40</v>
      </c>
      <c r="C1638" t="s">
        <v>408</v>
      </c>
      <c r="D1638">
        <v>1996</v>
      </c>
      <c r="E1638">
        <v>19.899999999999999</v>
      </c>
      <c r="K1638">
        <v>2.35</v>
      </c>
      <c r="L1638">
        <v>17.52</v>
      </c>
      <c r="M1638">
        <v>0.04</v>
      </c>
      <c r="Q1638">
        <v>14.01</v>
      </c>
    </row>
    <row r="1639" spans="1:17">
      <c r="A1639" t="s">
        <v>1920</v>
      </c>
      <c r="B1639" t="s">
        <v>40</v>
      </c>
      <c r="C1639" t="s">
        <v>408</v>
      </c>
      <c r="D1639">
        <v>1997</v>
      </c>
      <c r="E1639">
        <v>35.53</v>
      </c>
      <c r="K1639">
        <v>3.2</v>
      </c>
      <c r="L1639">
        <v>32.29</v>
      </c>
      <c r="M1639">
        <v>0.04</v>
      </c>
      <c r="Q1639">
        <v>13.65</v>
      </c>
    </row>
    <row r="1640" spans="1:17">
      <c r="A1640" t="s">
        <v>1921</v>
      </c>
      <c r="B1640" t="s">
        <v>40</v>
      </c>
      <c r="C1640" t="s">
        <v>408</v>
      </c>
      <c r="D1640">
        <v>1998</v>
      </c>
      <c r="E1640">
        <v>56.15</v>
      </c>
      <c r="K1640">
        <v>6.84</v>
      </c>
      <c r="L1640">
        <v>49.06</v>
      </c>
      <c r="M1640">
        <v>0.25</v>
      </c>
      <c r="Q1640">
        <v>10.29</v>
      </c>
    </row>
    <row r="1641" spans="1:17">
      <c r="A1641" t="s">
        <v>1922</v>
      </c>
      <c r="B1641" t="s">
        <v>40</v>
      </c>
      <c r="C1641" t="s">
        <v>408</v>
      </c>
      <c r="D1641">
        <v>1999</v>
      </c>
      <c r="E1641">
        <v>78.44</v>
      </c>
      <c r="K1641">
        <v>12.12</v>
      </c>
      <c r="L1641">
        <v>65.709999999999994</v>
      </c>
      <c r="M1641">
        <v>0.61</v>
      </c>
      <c r="Q1641">
        <v>13.04</v>
      </c>
    </row>
    <row r="1642" spans="1:17">
      <c r="A1642" t="s">
        <v>1923</v>
      </c>
      <c r="B1642" t="s">
        <v>40</v>
      </c>
      <c r="C1642" t="s">
        <v>408</v>
      </c>
      <c r="D1642">
        <v>2000</v>
      </c>
      <c r="E1642">
        <v>101.81</v>
      </c>
      <c r="K1642">
        <v>13.8</v>
      </c>
      <c r="L1642">
        <v>87.15</v>
      </c>
      <c r="M1642">
        <v>0.87</v>
      </c>
      <c r="Q1642">
        <v>9.81</v>
      </c>
    </row>
    <row r="1643" spans="1:17">
      <c r="A1643" t="s">
        <v>1924</v>
      </c>
      <c r="B1643" t="s">
        <v>40</v>
      </c>
      <c r="C1643" t="s">
        <v>408</v>
      </c>
      <c r="D1643">
        <v>2001</v>
      </c>
      <c r="E1643">
        <v>106.59</v>
      </c>
      <c r="K1643">
        <v>16.8</v>
      </c>
      <c r="L1643">
        <v>89.79</v>
      </c>
      <c r="Q1643">
        <v>13.23</v>
      </c>
    </row>
    <row r="1644" spans="1:17">
      <c r="A1644" t="s">
        <v>1925</v>
      </c>
      <c r="B1644" t="s">
        <v>40</v>
      </c>
      <c r="C1644" t="s">
        <v>408</v>
      </c>
      <c r="D1644">
        <v>2002</v>
      </c>
      <c r="E1644">
        <v>131.97</v>
      </c>
      <c r="L1644">
        <v>131.97</v>
      </c>
      <c r="Q1644">
        <v>14.97</v>
      </c>
    </row>
    <row r="1645" spans="1:17">
      <c r="A1645" t="s">
        <v>1926</v>
      </c>
      <c r="B1645" t="s">
        <v>40</v>
      </c>
      <c r="C1645" t="s">
        <v>408</v>
      </c>
      <c r="D1645">
        <v>2003</v>
      </c>
      <c r="E1645">
        <v>161.46</v>
      </c>
      <c r="J1645" t="s">
        <v>22</v>
      </c>
      <c r="L1645">
        <v>161.46</v>
      </c>
      <c r="Q1645">
        <v>8.26</v>
      </c>
    </row>
    <row r="1646" spans="1:17">
      <c r="A1646" t="s">
        <v>1927</v>
      </c>
      <c r="B1646" t="s">
        <v>40</v>
      </c>
      <c r="C1646" t="s">
        <v>408</v>
      </c>
      <c r="D1646">
        <v>2004</v>
      </c>
      <c r="E1646">
        <v>140.65</v>
      </c>
      <c r="J1646">
        <v>85</v>
      </c>
      <c r="L1646">
        <v>55</v>
      </c>
      <c r="M1646">
        <v>0.65</v>
      </c>
    </row>
    <row r="1647" spans="1:17">
      <c r="A1647" t="s">
        <v>1928</v>
      </c>
      <c r="B1647" t="s">
        <v>40</v>
      </c>
      <c r="C1647" t="s">
        <v>408</v>
      </c>
      <c r="D1647">
        <v>2005</v>
      </c>
      <c r="E1647">
        <v>110.57</v>
      </c>
      <c r="J1647">
        <v>85</v>
      </c>
      <c r="L1647">
        <v>25</v>
      </c>
      <c r="M1647">
        <v>0.56999999999999995</v>
      </c>
      <c r="Q1647">
        <v>12.24</v>
      </c>
    </row>
    <row r="1648" spans="1:17">
      <c r="A1648" t="s">
        <v>1929</v>
      </c>
      <c r="B1648" t="s">
        <v>40</v>
      </c>
      <c r="C1648" t="s">
        <v>408</v>
      </c>
      <c r="D1648">
        <v>2006</v>
      </c>
      <c r="E1648">
        <v>140.38999999999999</v>
      </c>
      <c r="L1648">
        <v>139.76</v>
      </c>
      <c r="M1648">
        <v>0.63</v>
      </c>
      <c r="Q1648">
        <v>34.39</v>
      </c>
    </row>
    <row r="1649" spans="1:17">
      <c r="A1649" t="s">
        <v>1930</v>
      </c>
      <c r="B1649" t="s">
        <v>40</v>
      </c>
      <c r="C1649" t="s">
        <v>408</v>
      </c>
      <c r="D1649">
        <v>2007</v>
      </c>
      <c r="E1649">
        <v>106.72</v>
      </c>
      <c r="K1649">
        <v>15</v>
      </c>
      <c r="L1649">
        <v>91.72</v>
      </c>
      <c r="Q1649">
        <v>49.06</v>
      </c>
    </row>
    <row r="1650" spans="1:17">
      <c r="A1650" t="s">
        <v>1931</v>
      </c>
      <c r="B1650" t="s">
        <v>40</v>
      </c>
      <c r="C1650" t="s">
        <v>408</v>
      </c>
      <c r="D1650">
        <v>2008</v>
      </c>
      <c r="E1650">
        <v>117.74</v>
      </c>
      <c r="J1650" t="s">
        <v>22</v>
      </c>
      <c r="L1650">
        <v>117.74</v>
      </c>
      <c r="Q1650">
        <v>59.67</v>
      </c>
    </row>
    <row r="1651" spans="1:17">
      <c r="A1651" t="s">
        <v>1932</v>
      </c>
      <c r="B1651" t="s">
        <v>40</v>
      </c>
      <c r="C1651" t="s">
        <v>408</v>
      </c>
      <c r="D1651">
        <v>2009</v>
      </c>
      <c r="E1651">
        <v>895.65</v>
      </c>
      <c r="J1651">
        <v>134</v>
      </c>
      <c r="L1651">
        <v>761.65</v>
      </c>
      <c r="Q1651">
        <v>71.92</v>
      </c>
    </row>
    <row r="1652" spans="1:17">
      <c r="A1652" t="s">
        <v>1933</v>
      </c>
      <c r="B1652" t="s">
        <v>40</v>
      </c>
      <c r="C1652" t="s">
        <v>408</v>
      </c>
      <c r="D1652">
        <v>2010</v>
      </c>
      <c r="E1652">
        <v>48.05</v>
      </c>
      <c r="L1652">
        <v>48.05</v>
      </c>
      <c r="Q1652">
        <v>87.37</v>
      </c>
    </row>
    <row r="1653" spans="1:17">
      <c r="A1653" t="s">
        <v>1934</v>
      </c>
      <c r="B1653" t="s">
        <v>40</v>
      </c>
      <c r="C1653" t="s">
        <v>408</v>
      </c>
      <c r="D1653">
        <v>2011</v>
      </c>
      <c r="E1653">
        <v>47.85</v>
      </c>
      <c r="L1653">
        <v>47.85</v>
      </c>
      <c r="Q1653">
        <v>98.21</v>
      </c>
    </row>
    <row r="1654" spans="1:17">
      <c r="A1654" t="s">
        <v>1935</v>
      </c>
      <c r="B1654" t="s">
        <v>40</v>
      </c>
      <c r="C1654" t="s">
        <v>408</v>
      </c>
      <c r="D1654">
        <v>2012</v>
      </c>
      <c r="E1654">
        <v>4.8899999999999997</v>
      </c>
      <c r="L1654">
        <v>4.8899999999999997</v>
      </c>
      <c r="Q1654">
        <v>98.09</v>
      </c>
    </row>
    <row r="1655" spans="1:17">
      <c r="A1655" t="s">
        <v>1936</v>
      </c>
      <c r="B1655" t="s">
        <v>40</v>
      </c>
      <c r="C1655" t="s">
        <v>408</v>
      </c>
      <c r="D1655">
        <v>2013</v>
      </c>
      <c r="E1655">
        <v>6.52</v>
      </c>
      <c r="L1655">
        <v>6.52</v>
      </c>
      <c r="Q1655">
        <v>102.4</v>
      </c>
    </row>
    <row r="1656" spans="1:17">
      <c r="A1656" t="s">
        <v>1937</v>
      </c>
      <c r="B1656" t="s">
        <v>40</v>
      </c>
      <c r="C1656" t="s">
        <v>408</v>
      </c>
      <c r="D1656">
        <v>2014</v>
      </c>
      <c r="E1656">
        <v>5.58</v>
      </c>
      <c r="L1656">
        <v>5.58</v>
      </c>
      <c r="Q1656">
        <v>114.96</v>
      </c>
    </row>
    <row r="1657" spans="1:17">
      <c r="A1657" t="s">
        <v>1938</v>
      </c>
      <c r="B1657" t="s">
        <v>40</v>
      </c>
      <c r="C1657" t="s">
        <v>408</v>
      </c>
      <c r="D1657">
        <v>2015</v>
      </c>
      <c r="E1657">
        <v>5.98</v>
      </c>
      <c r="L1657">
        <v>5.98</v>
      </c>
      <c r="Q1657">
        <v>127.28</v>
      </c>
    </row>
    <row r="1658" spans="1:17">
      <c r="A1658" t="s">
        <v>1939</v>
      </c>
      <c r="B1658" t="s">
        <v>40</v>
      </c>
      <c r="C1658" t="s">
        <v>408</v>
      </c>
      <c r="D1658">
        <v>2016</v>
      </c>
      <c r="E1658">
        <v>5.9</v>
      </c>
      <c r="L1658">
        <v>5.9</v>
      </c>
      <c r="Q1658">
        <v>128.28</v>
      </c>
    </row>
    <row r="1659" spans="1:17">
      <c r="A1659" t="s">
        <v>1940</v>
      </c>
      <c r="B1659" t="s">
        <v>40</v>
      </c>
      <c r="C1659" t="s">
        <v>408</v>
      </c>
      <c r="D1659">
        <v>2017</v>
      </c>
      <c r="E1659">
        <v>5.56</v>
      </c>
      <c r="L1659">
        <v>5.56</v>
      </c>
      <c r="Q1659">
        <v>133.02000000000001</v>
      </c>
    </row>
    <row r="1660" spans="1:17">
      <c r="A1660" t="s">
        <v>1941</v>
      </c>
      <c r="B1660" t="s">
        <v>40</v>
      </c>
      <c r="C1660" t="s">
        <v>408</v>
      </c>
      <c r="D1660">
        <v>2018</v>
      </c>
      <c r="E1660">
        <v>5.55</v>
      </c>
      <c r="L1660">
        <v>5.55</v>
      </c>
      <c r="Q1660">
        <v>157.43</v>
      </c>
    </row>
    <row r="1661" spans="1:17">
      <c r="A1661" t="s">
        <v>1942</v>
      </c>
      <c r="B1661" t="s">
        <v>40</v>
      </c>
      <c r="C1661" t="s">
        <v>408</v>
      </c>
      <c r="D1661">
        <v>2019</v>
      </c>
      <c r="E1661">
        <v>5.58</v>
      </c>
      <c r="L1661">
        <v>5.58</v>
      </c>
      <c r="Q1661">
        <v>218.1</v>
      </c>
    </row>
    <row r="1662" spans="1:17">
      <c r="A1662" t="s">
        <v>1943</v>
      </c>
      <c r="B1662" t="s">
        <v>40</v>
      </c>
      <c r="C1662" t="s">
        <v>408</v>
      </c>
      <c r="D1662">
        <v>2020</v>
      </c>
      <c r="E1662">
        <v>8</v>
      </c>
      <c r="K1662">
        <v>1.9</v>
      </c>
      <c r="L1662">
        <v>6.1</v>
      </c>
      <c r="Q1662">
        <v>210.13</v>
      </c>
    </row>
    <row r="1663" spans="1:17">
      <c r="A1663" t="s">
        <v>1944</v>
      </c>
      <c r="B1663" t="s">
        <v>40</v>
      </c>
      <c r="C1663" t="s">
        <v>408</v>
      </c>
      <c r="D1663">
        <v>2021</v>
      </c>
      <c r="E1663">
        <v>14.22</v>
      </c>
      <c r="K1663">
        <v>8</v>
      </c>
      <c r="L1663">
        <v>6.22</v>
      </c>
      <c r="Q1663">
        <v>201.4</v>
      </c>
    </row>
    <row r="1664" spans="1:17">
      <c r="A1664" t="s">
        <v>1945</v>
      </c>
      <c r="B1664" t="s">
        <v>40</v>
      </c>
      <c r="C1664" t="s">
        <v>408</v>
      </c>
      <c r="D1664">
        <v>2022</v>
      </c>
      <c r="E1664">
        <v>6.47</v>
      </c>
      <c r="L1664">
        <v>6.47</v>
      </c>
      <c r="Q1664">
        <v>236.24</v>
      </c>
    </row>
    <row r="1665" spans="1:17">
      <c r="A1665" t="s">
        <v>1946</v>
      </c>
      <c r="B1665" t="s">
        <v>40</v>
      </c>
      <c r="C1665" t="s">
        <v>408</v>
      </c>
      <c r="D1665">
        <v>2023</v>
      </c>
      <c r="E1665">
        <v>6</v>
      </c>
      <c r="L1665">
        <v>6</v>
      </c>
      <c r="Q1665">
        <v>111.52</v>
      </c>
    </row>
    <row r="1666" spans="1:17">
      <c r="A1666" t="s">
        <v>1947</v>
      </c>
      <c r="B1666" t="s">
        <v>174</v>
      </c>
      <c r="C1666" t="s">
        <v>473</v>
      </c>
      <c r="D1666">
        <v>1960</v>
      </c>
      <c r="M1666" t="s">
        <v>24</v>
      </c>
    </row>
    <row r="1667" spans="1:17">
      <c r="A1667" t="s">
        <v>1948</v>
      </c>
      <c r="B1667" t="s">
        <v>174</v>
      </c>
      <c r="C1667" t="s">
        <v>473</v>
      </c>
      <c r="D1667">
        <v>1961</v>
      </c>
      <c r="M1667" t="s">
        <v>24</v>
      </c>
    </row>
    <row r="1668" spans="1:17">
      <c r="A1668" t="s">
        <v>1949</v>
      </c>
      <c r="B1668" t="s">
        <v>174</v>
      </c>
      <c r="C1668" t="s">
        <v>473</v>
      </c>
      <c r="D1668">
        <v>1962</v>
      </c>
      <c r="M1668" t="s">
        <v>24</v>
      </c>
    </row>
    <row r="1669" spans="1:17">
      <c r="A1669" t="s">
        <v>1950</v>
      </c>
      <c r="B1669" t="s">
        <v>174</v>
      </c>
      <c r="C1669" t="s">
        <v>473</v>
      </c>
      <c r="D1669">
        <v>1963</v>
      </c>
      <c r="M1669" t="s">
        <v>24</v>
      </c>
    </row>
    <row r="1670" spans="1:17">
      <c r="A1670" t="s">
        <v>1951</v>
      </c>
      <c r="B1670" t="s">
        <v>174</v>
      </c>
      <c r="C1670" t="s">
        <v>473</v>
      </c>
      <c r="D1670">
        <v>1964</v>
      </c>
      <c r="M1670" t="s">
        <v>24</v>
      </c>
    </row>
    <row r="1671" spans="1:17">
      <c r="A1671" t="s">
        <v>1952</v>
      </c>
      <c r="B1671" t="s">
        <v>174</v>
      </c>
      <c r="C1671" t="s">
        <v>473</v>
      </c>
      <c r="D1671">
        <v>1965</v>
      </c>
      <c r="M1671" t="s">
        <v>24</v>
      </c>
    </row>
    <row r="1672" spans="1:17">
      <c r="A1672" t="s">
        <v>1953</v>
      </c>
      <c r="B1672" t="s">
        <v>174</v>
      </c>
      <c r="C1672" t="s">
        <v>473</v>
      </c>
      <c r="D1672">
        <v>1966</v>
      </c>
      <c r="M1672" t="s">
        <v>24</v>
      </c>
    </row>
    <row r="1673" spans="1:17">
      <c r="A1673" t="s">
        <v>1954</v>
      </c>
      <c r="B1673" t="s">
        <v>174</v>
      </c>
      <c r="C1673" t="s">
        <v>473</v>
      </c>
      <c r="D1673">
        <v>1967</v>
      </c>
      <c r="M1673" t="s">
        <v>24</v>
      </c>
    </row>
    <row r="1674" spans="1:17">
      <c r="A1674" t="s">
        <v>1955</v>
      </c>
      <c r="B1674" t="s">
        <v>174</v>
      </c>
      <c r="C1674" t="s">
        <v>473</v>
      </c>
      <c r="D1674">
        <v>1968</v>
      </c>
      <c r="M1674" t="s">
        <v>24</v>
      </c>
    </row>
    <row r="1675" spans="1:17">
      <c r="A1675" t="s">
        <v>1956</v>
      </c>
      <c r="B1675" t="s">
        <v>174</v>
      </c>
      <c r="C1675" t="s">
        <v>473</v>
      </c>
      <c r="D1675">
        <v>1969</v>
      </c>
      <c r="M1675" t="s">
        <v>24</v>
      </c>
    </row>
    <row r="1676" spans="1:17">
      <c r="A1676" t="s">
        <v>1957</v>
      </c>
      <c r="B1676" t="s">
        <v>174</v>
      </c>
      <c r="C1676" t="s">
        <v>473</v>
      </c>
      <c r="D1676">
        <v>1970</v>
      </c>
      <c r="M1676" t="s">
        <v>24</v>
      </c>
    </row>
    <row r="1677" spans="1:17">
      <c r="A1677" t="s">
        <v>1958</v>
      </c>
      <c r="B1677" t="s">
        <v>174</v>
      </c>
      <c r="C1677" t="s">
        <v>473</v>
      </c>
      <c r="D1677">
        <v>1971</v>
      </c>
      <c r="M1677" t="s">
        <v>24</v>
      </c>
    </row>
    <row r="1678" spans="1:17">
      <c r="A1678" t="s">
        <v>1959</v>
      </c>
      <c r="B1678" t="s">
        <v>174</v>
      </c>
      <c r="C1678" t="s">
        <v>473</v>
      </c>
      <c r="D1678">
        <v>1972</v>
      </c>
      <c r="M1678" t="s">
        <v>24</v>
      </c>
    </row>
    <row r="1679" spans="1:17">
      <c r="A1679" t="s">
        <v>1960</v>
      </c>
      <c r="B1679" t="s">
        <v>174</v>
      </c>
      <c r="C1679" t="s">
        <v>473</v>
      </c>
      <c r="D1679">
        <v>1973</v>
      </c>
      <c r="M1679" t="s">
        <v>24</v>
      </c>
    </row>
    <row r="1680" spans="1:17">
      <c r="A1680" t="s">
        <v>1961</v>
      </c>
      <c r="B1680" t="s">
        <v>174</v>
      </c>
      <c r="C1680" t="s">
        <v>473</v>
      </c>
      <c r="D1680">
        <v>1974</v>
      </c>
      <c r="M1680" t="s">
        <v>24</v>
      </c>
    </row>
    <row r="1681" spans="1:14">
      <c r="A1681" t="s">
        <v>1962</v>
      </c>
      <c r="B1681" t="s">
        <v>174</v>
      </c>
      <c r="C1681" t="s">
        <v>473</v>
      </c>
      <c r="D1681">
        <v>1975</v>
      </c>
      <c r="M1681" t="s">
        <v>24</v>
      </c>
    </row>
    <row r="1682" spans="1:14">
      <c r="A1682" t="s">
        <v>1963</v>
      </c>
      <c r="B1682" t="s">
        <v>174</v>
      </c>
      <c r="C1682" t="s">
        <v>473</v>
      </c>
      <c r="D1682">
        <v>1976</v>
      </c>
    </row>
    <row r="1683" spans="1:14">
      <c r="A1683" t="s">
        <v>1964</v>
      </c>
      <c r="B1683" t="s">
        <v>174</v>
      </c>
      <c r="C1683" t="s">
        <v>473</v>
      </c>
      <c r="D1683">
        <v>1977</v>
      </c>
    </row>
    <row r="1684" spans="1:14">
      <c r="A1684" t="s">
        <v>1965</v>
      </c>
      <c r="B1684" t="s">
        <v>174</v>
      </c>
      <c r="C1684" t="s">
        <v>473</v>
      </c>
      <c r="D1684">
        <v>1978</v>
      </c>
    </row>
    <row r="1685" spans="1:14">
      <c r="A1685" t="s">
        <v>1966</v>
      </c>
      <c r="B1685" t="s">
        <v>174</v>
      </c>
      <c r="C1685" t="s">
        <v>473</v>
      </c>
      <c r="D1685">
        <v>1979</v>
      </c>
    </row>
    <row r="1686" spans="1:14">
      <c r="A1686" t="s">
        <v>1967</v>
      </c>
      <c r="B1686" t="s">
        <v>174</v>
      </c>
      <c r="C1686" t="s">
        <v>473</v>
      </c>
      <c r="D1686">
        <v>1980</v>
      </c>
    </row>
    <row r="1687" spans="1:14">
      <c r="A1687" t="s">
        <v>1968</v>
      </c>
      <c r="B1687" t="s">
        <v>174</v>
      </c>
      <c r="C1687" t="s">
        <v>473</v>
      </c>
      <c r="D1687">
        <v>1981</v>
      </c>
      <c r="E1687">
        <v>0.01</v>
      </c>
      <c r="L1687">
        <v>0.01</v>
      </c>
    </row>
    <row r="1688" spans="1:14">
      <c r="A1688" t="s">
        <v>1969</v>
      </c>
      <c r="B1688" t="s">
        <v>174</v>
      </c>
      <c r="C1688" t="s">
        <v>473</v>
      </c>
      <c r="D1688">
        <v>1982</v>
      </c>
      <c r="E1688">
        <v>0.02</v>
      </c>
      <c r="L1688">
        <v>0.02</v>
      </c>
    </row>
    <row r="1689" spans="1:14">
      <c r="A1689" t="s">
        <v>1970</v>
      </c>
      <c r="B1689" t="s">
        <v>174</v>
      </c>
      <c r="C1689" t="s">
        <v>473</v>
      </c>
      <c r="D1689">
        <v>1983</v>
      </c>
      <c r="E1689">
        <v>0.02</v>
      </c>
      <c r="L1689">
        <v>0.02</v>
      </c>
    </row>
    <row r="1690" spans="1:14">
      <c r="A1690" t="s">
        <v>1971</v>
      </c>
      <c r="B1690" t="s">
        <v>174</v>
      </c>
      <c r="C1690" t="s">
        <v>473</v>
      </c>
      <c r="D1690">
        <v>1984</v>
      </c>
      <c r="E1690">
        <v>0.09</v>
      </c>
      <c r="L1690">
        <v>0.09</v>
      </c>
    </row>
    <row r="1691" spans="1:14">
      <c r="A1691" t="s">
        <v>1972</v>
      </c>
      <c r="B1691" t="s">
        <v>174</v>
      </c>
      <c r="C1691" t="s">
        <v>473</v>
      </c>
      <c r="D1691">
        <v>1985</v>
      </c>
      <c r="E1691">
        <v>37.56</v>
      </c>
      <c r="L1691">
        <v>0.38</v>
      </c>
      <c r="N1691">
        <v>37.18</v>
      </c>
    </row>
    <row r="1692" spans="1:14">
      <c r="A1692" t="s">
        <v>1973</v>
      </c>
      <c r="B1692" t="s">
        <v>174</v>
      </c>
      <c r="C1692" t="s">
        <v>473</v>
      </c>
      <c r="D1692">
        <v>1986</v>
      </c>
      <c r="E1692">
        <v>43.31</v>
      </c>
      <c r="L1692">
        <v>2.75</v>
      </c>
      <c r="M1692">
        <v>0.3</v>
      </c>
      <c r="N1692">
        <v>40.26</v>
      </c>
    </row>
    <row r="1693" spans="1:14">
      <c r="A1693" t="s">
        <v>1974</v>
      </c>
      <c r="B1693" t="s">
        <v>174</v>
      </c>
      <c r="C1693" t="s">
        <v>473</v>
      </c>
      <c r="D1693">
        <v>1987</v>
      </c>
      <c r="E1693">
        <v>48.82</v>
      </c>
      <c r="L1693">
        <v>4.5</v>
      </c>
      <c r="M1693">
        <v>0.6</v>
      </c>
      <c r="N1693">
        <v>43.73</v>
      </c>
    </row>
    <row r="1694" spans="1:14">
      <c r="A1694" t="s">
        <v>1975</v>
      </c>
      <c r="B1694" t="s">
        <v>174</v>
      </c>
      <c r="C1694" t="s">
        <v>473</v>
      </c>
      <c r="D1694">
        <v>1988</v>
      </c>
      <c r="E1694">
        <v>54.55</v>
      </c>
      <c r="L1694">
        <v>5.91</v>
      </c>
      <c r="M1694">
        <v>0.8</v>
      </c>
      <c r="N1694">
        <v>47.84</v>
      </c>
    </row>
    <row r="1695" spans="1:14">
      <c r="A1695" t="s">
        <v>1976</v>
      </c>
      <c r="B1695" t="s">
        <v>174</v>
      </c>
      <c r="C1695" t="s">
        <v>473</v>
      </c>
      <c r="D1695">
        <v>1989</v>
      </c>
      <c r="E1695">
        <v>63.03</v>
      </c>
      <c r="L1695">
        <v>9.1199999999999992</v>
      </c>
      <c r="M1695">
        <v>1</v>
      </c>
      <c r="N1695">
        <v>52.91</v>
      </c>
    </row>
    <row r="1696" spans="1:14">
      <c r="A1696" t="s">
        <v>1977</v>
      </c>
      <c r="B1696" t="s">
        <v>174</v>
      </c>
      <c r="C1696" t="s">
        <v>473</v>
      </c>
      <c r="D1696">
        <v>1990</v>
      </c>
      <c r="E1696">
        <v>80.400000000000006</v>
      </c>
      <c r="L1696">
        <v>21.27</v>
      </c>
      <c r="M1696">
        <v>1.1000000000000001</v>
      </c>
      <c r="N1696">
        <v>58.04</v>
      </c>
    </row>
    <row r="1697" spans="1:17">
      <c r="A1697" t="s">
        <v>1978</v>
      </c>
      <c r="B1697" t="s">
        <v>174</v>
      </c>
      <c r="C1697" t="s">
        <v>473</v>
      </c>
      <c r="D1697">
        <v>1991</v>
      </c>
      <c r="E1697">
        <v>69.02</v>
      </c>
      <c r="L1697">
        <v>11.83</v>
      </c>
      <c r="M1697">
        <v>0.9</v>
      </c>
      <c r="N1697">
        <v>56.3</v>
      </c>
    </row>
    <row r="1698" spans="1:17">
      <c r="A1698" t="s">
        <v>1979</v>
      </c>
      <c r="B1698" t="s">
        <v>174</v>
      </c>
      <c r="C1698" t="s">
        <v>473</v>
      </c>
      <c r="D1698">
        <v>1992</v>
      </c>
      <c r="E1698">
        <v>66.540000000000006</v>
      </c>
      <c r="L1698">
        <v>11.3</v>
      </c>
      <c r="M1698">
        <v>1.2</v>
      </c>
      <c r="N1698">
        <v>54.04</v>
      </c>
      <c r="Q1698">
        <v>1.93</v>
      </c>
    </row>
    <row r="1699" spans="1:17">
      <c r="A1699" t="s">
        <v>1980</v>
      </c>
      <c r="B1699" t="s">
        <v>174</v>
      </c>
      <c r="C1699" t="s">
        <v>473</v>
      </c>
      <c r="D1699">
        <v>1993</v>
      </c>
      <c r="E1699">
        <v>68.77</v>
      </c>
      <c r="L1699">
        <v>15.7</v>
      </c>
      <c r="M1699">
        <v>1.5</v>
      </c>
      <c r="N1699">
        <v>51.57</v>
      </c>
      <c r="Q1699">
        <v>3.37</v>
      </c>
    </row>
    <row r="1700" spans="1:17">
      <c r="A1700" t="s">
        <v>1981</v>
      </c>
      <c r="B1700" t="s">
        <v>174</v>
      </c>
      <c r="C1700" t="s">
        <v>473</v>
      </c>
      <c r="D1700">
        <v>1994</v>
      </c>
      <c r="E1700">
        <v>68.78</v>
      </c>
      <c r="L1700">
        <v>17.920000000000002</v>
      </c>
      <c r="M1700">
        <v>1.8</v>
      </c>
      <c r="N1700">
        <v>49.06</v>
      </c>
      <c r="Q1700">
        <v>3.44</v>
      </c>
    </row>
    <row r="1701" spans="1:17">
      <c r="A1701" t="s">
        <v>1982</v>
      </c>
      <c r="B1701" t="s">
        <v>174</v>
      </c>
      <c r="C1701" t="s">
        <v>473</v>
      </c>
      <c r="D1701">
        <v>1995</v>
      </c>
      <c r="E1701">
        <v>70.72</v>
      </c>
      <c r="L1701">
        <v>21.98</v>
      </c>
      <c r="M1701">
        <v>2.2999999999999998</v>
      </c>
      <c r="N1701">
        <v>46.44</v>
      </c>
    </row>
    <row r="1702" spans="1:17">
      <c r="A1702" t="s">
        <v>1983</v>
      </c>
      <c r="B1702" t="s">
        <v>174</v>
      </c>
      <c r="C1702" t="s">
        <v>473</v>
      </c>
      <c r="D1702">
        <v>1996</v>
      </c>
      <c r="E1702">
        <v>27.92</v>
      </c>
      <c r="L1702">
        <v>23.32</v>
      </c>
      <c r="M1702">
        <v>2.6</v>
      </c>
      <c r="N1702">
        <v>2</v>
      </c>
    </row>
    <row r="1703" spans="1:17">
      <c r="A1703" t="s">
        <v>1984</v>
      </c>
      <c r="B1703" t="s">
        <v>174</v>
      </c>
      <c r="C1703" t="s">
        <v>473</v>
      </c>
      <c r="D1703">
        <v>1997</v>
      </c>
      <c r="E1703">
        <v>24.3</v>
      </c>
      <c r="L1703">
        <v>21.6</v>
      </c>
      <c r="M1703">
        <v>2.7</v>
      </c>
    </row>
    <row r="1704" spans="1:17">
      <c r="A1704" t="s">
        <v>1985</v>
      </c>
      <c r="B1704" t="s">
        <v>174</v>
      </c>
      <c r="C1704" t="s">
        <v>473</v>
      </c>
      <c r="D1704">
        <v>1998</v>
      </c>
      <c r="E1704">
        <v>84.74</v>
      </c>
      <c r="L1704">
        <v>16.489999999999998</v>
      </c>
      <c r="P1704">
        <v>68.260000000000005</v>
      </c>
      <c r="Q1704">
        <v>101.87</v>
      </c>
    </row>
    <row r="1705" spans="1:17">
      <c r="A1705" t="s">
        <v>1986</v>
      </c>
      <c r="B1705" t="s">
        <v>174</v>
      </c>
      <c r="C1705" t="s">
        <v>473</v>
      </c>
      <c r="D1705">
        <v>1999</v>
      </c>
      <c r="E1705">
        <v>205.94</v>
      </c>
      <c r="L1705">
        <v>24.04</v>
      </c>
      <c r="M1705">
        <v>1.9</v>
      </c>
      <c r="P1705">
        <v>180</v>
      </c>
      <c r="Q1705">
        <v>105.16</v>
      </c>
    </row>
    <row r="1706" spans="1:17">
      <c r="A1706" t="s">
        <v>1987</v>
      </c>
      <c r="B1706" t="s">
        <v>174</v>
      </c>
      <c r="C1706" t="s">
        <v>473</v>
      </c>
      <c r="D1706">
        <v>2000</v>
      </c>
      <c r="E1706">
        <v>207.08</v>
      </c>
      <c r="L1706">
        <v>34.880000000000003</v>
      </c>
      <c r="M1706">
        <v>1.2</v>
      </c>
      <c r="P1706">
        <v>171</v>
      </c>
      <c r="Q1706">
        <v>110.46</v>
      </c>
    </row>
    <row r="1707" spans="1:17">
      <c r="A1707" t="s">
        <v>1988</v>
      </c>
      <c r="B1707" t="s">
        <v>174</v>
      </c>
      <c r="C1707" t="s">
        <v>473</v>
      </c>
      <c r="D1707">
        <v>2001</v>
      </c>
      <c r="E1707">
        <v>106.58</v>
      </c>
      <c r="K1707">
        <v>6</v>
      </c>
      <c r="L1707">
        <v>29.68</v>
      </c>
      <c r="M1707">
        <v>0.9</v>
      </c>
      <c r="P1707">
        <v>70</v>
      </c>
      <c r="Q1707">
        <v>99.83</v>
      </c>
    </row>
    <row r="1708" spans="1:17">
      <c r="A1708" t="s">
        <v>1989</v>
      </c>
      <c r="B1708" t="s">
        <v>174</v>
      </c>
      <c r="C1708" t="s">
        <v>473</v>
      </c>
      <c r="D1708">
        <v>2002</v>
      </c>
      <c r="E1708">
        <v>31.48</v>
      </c>
      <c r="L1708">
        <v>22.18</v>
      </c>
      <c r="M1708">
        <v>0.3</v>
      </c>
      <c r="P1708">
        <v>9</v>
      </c>
      <c r="Q1708">
        <v>71.64</v>
      </c>
    </row>
    <row r="1709" spans="1:17">
      <c r="A1709" t="s">
        <v>1990</v>
      </c>
      <c r="B1709" t="s">
        <v>174</v>
      </c>
      <c r="C1709" t="s">
        <v>473</v>
      </c>
      <c r="D1709">
        <v>2003</v>
      </c>
      <c r="E1709">
        <v>24.63</v>
      </c>
      <c r="L1709">
        <v>15.63</v>
      </c>
      <c r="P1709">
        <v>9</v>
      </c>
      <c r="Q1709">
        <v>73.77</v>
      </c>
    </row>
    <row r="1710" spans="1:17">
      <c r="A1710" t="s">
        <v>1991</v>
      </c>
      <c r="B1710" t="s">
        <v>174</v>
      </c>
      <c r="C1710" t="s">
        <v>473</v>
      </c>
      <c r="D1710">
        <v>2004</v>
      </c>
      <c r="E1710">
        <v>12.61</v>
      </c>
      <c r="L1710">
        <v>3.61</v>
      </c>
      <c r="P1710">
        <v>9</v>
      </c>
      <c r="Q1710">
        <v>84.05</v>
      </c>
    </row>
    <row r="1711" spans="1:17">
      <c r="A1711" t="s">
        <v>1992</v>
      </c>
      <c r="B1711" t="s">
        <v>174</v>
      </c>
      <c r="C1711" t="s">
        <v>473</v>
      </c>
      <c r="D1711">
        <v>2005</v>
      </c>
      <c r="E1711">
        <v>4.05</v>
      </c>
      <c r="L1711">
        <v>3.45</v>
      </c>
      <c r="M1711">
        <v>0.6</v>
      </c>
      <c r="Q1711">
        <v>69.39</v>
      </c>
    </row>
    <row r="1712" spans="1:17">
      <c r="A1712" t="s">
        <v>1993</v>
      </c>
      <c r="B1712" t="s">
        <v>174</v>
      </c>
      <c r="C1712" t="s">
        <v>473</v>
      </c>
      <c r="D1712">
        <v>2006</v>
      </c>
      <c r="E1712">
        <v>3.16</v>
      </c>
      <c r="L1712">
        <v>3.16</v>
      </c>
      <c r="Q1712">
        <v>60.83</v>
      </c>
    </row>
    <row r="1713" spans="1:17">
      <c r="A1713" t="s">
        <v>1994</v>
      </c>
      <c r="B1713" t="s">
        <v>174</v>
      </c>
      <c r="C1713" t="s">
        <v>473</v>
      </c>
      <c r="D1713">
        <v>2007</v>
      </c>
      <c r="E1713">
        <v>6.12</v>
      </c>
      <c r="K1713">
        <v>2.4</v>
      </c>
      <c r="L1713">
        <v>3.72</v>
      </c>
      <c r="Q1713">
        <v>44.94</v>
      </c>
    </row>
    <row r="1714" spans="1:17">
      <c r="A1714" t="s">
        <v>1995</v>
      </c>
      <c r="B1714" t="s">
        <v>174</v>
      </c>
      <c r="C1714" t="s">
        <v>473</v>
      </c>
      <c r="D1714">
        <v>2008</v>
      </c>
      <c r="E1714">
        <v>3.88</v>
      </c>
      <c r="L1714">
        <v>3.88</v>
      </c>
      <c r="Q1714">
        <v>23.01</v>
      </c>
    </row>
    <row r="1715" spans="1:17">
      <c r="A1715" t="s">
        <v>1996</v>
      </c>
      <c r="B1715" t="s">
        <v>174</v>
      </c>
      <c r="C1715" t="s">
        <v>473</v>
      </c>
      <c r="D1715">
        <v>2009</v>
      </c>
      <c r="E1715">
        <v>3.9</v>
      </c>
      <c r="L1715">
        <v>3.9</v>
      </c>
      <c r="Q1715">
        <v>2.76</v>
      </c>
    </row>
    <row r="1716" spans="1:17">
      <c r="A1716" t="s">
        <v>1997</v>
      </c>
      <c r="B1716" t="s">
        <v>174</v>
      </c>
      <c r="C1716" t="s">
        <v>473</v>
      </c>
      <c r="D1716">
        <v>2010</v>
      </c>
      <c r="E1716">
        <v>8.44</v>
      </c>
      <c r="K1716">
        <v>4.55</v>
      </c>
      <c r="L1716">
        <v>3.9</v>
      </c>
    </row>
    <row r="1717" spans="1:17">
      <c r="A1717" t="s">
        <v>1998</v>
      </c>
      <c r="B1717" t="s">
        <v>174</v>
      </c>
      <c r="C1717" t="s">
        <v>473</v>
      </c>
      <c r="D1717">
        <v>2011</v>
      </c>
    </row>
    <row r="1718" spans="1:17">
      <c r="A1718" t="s">
        <v>1999</v>
      </c>
      <c r="B1718" t="s">
        <v>174</v>
      </c>
      <c r="C1718" t="s">
        <v>473</v>
      </c>
      <c r="D1718">
        <v>2012</v>
      </c>
    </row>
    <row r="1719" spans="1:17">
      <c r="A1719" t="s">
        <v>2000</v>
      </c>
      <c r="B1719" t="s">
        <v>174</v>
      </c>
      <c r="C1719" t="s">
        <v>473</v>
      </c>
      <c r="D1719">
        <v>2013</v>
      </c>
    </row>
    <row r="1720" spans="1:17">
      <c r="A1720" t="s">
        <v>2001</v>
      </c>
      <c r="B1720" t="s">
        <v>174</v>
      </c>
      <c r="C1720" t="s">
        <v>473</v>
      </c>
      <c r="D1720">
        <v>2014</v>
      </c>
    </row>
    <row r="1721" spans="1:17">
      <c r="A1721" t="s">
        <v>2002</v>
      </c>
      <c r="B1721" t="s">
        <v>174</v>
      </c>
      <c r="C1721" t="s">
        <v>473</v>
      </c>
      <c r="D1721">
        <v>2015</v>
      </c>
      <c r="Q1721">
        <v>9.58</v>
      </c>
    </row>
    <row r="1722" spans="1:17">
      <c r="A1722" t="s">
        <v>2003</v>
      </c>
      <c r="B1722" t="s">
        <v>174</v>
      </c>
      <c r="C1722" t="s">
        <v>473</v>
      </c>
      <c r="D1722">
        <v>2016</v>
      </c>
      <c r="E1722">
        <v>1.54</v>
      </c>
      <c r="K1722">
        <v>1.54</v>
      </c>
    </row>
    <row r="1723" spans="1:17">
      <c r="A1723" t="s">
        <v>2004</v>
      </c>
      <c r="B1723" t="s">
        <v>174</v>
      </c>
      <c r="C1723" t="s">
        <v>473</v>
      </c>
      <c r="D1723">
        <v>2017</v>
      </c>
    </row>
    <row r="1724" spans="1:17">
      <c r="A1724" t="s">
        <v>2005</v>
      </c>
      <c r="B1724" t="s">
        <v>174</v>
      </c>
      <c r="C1724" t="s">
        <v>473</v>
      </c>
      <c r="D1724">
        <v>2018</v>
      </c>
      <c r="E1724">
        <v>118.51</v>
      </c>
      <c r="P1724">
        <v>118.51</v>
      </c>
    </row>
    <row r="1725" spans="1:17">
      <c r="A1725" t="s">
        <v>2006</v>
      </c>
      <c r="B1725" t="s">
        <v>174</v>
      </c>
      <c r="C1725" t="s">
        <v>473</v>
      </c>
      <c r="D1725">
        <v>2019</v>
      </c>
      <c r="E1725">
        <v>115.06</v>
      </c>
      <c r="L1725">
        <v>0.06</v>
      </c>
      <c r="P1725">
        <v>115</v>
      </c>
    </row>
    <row r="1726" spans="1:17">
      <c r="A1726" t="s">
        <v>2007</v>
      </c>
      <c r="B1726" t="s">
        <v>174</v>
      </c>
      <c r="C1726" t="s">
        <v>473</v>
      </c>
      <c r="D1726">
        <v>2020</v>
      </c>
      <c r="E1726">
        <v>169.77</v>
      </c>
      <c r="J1726">
        <v>22</v>
      </c>
      <c r="K1726">
        <v>1.2</v>
      </c>
      <c r="L1726">
        <v>30</v>
      </c>
      <c r="M1726">
        <v>1.56</v>
      </c>
      <c r="P1726">
        <v>115</v>
      </c>
    </row>
    <row r="1727" spans="1:17">
      <c r="A1727" t="s">
        <v>2008</v>
      </c>
      <c r="B1727" t="s">
        <v>174</v>
      </c>
      <c r="C1727" t="s">
        <v>473</v>
      </c>
      <c r="D1727">
        <v>2021</v>
      </c>
      <c r="E1727">
        <v>155.24</v>
      </c>
      <c r="J1727">
        <v>10</v>
      </c>
      <c r="K1727">
        <v>2.91</v>
      </c>
      <c r="L1727">
        <v>24.1</v>
      </c>
      <c r="M1727">
        <v>3.24</v>
      </c>
      <c r="P1727">
        <v>115</v>
      </c>
    </row>
    <row r="1728" spans="1:17">
      <c r="A1728" t="s">
        <v>2009</v>
      </c>
      <c r="B1728" t="s">
        <v>174</v>
      </c>
      <c r="C1728" t="s">
        <v>473</v>
      </c>
      <c r="D1728">
        <v>2022</v>
      </c>
    </row>
    <row r="1729" spans="1:12">
      <c r="A1729" t="s">
        <v>2010</v>
      </c>
      <c r="B1729" t="s">
        <v>174</v>
      </c>
      <c r="C1729" t="s">
        <v>473</v>
      </c>
      <c r="D1729">
        <v>2023</v>
      </c>
      <c r="E1729">
        <v>13</v>
      </c>
      <c r="L1729">
        <v>13</v>
      </c>
    </row>
    <row r="1730" spans="1:12">
      <c r="A1730" t="s">
        <v>2011</v>
      </c>
      <c r="B1730" t="s">
        <v>41</v>
      </c>
      <c r="C1730" t="s">
        <v>473</v>
      </c>
      <c r="D1730">
        <v>1960</v>
      </c>
    </row>
    <row r="1731" spans="1:12">
      <c r="A1731" t="s">
        <v>2012</v>
      </c>
      <c r="B1731" t="s">
        <v>41</v>
      </c>
      <c r="C1731" t="s">
        <v>473</v>
      </c>
      <c r="D1731">
        <v>1961</v>
      </c>
    </row>
    <row r="1732" spans="1:12">
      <c r="A1732" t="s">
        <v>2013</v>
      </c>
      <c r="B1732" t="s">
        <v>41</v>
      </c>
      <c r="C1732" t="s">
        <v>473</v>
      </c>
      <c r="D1732">
        <v>1962</v>
      </c>
    </row>
    <row r="1733" spans="1:12">
      <c r="A1733" t="s">
        <v>2014</v>
      </c>
      <c r="B1733" t="s">
        <v>41</v>
      </c>
      <c r="C1733" t="s">
        <v>473</v>
      </c>
      <c r="D1733">
        <v>1963</v>
      </c>
    </row>
    <row r="1734" spans="1:12">
      <c r="A1734" t="s">
        <v>2015</v>
      </c>
      <c r="B1734" t="s">
        <v>41</v>
      </c>
      <c r="C1734" t="s">
        <v>473</v>
      </c>
      <c r="D1734">
        <v>1964</v>
      </c>
    </row>
    <row r="1735" spans="1:12">
      <c r="A1735" t="s">
        <v>2016</v>
      </c>
      <c r="B1735" t="s">
        <v>41</v>
      </c>
      <c r="C1735" t="s">
        <v>473</v>
      </c>
      <c r="D1735">
        <v>1965</v>
      </c>
    </row>
    <row r="1736" spans="1:12">
      <c r="A1736" t="s">
        <v>2017</v>
      </c>
      <c r="B1736" t="s">
        <v>41</v>
      </c>
      <c r="C1736" t="s">
        <v>473</v>
      </c>
      <c r="D1736">
        <v>1966</v>
      </c>
    </row>
    <row r="1737" spans="1:12">
      <c r="A1737" t="s">
        <v>2018</v>
      </c>
      <c r="B1737" t="s">
        <v>41</v>
      </c>
      <c r="C1737" t="s">
        <v>473</v>
      </c>
      <c r="D1737">
        <v>1967</v>
      </c>
    </row>
    <row r="1738" spans="1:12">
      <c r="A1738" t="s">
        <v>2019</v>
      </c>
      <c r="B1738" t="s">
        <v>41</v>
      </c>
      <c r="C1738" t="s">
        <v>473</v>
      </c>
      <c r="D1738">
        <v>1968</v>
      </c>
    </row>
    <row r="1739" spans="1:12">
      <c r="A1739" t="s">
        <v>2020</v>
      </c>
      <c r="B1739" t="s">
        <v>41</v>
      </c>
      <c r="C1739" t="s">
        <v>473</v>
      </c>
      <c r="D1739">
        <v>1969</v>
      </c>
    </row>
    <row r="1740" spans="1:12">
      <c r="A1740" t="s">
        <v>2021</v>
      </c>
      <c r="B1740" t="s">
        <v>41</v>
      </c>
      <c r="C1740" t="s">
        <v>473</v>
      </c>
      <c r="D1740">
        <v>1970</v>
      </c>
    </row>
    <row r="1741" spans="1:12">
      <c r="A1741" t="s">
        <v>2022</v>
      </c>
      <c r="B1741" t="s">
        <v>41</v>
      </c>
      <c r="C1741" t="s">
        <v>473</v>
      </c>
      <c r="D1741">
        <v>1971</v>
      </c>
      <c r="E1741">
        <v>10</v>
      </c>
      <c r="J1741" t="s">
        <v>16</v>
      </c>
      <c r="L1741">
        <v>10</v>
      </c>
    </row>
    <row r="1742" spans="1:12">
      <c r="A1742" t="s">
        <v>2023</v>
      </c>
      <c r="B1742" t="s">
        <v>41</v>
      </c>
      <c r="C1742" t="s">
        <v>473</v>
      </c>
      <c r="D1742">
        <v>1972</v>
      </c>
      <c r="E1742">
        <v>17</v>
      </c>
      <c r="J1742">
        <v>7</v>
      </c>
      <c r="L1742">
        <v>10</v>
      </c>
    </row>
    <row r="1743" spans="1:12">
      <c r="A1743" t="s">
        <v>2024</v>
      </c>
      <c r="B1743" t="s">
        <v>41</v>
      </c>
      <c r="C1743" t="s">
        <v>473</v>
      </c>
      <c r="D1743">
        <v>1973</v>
      </c>
      <c r="E1743">
        <v>11</v>
      </c>
      <c r="J1743">
        <v>3</v>
      </c>
      <c r="L1743">
        <v>8</v>
      </c>
    </row>
    <row r="1744" spans="1:12">
      <c r="A1744" t="s">
        <v>2025</v>
      </c>
      <c r="B1744" t="s">
        <v>41</v>
      </c>
      <c r="C1744" t="s">
        <v>473</v>
      </c>
      <c r="D1744">
        <v>1974</v>
      </c>
      <c r="E1744">
        <v>16</v>
      </c>
      <c r="J1744">
        <v>4</v>
      </c>
      <c r="L1744">
        <v>12</v>
      </c>
    </row>
    <row r="1745" spans="1:16">
      <c r="A1745" t="s">
        <v>2026</v>
      </c>
      <c r="B1745" t="s">
        <v>41</v>
      </c>
      <c r="C1745" t="s">
        <v>473</v>
      </c>
      <c r="D1745">
        <v>1975</v>
      </c>
      <c r="E1745">
        <v>380</v>
      </c>
      <c r="F1745">
        <v>15</v>
      </c>
      <c r="J1745" t="s">
        <v>16</v>
      </c>
      <c r="L1745">
        <v>274</v>
      </c>
      <c r="P1745">
        <v>91</v>
      </c>
    </row>
    <row r="1746" spans="1:16">
      <c r="A1746" t="s">
        <v>2027</v>
      </c>
      <c r="B1746" t="s">
        <v>41</v>
      </c>
      <c r="C1746" t="s">
        <v>473</v>
      </c>
      <c r="D1746">
        <v>1976</v>
      </c>
      <c r="E1746">
        <v>294</v>
      </c>
      <c r="F1746">
        <v>16</v>
      </c>
      <c r="J1746" t="s">
        <v>16</v>
      </c>
      <c r="L1746">
        <v>278</v>
      </c>
    </row>
    <row r="1747" spans="1:16">
      <c r="A1747" t="s">
        <v>2028</v>
      </c>
      <c r="B1747" t="s">
        <v>41</v>
      </c>
      <c r="C1747" t="s">
        <v>473</v>
      </c>
      <c r="D1747">
        <v>1977</v>
      </c>
      <c r="E1747">
        <v>298</v>
      </c>
      <c r="F1747">
        <v>16</v>
      </c>
      <c r="J1747" t="s">
        <v>16</v>
      </c>
      <c r="L1747">
        <v>282</v>
      </c>
    </row>
    <row r="1748" spans="1:16">
      <c r="A1748" t="s">
        <v>2029</v>
      </c>
      <c r="B1748" t="s">
        <v>41</v>
      </c>
      <c r="C1748" t="s">
        <v>473</v>
      </c>
      <c r="D1748">
        <v>1978</v>
      </c>
      <c r="E1748">
        <v>304.49</v>
      </c>
      <c r="F1748">
        <v>17.489999999999998</v>
      </c>
      <c r="J1748" t="s">
        <v>16</v>
      </c>
      <c r="L1748">
        <v>287</v>
      </c>
    </row>
    <row r="1749" spans="1:16">
      <c r="A1749" t="s">
        <v>2030</v>
      </c>
      <c r="B1749" t="s">
        <v>41</v>
      </c>
      <c r="C1749" t="s">
        <v>473</v>
      </c>
      <c r="D1749">
        <v>1979</v>
      </c>
      <c r="E1749">
        <v>310.02999999999997</v>
      </c>
      <c r="F1749">
        <v>19.03</v>
      </c>
      <c r="J1749" t="s">
        <v>16</v>
      </c>
      <c r="L1749">
        <v>291</v>
      </c>
    </row>
    <row r="1750" spans="1:16">
      <c r="A1750" t="s">
        <v>2031</v>
      </c>
      <c r="B1750" t="s">
        <v>41</v>
      </c>
      <c r="C1750" t="s">
        <v>473</v>
      </c>
      <c r="D1750">
        <v>1980</v>
      </c>
      <c r="E1750">
        <v>314.95999999999998</v>
      </c>
      <c r="F1750">
        <v>19.96</v>
      </c>
      <c r="J1750" t="s">
        <v>16</v>
      </c>
      <c r="L1750">
        <v>295</v>
      </c>
    </row>
    <row r="1751" spans="1:16">
      <c r="A1751" t="s">
        <v>2032</v>
      </c>
      <c r="B1751" t="s">
        <v>41</v>
      </c>
      <c r="C1751" t="s">
        <v>473</v>
      </c>
      <c r="D1751">
        <v>1981</v>
      </c>
      <c r="E1751">
        <v>319.94</v>
      </c>
      <c r="F1751">
        <v>20.16</v>
      </c>
      <c r="J1751" t="s">
        <v>16</v>
      </c>
      <c r="L1751">
        <v>299.77999999999997</v>
      </c>
    </row>
    <row r="1752" spans="1:16">
      <c r="A1752" t="s">
        <v>2033</v>
      </c>
      <c r="B1752" t="s">
        <v>41</v>
      </c>
      <c r="C1752" t="s">
        <v>473</v>
      </c>
      <c r="D1752">
        <v>1982</v>
      </c>
      <c r="E1752">
        <v>325.81</v>
      </c>
      <c r="F1752">
        <v>21.5</v>
      </c>
      <c r="J1752" t="s">
        <v>16</v>
      </c>
      <c r="L1752">
        <v>304.31</v>
      </c>
    </row>
    <row r="1753" spans="1:16">
      <c r="A1753" t="s">
        <v>2034</v>
      </c>
      <c r="B1753" t="s">
        <v>41</v>
      </c>
      <c r="C1753" t="s">
        <v>473</v>
      </c>
      <c r="D1753">
        <v>1983</v>
      </c>
      <c r="E1753">
        <v>331.66</v>
      </c>
      <c r="F1753">
        <v>22.76</v>
      </c>
      <c r="J1753" t="s">
        <v>16</v>
      </c>
      <c r="L1753">
        <v>308.89999999999998</v>
      </c>
    </row>
    <row r="1754" spans="1:16">
      <c r="A1754" t="s">
        <v>2035</v>
      </c>
      <c r="B1754" t="s">
        <v>41</v>
      </c>
      <c r="C1754" t="s">
        <v>473</v>
      </c>
      <c r="D1754">
        <v>1984</v>
      </c>
      <c r="E1754">
        <v>337.29</v>
      </c>
      <c r="F1754">
        <v>23.72</v>
      </c>
      <c r="J1754" t="s">
        <v>16</v>
      </c>
      <c r="L1754">
        <v>313.57</v>
      </c>
    </row>
    <row r="1755" spans="1:16">
      <c r="A1755" t="s">
        <v>2036</v>
      </c>
      <c r="B1755" t="s">
        <v>41</v>
      </c>
      <c r="C1755" t="s">
        <v>473</v>
      </c>
      <c r="D1755">
        <v>1985</v>
      </c>
      <c r="E1755">
        <v>347.72</v>
      </c>
      <c r="F1755">
        <v>29.42</v>
      </c>
      <c r="J1755" t="s">
        <v>16</v>
      </c>
      <c r="L1755">
        <v>318.3</v>
      </c>
    </row>
    <row r="1756" spans="1:16">
      <c r="A1756" t="s">
        <v>2037</v>
      </c>
      <c r="B1756" t="s">
        <v>41</v>
      </c>
      <c r="C1756" t="s">
        <v>473</v>
      </c>
      <c r="D1756">
        <v>1986</v>
      </c>
      <c r="E1756">
        <v>1033.58</v>
      </c>
      <c r="F1756">
        <v>35.58</v>
      </c>
      <c r="J1756" t="s">
        <v>16</v>
      </c>
      <c r="L1756">
        <v>998</v>
      </c>
    </row>
    <row r="1757" spans="1:16">
      <c r="A1757" t="s">
        <v>2038</v>
      </c>
      <c r="B1757" t="s">
        <v>41</v>
      </c>
      <c r="C1757" t="s">
        <v>473</v>
      </c>
      <c r="D1757">
        <v>1987</v>
      </c>
      <c r="E1757">
        <v>1134.32</v>
      </c>
      <c r="F1757">
        <v>44.32</v>
      </c>
      <c r="J1757" t="s">
        <v>16</v>
      </c>
      <c r="L1757">
        <v>1090</v>
      </c>
    </row>
    <row r="1758" spans="1:16">
      <c r="A1758" t="s">
        <v>2039</v>
      </c>
      <c r="B1758" t="s">
        <v>41</v>
      </c>
      <c r="C1758" t="s">
        <v>473</v>
      </c>
      <c r="D1758">
        <v>1988</v>
      </c>
      <c r="E1758">
        <v>1227.3</v>
      </c>
      <c r="F1758">
        <v>45.3</v>
      </c>
      <c r="J1758" t="s">
        <v>16</v>
      </c>
      <c r="L1758">
        <v>1182</v>
      </c>
    </row>
    <row r="1759" spans="1:16">
      <c r="A1759" t="s">
        <v>2040</v>
      </c>
      <c r="B1759" t="s">
        <v>41</v>
      </c>
      <c r="C1759" t="s">
        <v>473</v>
      </c>
      <c r="D1759">
        <v>1989</v>
      </c>
      <c r="E1759">
        <v>1322.29</v>
      </c>
      <c r="F1759">
        <v>47.79</v>
      </c>
      <c r="J1759" t="s">
        <v>16</v>
      </c>
      <c r="L1759">
        <v>1274</v>
      </c>
      <c r="M1759">
        <v>0.5</v>
      </c>
    </row>
    <row r="1760" spans="1:16">
      <c r="A1760" t="s">
        <v>2041</v>
      </c>
      <c r="B1760" t="s">
        <v>41</v>
      </c>
      <c r="C1760" t="s">
        <v>473</v>
      </c>
      <c r="D1760">
        <v>1990</v>
      </c>
      <c r="E1760">
        <v>1362.8</v>
      </c>
      <c r="F1760">
        <v>56.2</v>
      </c>
      <c r="J1760" t="s">
        <v>16</v>
      </c>
      <c r="L1760">
        <v>1306</v>
      </c>
      <c r="M1760">
        <v>0.6</v>
      </c>
    </row>
    <row r="1761" spans="1:17">
      <c r="A1761" t="s">
        <v>2042</v>
      </c>
      <c r="B1761" t="s">
        <v>41</v>
      </c>
      <c r="C1761" t="s">
        <v>473</v>
      </c>
      <c r="D1761">
        <v>1991</v>
      </c>
      <c r="E1761">
        <v>2006.8</v>
      </c>
      <c r="F1761">
        <v>61.46</v>
      </c>
      <c r="J1761">
        <v>250</v>
      </c>
      <c r="L1761">
        <v>1694.74</v>
      </c>
      <c r="M1761">
        <v>0.6</v>
      </c>
      <c r="Q1761">
        <v>11.76</v>
      </c>
    </row>
    <row r="1762" spans="1:17">
      <c r="A1762" t="s">
        <v>2043</v>
      </c>
      <c r="B1762" t="s">
        <v>41</v>
      </c>
      <c r="C1762" t="s">
        <v>473</v>
      </c>
      <c r="D1762">
        <v>1992</v>
      </c>
      <c r="E1762">
        <v>752.09</v>
      </c>
      <c r="F1762">
        <v>54.91</v>
      </c>
      <c r="J1762">
        <v>250</v>
      </c>
      <c r="L1762">
        <v>446.78</v>
      </c>
      <c r="M1762">
        <v>0.4</v>
      </c>
    </row>
    <row r="1763" spans="1:17">
      <c r="A1763" t="s">
        <v>2044</v>
      </c>
      <c r="B1763" t="s">
        <v>41</v>
      </c>
      <c r="C1763" t="s">
        <v>473</v>
      </c>
      <c r="D1763">
        <v>1993</v>
      </c>
      <c r="E1763">
        <v>849.77</v>
      </c>
      <c r="F1763">
        <v>57.65</v>
      </c>
      <c r="J1763">
        <v>250</v>
      </c>
      <c r="L1763">
        <v>541.72</v>
      </c>
      <c r="M1763">
        <v>0.4</v>
      </c>
    </row>
    <row r="1764" spans="1:17">
      <c r="A1764" t="s">
        <v>2045</v>
      </c>
      <c r="B1764" t="s">
        <v>41</v>
      </c>
      <c r="C1764" t="s">
        <v>473</v>
      </c>
      <c r="D1764">
        <v>1994</v>
      </c>
      <c r="E1764">
        <v>927.32</v>
      </c>
      <c r="J1764">
        <v>250</v>
      </c>
      <c r="L1764">
        <v>676.92</v>
      </c>
      <c r="M1764">
        <v>0.4</v>
      </c>
    </row>
    <row r="1765" spans="1:17">
      <c r="A1765" t="s">
        <v>2046</v>
      </c>
      <c r="B1765" t="s">
        <v>41</v>
      </c>
      <c r="C1765" t="s">
        <v>473</v>
      </c>
      <c r="D1765">
        <v>1995</v>
      </c>
      <c r="E1765">
        <v>1225.72</v>
      </c>
      <c r="J1765">
        <v>258</v>
      </c>
      <c r="L1765">
        <v>967.3</v>
      </c>
      <c r="M1765">
        <v>0.42</v>
      </c>
    </row>
    <row r="1766" spans="1:17">
      <c r="A1766" t="s">
        <v>2047</v>
      </c>
      <c r="B1766" t="s">
        <v>41</v>
      </c>
      <c r="C1766" t="s">
        <v>473</v>
      </c>
      <c r="D1766">
        <v>1996</v>
      </c>
      <c r="E1766">
        <v>883.89</v>
      </c>
      <c r="L1766">
        <v>883.89</v>
      </c>
    </row>
    <row r="1767" spans="1:17">
      <c r="A1767" t="s">
        <v>2048</v>
      </c>
      <c r="B1767" t="s">
        <v>41</v>
      </c>
      <c r="C1767" t="s">
        <v>473</v>
      </c>
      <c r="D1767">
        <v>1997</v>
      </c>
      <c r="E1767">
        <v>1010.87</v>
      </c>
      <c r="K1767">
        <v>1</v>
      </c>
      <c r="L1767">
        <v>1009.87</v>
      </c>
    </row>
    <row r="1768" spans="1:17">
      <c r="A1768" t="s">
        <v>2049</v>
      </c>
      <c r="B1768" t="s">
        <v>41</v>
      </c>
      <c r="C1768" t="s">
        <v>473</v>
      </c>
      <c r="D1768">
        <v>1998</v>
      </c>
      <c r="E1768">
        <v>940</v>
      </c>
      <c r="K1768">
        <v>1.59</v>
      </c>
      <c r="L1768">
        <v>938.41</v>
      </c>
    </row>
    <row r="1769" spans="1:17">
      <c r="A1769" t="s">
        <v>2050</v>
      </c>
      <c r="B1769" t="s">
        <v>41</v>
      </c>
      <c r="C1769" t="s">
        <v>473</v>
      </c>
      <c r="D1769">
        <v>1999</v>
      </c>
      <c r="E1769">
        <v>1265.5999999999999</v>
      </c>
      <c r="K1769">
        <v>1.5</v>
      </c>
      <c r="L1769">
        <v>1264.0999999999999</v>
      </c>
    </row>
    <row r="1770" spans="1:17">
      <c r="A1770" t="s">
        <v>2051</v>
      </c>
      <c r="B1770" t="s">
        <v>41</v>
      </c>
      <c r="C1770" t="s">
        <v>473</v>
      </c>
      <c r="D1770">
        <v>2000</v>
      </c>
      <c r="E1770">
        <v>1408.3</v>
      </c>
      <c r="K1770">
        <v>1.5</v>
      </c>
      <c r="L1770">
        <v>1406.8</v>
      </c>
    </row>
    <row r="1771" spans="1:17">
      <c r="A1771" t="s">
        <v>2052</v>
      </c>
      <c r="B1771" t="s">
        <v>41</v>
      </c>
      <c r="C1771" t="s">
        <v>473</v>
      </c>
      <c r="D1771">
        <v>2001</v>
      </c>
      <c r="E1771">
        <v>1463.7</v>
      </c>
      <c r="K1771">
        <v>1.5</v>
      </c>
      <c r="L1771">
        <v>1462.2</v>
      </c>
    </row>
    <row r="1772" spans="1:17">
      <c r="A1772" t="s">
        <v>2053</v>
      </c>
      <c r="B1772" t="s">
        <v>41</v>
      </c>
      <c r="C1772" t="s">
        <v>473</v>
      </c>
      <c r="D1772">
        <v>2002</v>
      </c>
      <c r="E1772">
        <v>1551.4</v>
      </c>
      <c r="K1772">
        <v>200</v>
      </c>
      <c r="L1772">
        <v>1351.4</v>
      </c>
    </row>
    <row r="1773" spans="1:17">
      <c r="A1773" t="s">
        <v>2054</v>
      </c>
      <c r="B1773" t="s">
        <v>41</v>
      </c>
      <c r="C1773" t="s">
        <v>473</v>
      </c>
      <c r="D1773">
        <v>2003</v>
      </c>
      <c r="E1773">
        <v>1609.39</v>
      </c>
      <c r="K1773">
        <v>0.9</v>
      </c>
      <c r="L1773">
        <v>1608.49</v>
      </c>
      <c r="Q1773">
        <v>124.02</v>
      </c>
    </row>
    <row r="1774" spans="1:17">
      <c r="A1774" t="s">
        <v>2055</v>
      </c>
      <c r="B1774" t="s">
        <v>41</v>
      </c>
      <c r="C1774" t="s">
        <v>473</v>
      </c>
      <c r="D1774">
        <v>2004</v>
      </c>
      <c r="E1774">
        <v>1672</v>
      </c>
      <c r="K1774">
        <v>0.4</v>
      </c>
      <c r="L1774">
        <v>1671.6</v>
      </c>
      <c r="Q1774">
        <v>66.11</v>
      </c>
    </row>
    <row r="1775" spans="1:17">
      <c r="A1775" t="s">
        <v>2056</v>
      </c>
      <c r="B1775" t="s">
        <v>41</v>
      </c>
      <c r="C1775" t="s">
        <v>473</v>
      </c>
      <c r="D1775">
        <v>2005</v>
      </c>
      <c r="E1775">
        <v>1729.2</v>
      </c>
      <c r="K1775">
        <v>0.4</v>
      </c>
      <c r="L1775">
        <v>1728.8</v>
      </c>
      <c r="Q1775">
        <v>9.35</v>
      </c>
    </row>
    <row r="1776" spans="1:17">
      <c r="A1776" t="s">
        <v>2057</v>
      </c>
      <c r="B1776" t="s">
        <v>41</v>
      </c>
      <c r="C1776" t="s">
        <v>473</v>
      </c>
      <c r="D1776">
        <v>2006</v>
      </c>
      <c r="E1776">
        <v>1787.11</v>
      </c>
      <c r="L1776">
        <v>1787.11</v>
      </c>
      <c r="Q1776">
        <v>3.03</v>
      </c>
    </row>
    <row r="1777" spans="1:12">
      <c r="A1777" t="s">
        <v>2058</v>
      </c>
      <c r="B1777" t="s">
        <v>41</v>
      </c>
      <c r="C1777" t="s">
        <v>473</v>
      </c>
      <c r="D1777">
        <v>2007</v>
      </c>
      <c r="E1777">
        <v>1774.06</v>
      </c>
      <c r="L1777">
        <v>1774.06</v>
      </c>
    </row>
    <row r="1778" spans="1:12">
      <c r="A1778" t="s">
        <v>2059</v>
      </c>
      <c r="B1778" t="s">
        <v>41</v>
      </c>
      <c r="C1778" t="s">
        <v>473</v>
      </c>
      <c r="D1778">
        <v>2008</v>
      </c>
      <c r="E1778">
        <v>1949.31</v>
      </c>
      <c r="L1778">
        <v>1949.31</v>
      </c>
    </row>
    <row r="1779" spans="1:12">
      <c r="A1779" t="s">
        <v>2060</v>
      </c>
      <c r="B1779" t="s">
        <v>41</v>
      </c>
      <c r="C1779" t="s">
        <v>473</v>
      </c>
      <c r="D1779">
        <v>2009</v>
      </c>
      <c r="E1779">
        <v>1956.09</v>
      </c>
      <c r="L1779">
        <v>1956.09</v>
      </c>
    </row>
    <row r="1780" spans="1:12">
      <c r="A1780" t="s">
        <v>2061</v>
      </c>
      <c r="B1780" t="s">
        <v>41</v>
      </c>
      <c r="C1780" t="s">
        <v>473</v>
      </c>
      <c r="D1780">
        <v>2010</v>
      </c>
      <c r="E1780">
        <v>1767.34</v>
      </c>
      <c r="K1780">
        <v>4.3600000000000003</v>
      </c>
      <c r="L1780">
        <v>1762.98</v>
      </c>
    </row>
    <row r="1781" spans="1:12">
      <c r="A1781" t="s">
        <v>2062</v>
      </c>
      <c r="B1781" t="s">
        <v>41</v>
      </c>
      <c r="C1781" t="s">
        <v>473</v>
      </c>
      <c r="D1781">
        <v>2011</v>
      </c>
      <c r="E1781">
        <v>1969.97</v>
      </c>
      <c r="L1781">
        <v>1969.97</v>
      </c>
    </row>
    <row r="1782" spans="1:12">
      <c r="A1782" t="s">
        <v>2063</v>
      </c>
      <c r="B1782" t="s">
        <v>41</v>
      </c>
      <c r="C1782" t="s">
        <v>473</v>
      </c>
      <c r="D1782">
        <v>2012</v>
      </c>
      <c r="E1782">
        <v>1982.67</v>
      </c>
      <c r="K1782">
        <v>5.61</v>
      </c>
      <c r="L1782">
        <v>1977.06</v>
      </c>
    </row>
    <row r="1783" spans="1:12">
      <c r="A1783" t="s">
        <v>2064</v>
      </c>
      <c r="B1783" t="s">
        <v>41</v>
      </c>
      <c r="C1783" t="s">
        <v>473</v>
      </c>
      <c r="D1783">
        <v>2013</v>
      </c>
      <c r="E1783">
        <v>1990.87</v>
      </c>
      <c r="K1783">
        <v>6.6</v>
      </c>
      <c r="L1783">
        <v>1984.27</v>
      </c>
    </row>
    <row r="1784" spans="1:12">
      <c r="A1784" t="s">
        <v>2065</v>
      </c>
      <c r="B1784" t="s">
        <v>41</v>
      </c>
      <c r="C1784" t="s">
        <v>473</v>
      </c>
      <c r="D1784">
        <v>2014</v>
      </c>
      <c r="E1784">
        <v>1998.18</v>
      </c>
      <c r="K1784">
        <v>6.6</v>
      </c>
      <c r="L1784">
        <v>1991.58</v>
      </c>
    </row>
    <row r="1785" spans="1:12">
      <c r="A1785" t="s">
        <v>2066</v>
      </c>
      <c r="B1785" t="s">
        <v>41</v>
      </c>
      <c r="C1785" t="s">
        <v>473</v>
      </c>
      <c r="D1785">
        <v>2015</v>
      </c>
      <c r="E1785">
        <v>1999</v>
      </c>
      <c r="L1785">
        <v>1999</v>
      </c>
    </row>
    <row r="1786" spans="1:12">
      <c r="A1786" t="s">
        <v>2067</v>
      </c>
      <c r="B1786" t="s">
        <v>41</v>
      </c>
      <c r="C1786" t="s">
        <v>473</v>
      </c>
      <c r="D1786">
        <v>2016</v>
      </c>
      <c r="E1786">
        <v>2006.54</v>
      </c>
      <c r="K1786">
        <v>94.49</v>
      </c>
      <c r="L1786">
        <v>1912.05</v>
      </c>
    </row>
    <row r="1787" spans="1:12">
      <c r="A1787" t="s">
        <v>2068</v>
      </c>
      <c r="B1787" t="s">
        <v>41</v>
      </c>
      <c r="C1787" t="s">
        <v>473</v>
      </c>
      <c r="D1787">
        <v>2017</v>
      </c>
      <c r="E1787">
        <v>2014.19</v>
      </c>
      <c r="L1787">
        <v>2014.19</v>
      </c>
    </row>
    <row r="1788" spans="1:12">
      <c r="A1788" t="s">
        <v>2069</v>
      </c>
      <c r="B1788" t="s">
        <v>41</v>
      </c>
      <c r="C1788" t="s">
        <v>473</v>
      </c>
      <c r="D1788">
        <v>2018</v>
      </c>
      <c r="E1788">
        <v>2025</v>
      </c>
      <c r="L1788">
        <v>2025</v>
      </c>
    </row>
    <row r="1789" spans="1:12">
      <c r="A1789" t="s">
        <v>2070</v>
      </c>
      <c r="B1789" t="s">
        <v>41</v>
      </c>
      <c r="C1789" t="s">
        <v>473</v>
      </c>
      <c r="D1789">
        <v>2019</v>
      </c>
      <c r="E1789">
        <v>633</v>
      </c>
      <c r="L1789">
        <v>633</v>
      </c>
    </row>
    <row r="1790" spans="1:12">
      <c r="A1790" t="s">
        <v>2071</v>
      </c>
      <c r="B1790" t="s">
        <v>41</v>
      </c>
      <c r="C1790" t="s">
        <v>473</v>
      </c>
      <c r="D1790">
        <v>2020</v>
      </c>
      <c r="E1790">
        <v>633</v>
      </c>
      <c r="L1790">
        <v>633</v>
      </c>
    </row>
    <row r="1791" spans="1:12">
      <c r="A1791" t="s">
        <v>2072</v>
      </c>
      <c r="B1791" t="s">
        <v>41</v>
      </c>
      <c r="C1791" t="s">
        <v>473</v>
      </c>
      <c r="D1791">
        <v>2021</v>
      </c>
      <c r="E1791">
        <v>629</v>
      </c>
      <c r="L1791">
        <v>629</v>
      </c>
    </row>
    <row r="1792" spans="1:12">
      <c r="A1792" t="s">
        <v>2073</v>
      </c>
      <c r="B1792" t="s">
        <v>41</v>
      </c>
      <c r="C1792" t="s">
        <v>473</v>
      </c>
      <c r="D1792">
        <v>2022</v>
      </c>
      <c r="E1792">
        <v>631</v>
      </c>
      <c r="L1792">
        <v>631</v>
      </c>
    </row>
    <row r="1793" spans="1:17">
      <c r="A1793" t="s">
        <v>2074</v>
      </c>
      <c r="B1793" t="s">
        <v>41</v>
      </c>
      <c r="C1793" t="s">
        <v>473</v>
      </c>
      <c r="D1793">
        <v>2023</v>
      </c>
      <c r="E1793">
        <v>633</v>
      </c>
      <c r="L1793">
        <v>633</v>
      </c>
    </row>
    <row r="1794" spans="1:17">
      <c r="A1794" t="s">
        <v>2075</v>
      </c>
      <c r="B1794" t="s">
        <v>42</v>
      </c>
      <c r="C1794" t="s">
        <v>408</v>
      </c>
      <c r="D1794">
        <v>1960</v>
      </c>
    </row>
    <row r="1795" spans="1:17">
      <c r="A1795" t="s">
        <v>2076</v>
      </c>
      <c r="B1795" t="s">
        <v>42</v>
      </c>
      <c r="C1795" t="s">
        <v>408</v>
      </c>
      <c r="D1795">
        <v>1961</v>
      </c>
    </row>
    <row r="1796" spans="1:17">
      <c r="A1796" t="s">
        <v>2077</v>
      </c>
      <c r="B1796" t="s">
        <v>42</v>
      </c>
      <c r="C1796" t="s">
        <v>408</v>
      </c>
      <c r="D1796">
        <v>1962</v>
      </c>
    </row>
    <row r="1797" spans="1:17">
      <c r="A1797" t="s">
        <v>2078</v>
      </c>
      <c r="B1797" t="s">
        <v>42</v>
      </c>
      <c r="C1797" t="s">
        <v>408</v>
      </c>
      <c r="D1797">
        <v>1963</v>
      </c>
    </row>
    <row r="1798" spans="1:17">
      <c r="A1798" t="s">
        <v>2079</v>
      </c>
      <c r="B1798" t="s">
        <v>42</v>
      </c>
      <c r="C1798" t="s">
        <v>408</v>
      </c>
      <c r="D1798">
        <v>1964</v>
      </c>
    </row>
    <row r="1799" spans="1:17">
      <c r="A1799" t="s">
        <v>2080</v>
      </c>
      <c r="B1799" t="s">
        <v>42</v>
      </c>
      <c r="C1799" t="s">
        <v>408</v>
      </c>
      <c r="D1799">
        <v>1965</v>
      </c>
    </row>
    <row r="1800" spans="1:17">
      <c r="A1800" t="s">
        <v>2081</v>
      </c>
      <c r="B1800" t="s">
        <v>42</v>
      </c>
      <c r="C1800" t="s">
        <v>408</v>
      </c>
      <c r="D1800">
        <v>1966</v>
      </c>
      <c r="Q1800" t="s">
        <v>16</v>
      </c>
    </row>
    <row r="1801" spans="1:17">
      <c r="A1801" t="s">
        <v>2082</v>
      </c>
      <c r="B1801" t="s">
        <v>42</v>
      </c>
      <c r="C1801" t="s">
        <v>408</v>
      </c>
      <c r="D1801">
        <v>1967</v>
      </c>
      <c r="Q1801" t="s">
        <v>16</v>
      </c>
    </row>
    <row r="1802" spans="1:17">
      <c r="A1802" t="s">
        <v>2083</v>
      </c>
      <c r="B1802" t="s">
        <v>42</v>
      </c>
      <c r="C1802" t="s">
        <v>408</v>
      </c>
      <c r="D1802">
        <v>1968</v>
      </c>
      <c r="Q1802" t="s">
        <v>16</v>
      </c>
    </row>
    <row r="1803" spans="1:17">
      <c r="A1803" t="s">
        <v>2084</v>
      </c>
      <c r="B1803" t="s">
        <v>42</v>
      </c>
      <c r="C1803" t="s">
        <v>408</v>
      </c>
      <c r="D1803">
        <v>1969</v>
      </c>
      <c r="Q1803" t="s">
        <v>16</v>
      </c>
    </row>
    <row r="1804" spans="1:17">
      <c r="A1804" t="s">
        <v>2085</v>
      </c>
      <c r="B1804" t="s">
        <v>42</v>
      </c>
      <c r="C1804" t="s">
        <v>408</v>
      </c>
      <c r="D1804">
        <v>1970</v>
      </c>
    </row>
    <row r="1805" spans="1:17">
      <c r="A1805" t="s">
        <v>2086</v>
      </c>
      <c r="B1805" t="s">
        <v>42</v>
      </c>
      <c r="C1805" t="s">
        <v>408</v>
      </c>
      <c r="D1805">
        <v>1971</v>
      </c>
    </row>
    <row r="1806" spans="1:17">
      <c r="A1806" t="s">
        <v>2087</v>
      </c>
      <c r="B1806" t="s">
        <v>42</v>
      </c>
      <c r="C1806" t="s">
        <v>408</v>
      </c>
      <c r="D1806">
        <v>1972</v>
      </c>
      <c r="E1806">
        <v>0.01</v>
      </c>
      <c r="L1806">
        <v>0.01</v>
      </c>
    </row>
    <row r="1807" spans="1:17">
      <c r="A1807" t="s">
        <v>2088</v>
      </c>
      <c r="B1807" t="s">
        <v>42</v>
      </c>
      <c r="C1807" t="s">
        <v>408</v>
      </c>
      <c r="D1807">
        <v>1973</v>
      </c>
      <c r="E1807">
        <v>0.05</v>
      </c>
      <c r="L1807">
        <v>0.05</v>
      </c>
    </row>
    <row r="1808" spans="1:17">
      <c r="A1808" t="s">
        <v>2089</v>
      </c>
      <c r="B1808" t="s">
        <v>42</v>
      </c>
      <c r="C1808" t="s">
        <v>408</v>
      </c>
      <c r="D1808">
        <v>1974</v>
      </c>
      <c r="E1808">
        <v>2.96</v>
      </c>
      <c r="L1808">
        <v>2.96</v>
      </c>
    </row>
    <row r="1809" spans="1:17">
      <c r="A1809" t="s">
        <v>2090</v>
      </c>
      <c r="B1809" t="s">
        <v>42</v>
      </c>
      <c r="C1809" t="s">
        <v>408</v>
      </c>
      <c r="D1809">
        <v>1975</v>
      </c>
      <c r="E1809">
        <v>1.61</v>
      </c>
      <c r="L1809">
        <v>1.61</v>
      </c>
    </row>
    <row r="1810" spans="1:17">
      <c r="A1810" t="s">
        <v>2091</v>
      </c>
      <c r="B1810" t="s">
        <v>42</v>
      </c>
      <c r="C1810" t="s">
        <v>408</v>
      </c>
      <c r="D1810">
        <v>1976</v>
      </c>
    </row>
    <row r="1811" spans="1:17">
      <c r="A1811" t="s">
        <v>2092</v>
      </c>
      <c r="B1811" t="s">
        <v>42</v>
      </c>
      <c r="C1811" t="s">
        <v>408</v>
      </c>
      <c r="D1811">
        <v>1977</v>
      </c>
      <c r="E1811">
        <v>1.32</v>
      </c>
      <c r="L1811">
        <v>1.32</v>
      </c>
    </row>
    <row r="1812" spans="1:17">
      <c r="A1812" t="s">
        <v>2093</v>
      </c>
      <c r="B1812" t="s">
        <v>42</v>
      </c>
      <c r="C1812" t="s">
        <v>408</v>
      </c>
      <c r="D1812">
        <v>1978</v>
      </c>
      <c r="E1812">
        <v>0.87</v>
      </c>
      <c r="L1812">
        <v>0.87</v>
      </c>
    </row>
    <row r="1813" spans="1:17">
      <c r="A1813" t="s">
        <v>2094</v>
      </c>
      <c r="B1813" t="s">
        <v>42</v>
      </c>
      <c r="C1813" t="s">
        <v>408</v>
      </c>
      <c r="D1813">
        <v>1979</v>
      </c>
      <c r="E1813">
        <v>19.14</v>
      </c>
      <c r="L1813">
        <v>1.03</v>
      </c>
      <c r="M1813">
        <v>18.11</v>
      </c>
    </row>
    <row r="1814" spans="1:17">
      <c r="A1814" t="s">
        <v>2095</v>
      </c>
      <c r="B1814" t="s">
        <v>42</v>
      </c>
      <c r="C1814" t="s">
        <v>408</v>
      </c>
      <c r="D1814">
        <v>1980</v>
      </c>
      <c r="E1814">
        <v>16.13</v>
      </c>
      <c r="L1814">
        <v>5.01</v>
      </c>
      <c r="M1814">
        <v>11.13</v>
      </c>
      <c r="Q1814">
        <v>1682.46</v>
      </c>
    </row>
    <row r="1815" spans="1:17">
      <c r="A1815" t="s">
        <v>2096</v>
      </c>
      <c r="B1815" t="s">
        <v>42</v>
      </c>
      <c r="C1815" t="s">
        <v>408</v>
      </c>
      <c r="D1815">
        <v>1981</v>
      </c>
      <c r="E1815">
        <v>22.18</v>
      </c>
      <c r="L1815">
        <v>3.25</v>
      </c>
      <c r="M1815">
        <v>18.93</v>
      </c>
      <c r="Q1815">
        <v>1343.25</v>
      </c>
    </row>
    <row r="1816" spans="1:17">
      <c r="A1816" t="s">
        <v>2097</v>
      </c>
      <c r="B1816" t="s">
        <v>42</v>
      </c>
      <c r="C1816" t="s">
        <v>408</v>
      </c>
      <c r="D1816">
        <v>1982</v>
      </c>
      <c r="E1816">
        <v>28.8</v>
      </c>
      <c r="L1816">
        <v>5.48</v>
      </c>
      <c r="M1816">
        <v>23.32</v>
      </c>
      <c r="Q1816">
        <v>1141.17</v>
      </c>
    </row>
    <row r="1817" spans="1:17">
      <c r="A1817" t="s">
        <v>2098</v>
      </c>
      <c r="B1817" t="s">
        <v>42</v>
      </c>
      <c r="C1817" t="s">
        <v>408</v>
      </c>
      <c r="D1817">
        <v>1983</v>
      </c>
      <c r="E1817">
        <v>32.799999999999997</v>
      </c>
      <c r="L1817">
        <v>4.32</v>
      </c>
      <c r="M1817">
        <v>28.48</v>
      </c>
      <c r="Q1817">
        <v>931.76</v>
      </c>
    </row>
    <row r="1818" spans="1:17">
      <c r="A1818" t="s">
        <v>2099</v>
      </c>
      <c r="B1818" t="s">
        <v>42</v>
      </c>
      <c r="C1818" t="s">
        <v>408</v>
      </c>
      <c r="D1818">
        <v>1984</v>
      </c>
      <c r="E1818">
        <v>36.69</v>
      </c>
      <c r="L1818">
        <v>4.7699999999999996</v>
      </c>
      <c r="M1818">
        <v>31.92</v>
      </c>
      <c r="Q1818">
        <v>858.12</v>
      </c>
    </row>
    <row r="1819" spans="1:17">
      <c r="A1819" t="s">
        <v>2100</v>
      </c>
      <c r="B1819" t="s">
        <v>42</v>
      </c>
      <c r="C1819" t="s">
        <v>408</v>
      </c>
      <c r="D1819">
        <v>1985</v>
      </c>
      <c r="E1819">
        <v>405.9</v>
      </c>
      <c r="L1819">
        <v>5.9</v>
      </c>
      <c r="M1819" t="s">
        <v>16</v>
      </c>
      <c r="N1819">
        <v>400</v>
      </c>
      <c r="Q1819">
        <v>790.65</v>
      </c>
    </row>
    <row r="1820" spans="1:17">
      <c r="A1820" t="s">
        <v>2101</v>
      </c>
      <c r="B1820" t="s">
        <v>42</v>
      </c>
      <c r="C1820" t="s">
        <v>408</v>
      </c>
      <c r="D1820">
        <v>1986</v>
      </c>
      <c r="E1820">
        <v>444.03</v>
      </c>
      <c r="L1820">
        <v>10.83</v>
      </c>
      <c r="M1820" t="s">
        <v>16</v>
      </c>
      <c r="N1820">
        <v>433.2</v>
      </c>
      <c r="Q1820">
        <v>1746.49</v>
      </c>
    </row>
    <row r="1821" spans="1:17">
      <c r="A1821" t="s">
        <v>2102</v>
      </c>
      <c r="B1821" t="s">
        <v>42</v>
      </c>
      <c r="C1821" t="s">
        <v>408</v>
      </c>
      <c r="D1821">
        <v>1987</v>
      </c>
      <c r="E1821">
        <v>515.84</v>
      </c>
      <c r="K1821">
        <v>5.76</v>
      </c>
      <c r="L1821">
        <v>39.630000000000003</v>
      </c>
      <c r="M1821" t="s">
        <v>16</v>
      </c>
      <c r="N1821">
        <v>470.46</v>
      </c>
      <c r="Q1821">
        <v>2312.5</v>
      </c>
    </row>
    <row r="1822" spans="1:17">
      <c r="A1822" t="s">
        <v>2103</v>
      </c>
      <c r="B1822" t="s">
        <v>42</v>
      </c>
      <c r="C1822" t="s">
        <v>408</v>
      </c>
      <c r="D1822">
        <v>1988</v>
      </c>
      <c r="E1822">
        <v>645.49</v>
      </c>
      <c r="K1822">
        <v>13.21</v>
      </c>
      <c r="L1822">
        <v>117.6</v>
      </c>
      <c r="M1822" t="s">
        <v>16</v>
      </c>
      <c r="N1822">
        <v>514.67999999999995</v>
      </c>
      <c r="Q1822">
        <v>1913.71</v>
      </c>
    </row>
    <row r="1823" spans="1:17">
      <c r="A1823" t="s">
        <v>2104</v>
      </c>
      <c r="B1823" t="s">
        <v>42</v>
      </c>
      <c r="C1823" t="s">
        <v>408</v>
      </c>
      <c r="D1823">
        <v>1989</v>
      </c>
      <c r="E1823">
        <v>1110.0899999999999</v>
      </c>
      <c r="J1823">
        <v>535</v>
      </c>
      <c r="K1823">
        <v>5.85</v>
      </c>
      <c r="L1823" t="s">
        <v>16</v>
      </c>
      <c r="M1823" t="s">
        <v>16</v>
      </c>
      <c r="N1823">
        <v>569.23</v>
      </c>
      <c r="Q1823">
        <v>1786.83</v>
      </c>
    </row>
    <row r="1824" spans="1:17">
      <c r="A1824" t="s">
        <v>2105</v>
      </c>
      <c r="B1824" t="s">
        <v>42</v>
      </c>
      <c r="C1824" t="s">
        <v>408</v>
      </c>
      <c r="D1824">
        <v>1990</v>
      </c>
      <c r="E1824">
        <v>837.49</v>
      </c>
      <c r="K1824">
        <v>3.63</v>
      </c>
      <c r="L1824">
        <v>209.41</v>
      </c>
      <c r="M1824" t="s">
        <v>16</v>
      </c>
      <c r="N1824">
        <v>624.45000000000005</v>
      </c>
      <c r="Q1824">
        <v>2235.29</v>
      </c>
    </row>
    <row r="1825" spans="1:17">
      <c r="A1825" t="s">
        <v>2106</v>
      </c>
      <c r="B1825" t="s">
        <v>42</v>
      </c>
      <c r="C1825" t="s">
        <v>408</v>
      </c>
      <c r="D1825">
        <v>1991</v>
      </c>
      <c r="E1825">
        <v>1107.06</v>
      </c>
      <c r="K1825">
        <v>13.85</v>
      </c>
      <c r="L1825">
        <v>455.48</v>
      </c>
      <c r="M1825" t="s">
        <v>16</v>
      </c>
      <c r="N1825">
        <v>637.74</v>
      </c>
      <c r="Q1825">
        <v>1901.09</v>
      </c>
    </row>
    <row r="1826" spans="1:17">
      <c r="A1826" t="s">
        <v>2107</v>
      </c>
      <c r="B1826" t="s">
        <v>42</v>
      </c>
      <c r="C1826" t="s">
        <v>408</v>
      </c>
      <c r="D1826">
        <v>1992</v>
      </c>
      <c r="E1826">
        <v>1762.33</v>
      </c>
      <c r="J1826">
        <v>960</v>
      </c>
      <c r="K1826">
        <v>22.88</v>
      </c>
      <c r="L1826" t="s">
        <v>16</v>
      </c>
      <c r="M1826">
        <v>135</v>
      </c>
      <c r="N1826">
        <v>644.46</v>
      </c>
      <c r="Q1826">
        <v>2224.34</v>
      </c>
    </row>
    <row r="1827" spans="1:17">
      <c r="A1827" t="s">
        <v>2108</v>
      </c>
      <c r="B1827" t="s">
        <v>42</v>
      </c>
      <c r="C1827" t="s">
        <v>408</v>
      </c>
      <c r="D1827">
        <v>1993</v>
      </c>
      <c r="E1827">
        <v>1289.04</v>
      </c>
      <c r="J1827" t="s">
        <v>16</v>
      </c>
      <c r="K1827">
        <v>32.4</v>
      </c>
      <c r="L1827">
        <v>607.28</v>
      </c>
      <c r="M1827" t="s">
        <v>16</v>
      </c>
      <c r="N1827">
        <v>649.36</v>
      </c>
      <c r="Q1827">
        <v>1903.25</v>
      </c>
    </row>
    <row r="1828" spans="1:17">
      <c r="A1828" t="s">
        <v>2109</v>
      </c>
      <c r="B1828" t="s">
        <v>42</v>
      </c>
      <c r="C1828" t="s">
        <v>408</v>
      </c>
      <c r="D1828">
        <v>1994</v>
      </c>
      <c r="E1828">
        <v>3419.3</v>
      </c>
      <c r="J1828">
        <v>1258</v>
      </c>
      <c r="K1828">
        <v>22.99</v>
      </c>
      <c r="L1828">
        <v>1480.7</v>
      </c>
      <c r="M1828" t="s">
        <v>16</v>
      </c>
      <c r="N1828">
        <v>657.6</v>
      </c>
      <c r="Q1828">
        <v>614.45000000000005</v>
      </c>
    </row>
    <row r="1829" spans="1:17">
      <c r="A1829" t="s">
        <v>2110</v>
      </c>
      <c r="B1829" t="s">
        <v>42</v>
      </c>
      <c r="C1829" t="s">
        <v>408</v>
      </c>
      <c r="D1829">
        <v>1995</v>
      </c>
      <c r="E1829">
        <v>2040.49</v>
      </c>
      <c r="J1829">
        <v>1348</v>
      </c>
      <c r="K1829">
        <v>23.81</v>
      </c>
      <c r="L1829" t="s">
        <v>16</v>
      </c>
      <c r="M1829" t="s">
        <v>16</v>
      </c>
      <c r="N1829">
        <v>668.69</v>
      </c>
      <c r="Q1829">
        <v>600.53</v>
      </c>
    </row>
    <row r="1830" spans="1:17">
      <c r="A1830" t="s">
        <v>2111</v>
      </c>
      <c r="B1830" t="s">
        <v>42</v>
      </c>
      <c r="C1830" t="s">
        <v>408</v>
      </c>
      <c r="D1830">
        <v>1996</v>
      </c>
      <c r="E1830">
        <v>1921.25</v>
      </c>
      <c r="J1830" t="s">
        <v>16</v>
      </c>
      <c r="K1830">
        <v>24.58</v>
      </c>
      <c r="L1830">
        <v>1219.02</v>
      </c>
      <c r="M1830" t="s">
        <v>16</v>
      </c>
      <c r="N1830">
        <v>677.65</v>
      </c>
      <c r="Q1830">
        <v>1682.6</v>
      </c>
    </row>
    <row r="1831" spans="1:17">
      <c r="A1831" t="s">
        <v>2112</v>
      </c>
      <c r="B1831" t="s">
        <v>42</v>
      </c>
      <c r="C1831" t="s">
        <v>408</v>
      </c>
      <c r="D1831">
        <v>1997</v>
      </c>
      <c r="E1831">
        <v>2264.6</v>
      </c>
      <c r="J1831">
        <v>1270</v>
      </c>
      <c r="K1831">
        <v>25.36</v>
      </c>
      <c r="L1831" t="s">
        <v>16</v>
      </c>
      <c r="M1831" t="s">
        <v>16</v>
      </c>
      <c r="N1831">
        <v>671.06</v>
      </c>
      <c r="O1831">
        <v>298.18</v>
      </c>
      <c r="Q1831">
        <v>1227.6400000000001</v>
      </c>
    </row>
    <row r="1832" spans="1:17">
      <c r="A1832" t="s">
        <v>2113</v>
      </c>
      <c r="B1832" t="s">
        <v>42</v>
      </c>
      <c r="C1832" t="s">
        <v>408</v>
      </c>
      <c r="D1832">
        <v>1998</v>
      </c>
      <c r="E1832">
        <v>1041.54</v>
      </c>
      <c r="L1832">
        <v>365.01</v>
      </c>
      <c r="M1832" t="s">
        <v>16</v>
      </c>
      <c r="N1832">
        <v>676.53</v>
      </c>
      <c r="Q1832">
        <v>1001.19</v>
      </c>
    </row>
    <row r="1833" spans="1:17">
      <c r="A1833" t="s">
        <v>2114</v>
      </c>
      <c r="B1833" t="s">
        <v>42</v>
      </c>
      <c r="C1833" t="s">
        <v>408</v>
      </c>
      <c r="D1833">
        <v>1999</v>
      </c>
      <c r="E1833">
        <v>1064.1099999999999</v>
      </c>
      <c r="L1833">
        <v>383.18</v>
      </c>
      <c r="M1833" t="s">
        <v>16</v>
      </c>
      <c r="N1833">
        <v>680.93</v>
      </c>
      <c r="Q1833">
        <v>746.28</v>
      </c>
    </row>
    <row r="1834" spans="1:17">
      <c r="A1834" t="s">
        <v>2115</v>
      </c>
      <c r="B1834" t="s">
        <v>42</v>
      </c>
      <c r="C1834" t="s">
        <v>408</v>
      </c>
      <c r="D1834">
        <v>2000</v>
      </c>
      <c r="E1834">
        <v>984.33</v>
      </c>
      <c r="J1834" t="s">
        <v>16</v>
      </c>
      <c r="K1834">
        <v>55</v>
      </c>
      <c r="L1834">
        <v>236.4</v>
      </c>
      <c r="M1834" t="s">
        <v>16</v>
      </c>
      <c r="N1834">
        <v>692.93</v>
      </c>
      <c r="Q1834">
        <v>374.18</v>
      </c>
    </row>
    <row r="1835" spans="1:17">
      <c r="A1835" t="s">
        <v>2116</v>
      </c>
      <c r="B1835" t="s">
        <v>42</v>
      </c>
      <c r="C1835" t="s">
        <v>408</v>
      </c>
      <c r="D1835">
        <v>2001</v>
      </c>
      <c r="E1835">
        <v>2016.25</v>
      </c>
      <c r="J1835">
        <v>1300</v>
      </c>
      <c r="K1835">
        <v>23</v>
      </c>
      <c r="L1835" t="s">
        <v>16</v>
      </c>
      <c r="M1835" t="s">
        <v>16</v>
      </c>
      <c r="N1835">
        <v>693.25</v>
      </c>
      <c r="O1835" t="s">
        <v>16</v>
      </c>
      <c r="Q1835">
        <v>239.67</v>
      </c>
    </row>
    <row r="1836" spans="1:17">
      <c r="A1836" t="s">
        <v>2117</v>
      </c>
      <c r="B1836" t="s">
        <v>42</v>
      </c>
      <c r="C1836" t="s">
        <v>408</v>
      </c>
      <c r="D1836">
        <v>2002</v>
      </c>
      <c r="E1836">
        <v>1076.52</v>
      </c>
      <c r="J1836">
        <v>6</v>
      </c>
      <c r="K1836">
        <v>70</v>
      </c>
      <c r="L1836">
        <v>293.3</v>
      </c>
      <c r="M1836" t="s">
        <v>16</v>
      </c>
      <c r="N1836">
        <v>702.22</v>
      </c>
      <c r="O1836">
        <v>5</v>
      </c>
      <c r="Q1836">
        <v>228.57</v>
      </c>
    </row>
    <row r="1837" spans="1:17">
      <c r="A1837" t="s">
        <v>2118</v>
      </c>
      <c r="B1837" t="s">
        <v>42</v>
      </c>
      <c r="C1837" t="s">
        <v>408</v>
      </c>
      <c r="D1837">
        <v>2003</v>
      </c>
      <c r="E1837">
        <v>1280.77</v>
      </c>
      <c r="J1837" t="s">
        <v>16</v>
      </c>
      <c r="L1837">
        <v>474.77</v>
      </c>
      <c r="M1837" t="s">
        <v>16</v>
      </c>
      <c r="N1837">
        <v>796</v>
      </c>
      <c r="O1837">
        <v>10</v>
      </c>
      <c r="Q1837">
        <v>361.32</v>
      </c>
    </row>
    <row r="1838" spans="1:17">
      <c r="A1838" t="s">
        <v>2119</v>
      </c>
      <c r="B1838" t="s">
        <v>42</v>
      </c>
      <c r="C1838" t="s">
        <v>408</v>
      </c>
      <c r="D1838">
        <v>2004</v>
      </c>
      <c r="E1838">
        <v>2189.4499999999998</v>
      </c>
      <c r="J1838" t="s">
        <v>16</v>
      </c>
      <c r="L1838">
        <v>337.96</v>
      </c>
      <c r="M1838">
        <v>221.49</v>
      </c>
      <c r="N1838">
        <v>613</v>
      </c>
      <c r="O1838">
        <v>1017</v>
      </c>
      <c r="Q1838">
        <v>376.64</v>
      </c>
    </row>
    <row r="1839" spans="1:17">
      <c r="A1839" t="s">
        <v>2120</v>
      </c>
      <c r="B1839" t="s">
        <v>42</v>
      </c>
      <c r="C1839" t="s">
        <v>408</v>
      </c>
      <c r="D1839">
        <v>2005</v>
      </c>
      <c r="E1839">
        <v>5536.5</v>
      </c>
      <c r="J1839">
        <v>4123</v>
      </c>
      <c r="L1839" t="s">
        <v>16</v>
      </c>
      <c r="M1839">
        <v>330.5</v>
      </c>
      <c r="O1839">
        <v>1083</v>
      </c>
      <c r="Q1839">
        <v>693.29</v>
      </c>
    </row>
    <row r="1840" spans="1:17">
      <c r="A1840" t="s">
        <v>2121</v>
      </c>
      <c r="B1840" t="s">
        <v>42</v>
      </c>
      <c r="C1840" t="s">
        <v>408</v>
      </c>
      <c r="D1840">
        <v>2006</v>
      </c>
      <c r="E1840">
        <v>6278.89</v>
      </c>
      <c r="J1840">
        <v>1505</v>
      </c>
      <c r="L1840">
        <v>4292.1499999999996</v>
      </c>
      <c r="M1840">
        <v>481.73</v>
      </c>
      <c r="Q1840">
        <v>463.74</v>
      </c>
    </row>
    <row r="1841" spans="1:17">
      <c r="A1841" t="s">
        <v>2122</v>
      </c>
      <c r="B1841" t="s">
        <v>42</v>
      </c>
      <c r="C1841" t="s">
        <v>408</v>
      </c>
      <c r="D1841">
        <v>2007</v>
      </c>
      <c r="E1841">
        <v>364.5</v>
      </c>
      <c r="J1841" t="s">
        <v>22</v>
      </c>
      <c r="K1841">
        <v>32</v>
      </c>
      <c r="L1841">
        <v>293.86</v>
      </c>
      <c r="M1841">
        <v>38.65</v>
      </c>
      <c r="Q1841">
        <v>1073.3699999999999</v>
      </c>
    </row>
    <row r="1842" spans="1:17">
      <c r="A1842" t="s">
        <v>2123</v>
      </c>
      <c r="B1842" t="s">
        <v>42</v>
      </c>
      <c r="C1842" t="s">
        <v>408</v>
      </c>
      <c r="D1842">
        <v>2008</v>
      </c>
      <c r="E1842">
        <v>92.55</v>
      </c>
      <c r="L1842">
        <v>33.630000000000003</v>
      </c>
      <c r="M1842">
        <v>58.92</v>
      </c>
      <c r="Q1842">
        <v>969.16</v>
      </c>
    </row>
    <row r="1843" spans="1:17">
      <c r="A1843" t="s">
        <v>2124</v>
      </c>
      <c r="B1843" t="s">
        <v>42</v>
      </c>
      <c r="C1843" t="s">
        <v>408</v>
      </c>
      <c r="D1843">
        <v>2009</v>
      </c>
      <c r="E1843">
        <v>79.47</v>
      </c>
      <c r="L1843">
        <v>33.6</v>
      </c>
      <c r="M1843">
        <v>45.87</v>
      </c>
      <c r="Q1843">
        <v>957.34</v>
      </c>
    </row>
    <row r="1844" spans="1:17">
      <c r="A1844" t="s">
        <v>2125</v>
      </c>
      <c r="B1844" t="s">
        <v>42</v>
      </c>
      <c r="C1844" t="s">
        <v>408</v>
      </c>
      <c r="D1844">
        <v>2010</v>
      </c>
      <c r="E1844">
        <v>145.59</v>
      </c>
      <c r="K1844">
        <v>4</v>
      </c>
      <c r="L1844">
        <v>95.56</v>
      </c>
      <c r="M1844">
        <v>46.03</v>
      </c>
      <c r="Q1844">
        <v>1218.27</v>
      </c>
    </row>
    <row r="1845" spans="1:17">
      <c r="A1845" t="s">
        <v>2126</v>
      </c>
      <c r="B1845" t="s">
        <v>42</v>
      </c>
      <c r="C1845" t="s">
        <v>408</v>
      </c>
      <c r="D1845">
        <v>2011</v>
      </c>
      <c r="E1845">
        <v>0</v>
      </c>
      <c r="L1845">
        <v>0</v>
      </c>
      <c r="Q1845">
        <v>942.78</v>
      </c>
    </row>
    <row r="1846" spans="1:17">
      <c r="A1846" t="s">
        <v>2127</v>
      </c>
      <c r="B1846" t="s">
        <v>42</v>
      </c>
      <c r="C1846" t="s">
        <v>408</v>
      </c>
      <c r="D1846">
        <v>2012</v>
      </c>
      <c r="E1846">
        <v>64.02</v>
      </c>
      <c r="L1846">
        <v>63.67</v>
      </c>
      <c r="M1846">
        <v>0.36</v>
      </c>
      <c r="Q1846">
        <v>1202.56</v>
      </c>
    </row>
    <row r="1847" spans="1:17">
      <c r="A1847" t="s">
        <v>2128</v>
      </c>
      <c r="B1847" t="s">
        <v>42</v>
      </c>
      <c r="C1847" t="s">
        <v>408</v>
      </c>
      <c r="D1847">
        <v>2013</v>
      </c>
      <c r="E1847">
        <v>178.78</v>
      </c>
      <c r="L1847">
        <v>176.95</v>
      </c>
      <c r="M1847">
        <v>1.83</v>
      </c>
      <c r="Q1847">
        <v>1443.42</v>
      </c>
    </row>
    <row r="1848" spans="1:17">
      <c r="A1848" t="s">
        <v>2129</v>
      </c>
      <c r="B1848" t="s">
        <v>42</v>
      </c>
      <c r="C1848" t="s">
        <v>408</v>
      </c>
      <c r="D1848">
        <v>2014</v>
      </c>
      <c r="E1848">
        <v>26.99</v>
      </c>
      <c r="L1848">
        <v>26.99</v>
      </c>
      <c r="Q1848">
        <v>1306.29</v>
      </c>
    </row>
    <row r="1849" spans="1:17">
      <c r="A1849" t="s">
        <v>2130</v>
      </c>
      <c r="B1849" t="s">
        <v>42</v>
      </c>
      <c r="C1849" t="s">
        <v>408</v>
      </c>
      <c r="D1849">
        <v>2015</v>
      </c>
      <c r="E1849">
        <v>2.85</v>
      </c>
      <c r="L1849">
        <v>2.85</v>
      </c>
      <c r="Q1849">
        <v>981.82</v>
      </c>
    </row>
    <row r="1850" spans="1:17">
      <c r="A1850" t="s">
        <v>2131</v>
      </c>
      <c r="B1850" t="s">
        <v>42</v>
      </c>
      <c r="C1850" t="s">
        <v>408</v>
      </c>
      <c r="D1850">
        <v>2016</v>
      </c>
      <c r="E1850">
        <v>452.41</v>
      </c>
      <c r="L1850">
        <v>452.41</v>
      </c>
      <c r="Q1850">
        <v>1276.3499999999999</v>
      </c>
    </row>
    <row r="1851" spans="1:17">
      <c r="A1851" t="s">
        <v>2132</v>
      </c>
      <c r="B1851" t="s">
        <v>42</v>
      </c>
      <c r="C1851" t="s">
        <v>408</v>
      </c>
      <c r="D1851">
        <v>2017</v>
      </c>
      <c r="E1851">
        <v>29.94</v>
      </c>
      <c r="L1851">
        <v>22.93</v>
      </c>
      <c r="M1851">
        <v>7.01</v>
      </c>
      <c r="Q1851">
        <v>1762.38</v>
      </c>
    </row>
    <row r="1852" spans="1:17">
      <c r="A1852" t="s">
        <v>2133</v>
      </c>
      <c r="B1852" t="s">
        <v>42</v>
      </c>
      <c r="C1852" t="s">
        <v>408</v>
      </c>
      <c r="D1852">
        <v>2018</v>
      </c>
      <c r="E1852">
        <v>95.95</v>
      </c>
      <c r="K1852">
        <v>78.400000000000006</v>
      </c>
      <c r="M1852">
        <v>17.55</v>
      </c>
      <c r="Q1852">
        <v>1001.37</v>
      </c>
    </row>
    <row r="1853" spans="1:17">
      <c r="A1853" t="s">
        <v>2134</v>
      </c>
      <c r="B1853" t="s">
        <v>42</v>
      </c>
      <c r="C1853" t="s">
        <v>408</v>
      </c>
      <c r="D1853">
        <v>2019</v>
      </c>
      <c r="E1853">
        <v>584.52</v>
      </c>
      <c r="J1853">
        <v>5.4</v>
      </c>
      <c r="K1853">
        <v>480.4</v>
      </c>
      <c r="M1853">
        <v>98.45</v>
      </c>
      <c r="N1853">
        <v>0.14000000000000001</v>
      </c>
      <c r="O1853">
        <v>0.14000000000000001</v>
      </c>
      <c r="Q1853">
        <v>1170.94</v>
      </c>
    </row>
    <row r="1854" spans="1:17">
      <c r="A1854" t="s">
        <v>2135</v>
      </c>
      <c r="B1854" t="s">
        <v>42</v>
      </c>
      <c r="C1854" t="s">
        <v>408</v>
      </c>
      <c r="D1854">
        <v>2020</v>
      </c>
      <c r="E1854">
        <v>516.12</v>
      </c>
      <c r="J1854">
        <v>158</v>
      </c>
      <c r="K1854">
        <v>55</v>
      </c>
      <c r="L1854">
        <v>302.98</v>
      </c>
      <c r="M1854">
        <v>0.14000000000000001</v>
      </c>
      <c r="Q1854">
        <v>1016</v>
      </c>
    </row>
    <row r="1855" spans="1:17">
      <c r="A1855" t="s">
        <v>2136</v>
      </c>
      <c r="B1855" t="s">
        <v>42</v>
      </c>
      <c r="C1855" t="s">
        <v>408</v>
      </c>
      <c r="D1855">
        <v>2021</v>
      </c>
      <c r="E1855">
        <v>1079.26</v>
      </c>
      <c r="J1855">
        <v>211</v>
      </c>
      <c r="K1855">
        <v>461</v>
      </c>
      <c r="L1855">
        <v>404.99</v>
      </c>
      <c r="M1855">
        <v>2.27</v>
      </c>
      <c r="Q1855">
        <v>782</v>
      </c>
    </row>
    <row r="1856" spans="1:17">
      <c r="A1856" t="s">
        <v>2137</v>
      </c>
      <c r="B1856" t="s">
        <v>42</v>
      </c>
      <c r="C1856" t="s">
        <v>408</v>
      </c>
      <c r="D1856">
        <v>2022</v>
      </c>
      <c r="E1856">
        <v>102.18</v>
      </c>
      <c r="L1856">
        <v>55.88</v>
      </c>
      <c r="M1856">
        <v>1.96</v>
      </c>
      <c r="N1856">
        <v>44.34</v>
      </c>
      <c r="Q1856">
        <v>1093</v>
      </c>
    </row>
    <row r="1857" spans="1:17">
      <c r="A1857" t="s">
        <v>2138</v>
      </c>
      <c r="B1857" t="s">
        <v>42</v>
      </c>
      <c r="C1857" t="s">
        <v>408</v>
      </c>
      <c r="D1857">
        <v>2023</v>
      </c>
      <c r="E1857">
        <v>109</v>
      </c>
      <c r="K1857">
        <v>24</v>
      </c>
      <c r="L1857">
        <v>25</v>
      </c>
      <c r="M1857">
        <v>16</v>
      </c>
      <c r="N1857">
        <v>44</v>
      </c>
      <c r="Q1857">
        <v>1104.3800000000001</v>
      </c>
    </row>
    <row r="1858" spans="1:17">
      <c r="A1858" t="s">
        <v>2139</v>
      </c>
      <c r="B1858" t="s">
        <v>43</v>
      </c>
      <c r="C1858" t="s">
        <v>408</v>
      </c>
      <c r="D1858">
        <v>1960</v>
      </c>
    </row>
    <row r="1859" spans="1:17">
      <c r="A1859" t="s">
        <v>2140</v>
      </c>
      <c r="B1859" t="s">
        <v>43</v>
      </c>
      <c r="C1859" t="s">
        <v>408</v>
      </c>
      <c r="D1859">
        <v>1961</v>
      </c>
    </row>
    <row r="1860" spans="1:17">
      <c r="A1860" t="s">
        <v>2141</v>
      </c>
      <c r="B1860" t="s">
        <v>43</v>
      </c>
      <c r="C1860" t="s">
        <v>408</v>
      </c>
      <c r="D1860">
        <v>1962</v>
      </c>
    </row>
    <row r="1861" spans="1:17">
      <c r="A1861" t="s">
        <v>2142</v>
      </c>
      <c r="B1861" t="s">
        <v>43</v>
      </c>
      <c r="C1861" t="s">
        <v>408</v>
      </c>
      <c r="D1861">
        <v>1963</v>
      </c>
    </row>
    <row r="1862" spans="1:17">
      <c r="A1862" t="s">
        <v>2143</v>
      </c>
      <c r="B1862" t="s">
        <v>43</v>
      </c>
      <c r="C1862" t="s">
        <v>408</v>
      </c>
      <c r="D1862">
        <v>1964</v>
      </c>
    </row>
    <row r="1863" spans="1:17">
      <c r="A1863" t="s">
        <v>2144</v>
      </c>
      <c r="B1863" t="s">
        <v>43</v>
      </c>
      <c r="C1863" t="s">
        <v>408</v>
      </c>
      <c r="D1863">
        <v>1965</v>
      </c>
    </row>
    <row r="1864" spans="1:17">
      <c r="A1864" t="s">
        <v>2145</v>
      </c>
      <c r="B1864" t="s">
        <v>43</v>
      </c>
      <c r="C1864" t="s">
        <v>408</v>
      </c>
      <c r="D1864">
        <v>1966</v>
      </c>
    </row>
    <row r="1865" spans="1:17">
      <c r="A1865" t="s">
        <v>2146</v>
      </c>
      <c r="B1865" t="s">
        <v>43</v>
      </c>
      <c r="C1865" t="s">
        <v>408</v>
      </c>
      <c r="D1865">
        <v>1967</v>
      </c>
    </row>
    <row r="1866" spans="1:17">
      <c r="A1866" t="s">
        <v>2147</v>
      </c>
      <c r="B1866" t="s">
        <v>43</v>
      </c>
      <c r="C1866" t="s">
        <v>408</v>
      </c>
      <c r="D1866">
        <v>1968</v>
      </c>
    </row>
    <row r="1867" spans="1:17">
      <c r="A1867" t="s">
        <v>2148</v>
      </c>
      <c r="B1867" t="s">
        <v>43</v>
      </c>
      <c r="C1867" t="s">
        <v>408</v>
      </c>
      <c r="D1867">
        <v>1969</v>
      </c>
    </row>
    <row r="1868" spans="1:17">
      <c r="A1868" t="s">
        <v>2149</v>
      </c>
      <c r="B1868" t="s">
        <v>43</v>
      </c>
      <c r="C1868" t="s">
        <v>408</v>
      </c>
      <c r="D1868">
        <v>1970</v>
      </c>
      <c r="E1868">
        <v>0.39</v>
      </c>
      <c r="L1868">
        <v>0.24</v>
      </c>
      <c r="M1868">
        <v>0.15</v>
      </c>
    </row>
    <row r="1869" spans="1:17">
      <c r="A1869" t="s">
        <v>2150</v>
      </c>
      <c r="B1869" t="s">
        <v>43</v>
      </c>
      <c r="C1869" t="s">
        <v>408</v>
      </c>
      <c r="D1869">
        <v>1971</v>
      </c>
      <c r="E1869">
        <v>1.43</v>
      </c>
      <c r="L1869">
        <v>0.98</v>
      </c>
      <c r="M1869">
        <v>0.45</v>
      </c>
    </row>
    <row r="1870" spans="1:17">
      <c r="A1870" t="s">
        <v>2151</v>
      </c>
      <c r="B1870" t="s">
        <v>43</v>
      </c>
      <c r="C1870" t="s">
        <v>408</v>
      </c>
      <c r="D1870">
        <v>1972</v>
      </c>
      <c r="E1870">
        <v>2.86</v>
      </c>
      <c r="L1870">
        <v>1.28</v>
      </c>
      <c r="M1870">
        <v>1.58</v>
      </c>
    </row>
    <row r="1871" spans="1:17">
      <c r="A1871" t="s">
        <v>2152</v>
      </c>
      <c r="B1871" t="s">
        <v>43</v>
      </c>
      <c r="C1871" t="s">
        <v>408</v>
      </c>
      <c r="D1871">
        <v>1973</v>
      </c>
      <c r="E1871">
        <v>5.04</v>
      </c>
      <c r="L1871">
        <v>1.48</v>
      </c>
      <c r="M1871">
        <v>3.56</v>
      </c>
    </row>
    <row r="1872" spans="1:17">
      <c r="A1872" t="s">
        <v>2153</v>
      </c>
      <c r="B1872" t="s">
        <v>43</v>
      </c>
      <c r="C1872" t="s">
        <v>408</v>
      </c>
      <c r="D1872">
        <v>1974</v>
      </c>
      <c r="E1872">
        <v>7.88</v>
      </c>
      <c r="L1872">
        <v>1.65</v>
      </c>
      <c r="M1872">
        <v>6.23</v>
      </c>
    </row>
    <row r="1873" spans="1:17">
      <c r="A1873" t="s">
        <v>2154</v>
      </c>
      <c r="B1873" t="s">
        <v>43</v>
      </c>
      <c r="C1873" t="s">
        <v>408</v>
      </c>
      <c r="D1873">
        <v>1975</v>
      </c>
      <c r="E1873">
        <v>13.45</v>
      </c>
      <c r="L1873">
        <v>2.59</v>
      </c>
      <c r="M1873">
        <v>10.86</v>
      </c>
    </row>
    <row r="1874" spans="1:17">
      <c r="A1874" t="s">
        <v>2155</v>
      </c>
      <c r="B1874" t="s">
        <v>43</v>
      </c>
      <c r="C1874" t="s">
        <v>408</v>
      </c>
      <c r="D1874">
        <v>1976</v>
      </c>
      <c r="E1874">
        <v>21.88</v>
      </c>
      <c r="L1874">
        <v>5.23</v>
      </c>
      <c r="M1874">
        <v>16.649999999999999</v>
      </c>
    </row>
    <row r="1875" spans="1:17">
      <c r="A1875" t="s">
        <v>2156</v>
      </c>
      <c r="B1875" t="s">
        <v>43</v>
      </c>
      <c r="C1875" t="s">
        <v>408</v>
      </c>
      <c r="D1875">
        <v>1977</v>
      </c>
      <c r="E1875">
        <v>29.24</v>
      </c>
      <c r="L1875">
        <v>7.09</v>
      </c>
      <c r="M1875">
        <v>22.14</v>
      </c>
    </row>
    <row r="1876" spans="1:17">
      <c r="A1876" t="s">
        <v>2157</v>
      </c>
      <c r="B1876" t="s">
        <v>43</v>
      </c>
      <c r="C1876" t="s">
        <v>408</v>
      </c>
      <c r="D1876">
        <v>1978</v>
      </c>
      <c r="E1876">
        <v>30.72</v>
      </c>
      <c r="L1876">
        <v>4.71</v>
      </c>
      <c r="M1876">
        <v>26</v>
      </c>
    </row>
    <row r="1877" spans="1:17">
      <c r="A1877" t="s">
        <v>2158</v>
      </c>
      <c r="B1877" t="s">
        <v>43</v>
      </c>
      <c r="C1877" t="s">
        <v>408</v>
      </c>
      <c r="D1877">
        <v>1979</v>
      </c>
      <c r="E1877">
        <v>38.33</v>
      </c>
      <c r="F1877">
        <v>2.2400000000000002</v>
      </c>
      <c r="J1877" t="s">
        <v>16</v>
      </c>
      <c r="L1877">
        <v>5.08</v>
      </c>
      <c r="M1877">
        <v>31.01</v>
      </c>
      <c r="Q1877">
        <v>173.19</v>
      </c>
    </row>
    <row r="1878" spans="1:17">
      <c r="A1878" t="s">
        <v>2159</v>
      </c>
      <c r="B1878" t="s">
        <v>43</v>
      </c>
      <c r="C1878" t="s">
        <v>408</v>
      </c>
      <c r="D1878">
        <v>1980</v>
      </c>
      <c r="E1878">
        <v>54.13</v>
      </c>
      <c r="J1878" t="s">
        <v>16</v>
      </c>
      <c r="L1878">
        <v>18.61</v>
      </c>
      <c r="M1878">
        <v>35.520000000000003</v>
      </c>
      <c r="Q1878">
        <v>172.23</v>
      </c>
    </row>
    <row r="1879" spans="1:17">
      <c r="A1879" t="s">
        <v>2160</v>
      </c>
      <c r="B1879" t="s">
        <v>43</v>
      </c>
      <c r="C1879" t="s">
        <v>408</v>
      </c>
      <c r="D1879">
        <v>1981</v>
      </c>
      <c r="E1879">
        <v>37.6</v>
      </c>
      <c r="J1879">
        <v>28</v>
      </c>
      <c r="L1879" t="s">
        <v>16</v>
      </c>
      <c r="M1879">
        <v>9.6</v>
      </c>
      <c r="Q1879">
        <v>133.37</v>
      </c>
    </row>
    <row r="1880" spans="1:17">
      <c r="A1880" t="s">
        <v>2161</v>
      </c>
      <c r="B1880" t="s">
        <v>43</v>
      </c>
      <c r="C1880" t="s">
        <v>408</v>
      </c>
      <c r="D1880">
        <v>1982</v>
      </c>
      <c r="E1880">
        <v>33.72</v>
      </c>
      <c r="J1880" t="s">
        <v>16</v>
      </c>
      <c r="L1880">
        <v>20.53</v>
      </c>
      <c r="M1880">
        <v>13.2</v>
      </c>
      <c r="Q1880">
        <v>107.24</v>
      </c>
    </row>
    <row r="1881" spans="1:17">
      <c r="A1881" t="s">
        <v>2162</v>
      </c>
      <c r="B1881" t="s">
        <v>43</v>
      </c>
      <c r="C1881" t="s">
        <v>408</v>
      </c>
      <c r="D1881">
        <v>1983</v>
      </c>
      <c r="E1881">
        <v>18.62</v>
      </c>
      <c r="J1881">
        <v>11</v>
      </c>
      <c r="L1881" t="s">
        <v>16</v>
      </c>
      <c r="M1881">
        <v>7.62</v>
      </c>
      <c r="Q1881">
        <v>97.48</v>
      </c>
    </row>
    <row r="1882" spans="1:17">
      <c r="A1882" t="s">
        <v>2163</v>
      </c>
      <c r="B1882" t="s">
        <v>43</v>
      </c>
      <c r="C1882" t="s">
        <v>408</v>
      </c>
      <c r="D1882">
        <v>1984</v>
      </c>
      <c r="E1882">
        <v>7.58</v>
      </c>
      <c r="J1882" t="s">
        <v>16</v>
      </c>
      <c r="L1882">
        <v>3.14</v>
      </c>
      <c r="M1882">
        <v>4.4400000000000004</v>
      </c>
      <c r="Q1882">
        <v>78.58</v>
      </c>
    </row>
    <row r="1883" spans="1:17">
      <c r="A1883" t="s">
        <v>2164</v>
      </c>
      <c r="B1883" t="s">
        <v>43</v>
      </c>
      <c r="C1883" t="s">
        <v>408</v>
      </c>
      <c r="D1883">
        <v>1985</v>
      </c>
      <c r="E1883">
        <v>31.57</v>
      </c>
      <c r="J1883">
        <v>28</v>
      </c>
      <c r="L1883">
        <v>0.45</v>
      </c>
      <c r="M1883">
        <v>3.12</v>
      </c>
      <c r="Q1883">
        <v>74.25</v>
      </c>
    </row>
    <row r="1884" spans="1:17">
      <c r="A1884" t="s">
        <v>2165</v>
      </c>
      <c r="B1884" t="s">
        <v>43</v>
      </c>
      <c r="C1884" t="s">
        <v>408</v>
      </c>
      <c r="D1884">
        <v>1986</v>
      </c>
      <c r="E1884">
        <v>3.8</v>
      </c>
      <c r="J1884" t="s">
        <v>16</v>
      </c>
      <c r="L1884">
        <v>0.71</v>
      </c>
      <c r="M1884">
        <v>3.1</v>
      </c>
      <c r="Q1884">
        <v>97.54</v>
      </c>
    </row>
    <row r="1885" spans="1:17">
      <c r="A1885" t="s">
        <v>2166</v>
      </c>
      <c r="B1885" t="s">
        <v>43</v>
      </c>
      <c r="C1885" t="s">
        <v>408</v>
      </c>
      <c r="D1885">
        <v>1987</v>
      </c>
      <c r="E1885">
        <v>14.43</v>
      </c>
      <c r="J1885" t="s">
        <v>16</v>
      </c>
      <c r="L1885">
        <v>12.72</v>
      </c>
      <c r="M1885">
        <v>1.71</v>
      </c>
      <c r="Q1885">
        <v>108.57</v>
      </c>
    </row>
    <row r="1886" spans="1:17">
      <c r="A1886" t="s">
        <v>2167</v>
      </c>
      <c r="B1886" t="s">
        <v>43</v>
      </c>
      <c r="C1886" t="s">
        <v>408</v>
      </c>
      <c r="D1886">
        <v>1988</v>
      </c>
      <c r="E1886">
        <v>60.37</v>
      </c>
      <c r="J1886">
        <v>57</v>
      </c>
      <c r="L1886" t="s">
        <v>16</v>
      </c>
      <c r="M1886">
        <v>3.37</v>
      </c>
      <c r="Q1886">
        <v>103.11</v>
      </c>
    </row>
    <row r="1887" spans="1:17">
      <c r="A1887" t="s">
        <v>2168</v>
      </c>
      <c r="B1887" t="s">
        <v>43</v>
      </c>
      <c r="C1887" t="s">
        <v>408</v>
      </c>
      <c r="D1887">
        <v>1989</v>
      </c>
      <c r="E1887">
        <v>57.7</v>
      </c>
      <c r="F1887">
        <v>2</v>
      </c>
      <c r="J1887" t="s">
        <v>16</v>
      </c>
      <c r="L1887">
        <v>51.79</v>
      </c>
      <c r="M1887">
        <v>3.91</v>
      </c>
      <c r="Q1887">
        <v>91.85</v>
      </c>
    </row>
    <row r="1888" spans="1:17">
      <c r="A1888" t="s">
        <v>2169</v>
      </c>
      <c r="B1888" t="s">
        <v>43</v>
      </c>
      <c r="C1888" t="s">
        <v>408</v>
      </c>
      <c r="D1888">
        <v>1990</v>
      </c>
      <c r="E1888">
        <v>203.52</v>
      </c>
      <c r="J1888">
        <v>6</v>
      </c>
      <c r="L1888">
        <v>192</v>
      </c>
      <c r="M1888">
        <v>5.52</v>
      </c>
      <c r="Q1888">
        <v>111.03</v>
      </c>
    </row>
    <row r="1889" spans="1:17">
      <c r="A1889" t="s">
        <v>2170</v>
      </c>
      <c r="B1889" t="s">
        <v>43</v>
      </c>
      <c r="C1889" t="s">
        <v>408</v>
      </c>
      <c r="D1889">
        <v>1991</v>
      </c>
      <c r="E1889">
        <v>58.81</v>
      </c>
      <c r="F1889">
        <v>0.25</v>
      </c>
      <c r="L1889">
        <v>50.97</v>
      </c>
      <c r="M1889">
        <v>7.59</v>
      </c>
      <c r="Q1889">
        <v>114.35</v>
      </c>
    </row>
    <row r="1890" spans="1:17">
      <c r="A1890" t="s">
        <v>2171</v>
      </c>
      <c r="B1890" t="s">
        <v>43</v>
      </c>
      <c r="C1890" t="s">
        <v>408</v>
      </c>
      <c r="D1890">
        <v>1992</v>
      </c>
      <c r="E1890">
        <v>78.94</v>
      </c>
      <c r="F1890">
        <v>0.3</v>
      </c>
      <c r="L1890">
        <v>68.040000000000006</v>
      </c>
      <c r="M1890">
        <v>10.59</v>
      </c>
      <c r="Q1890">
        <v>159.47999999999999</v>
      </c>
    </row>
    <row r="1891" spans="1:17">
      <c r="A1891" t="s">
        <v>2172</v>
      </c>
      <c r="B1891" t="s">
        <v>43</v>
      </c>
      <c r="C1891" t="s">
        <v>408</v>
      </c>
      <c r="D1891">
        <v>1993</v>
      </c>
      <c r="E1891">
        <v>112.02</v>
      </c>
      <c r="F1891">
        <v>2</v>
      </c>
      <c r="J1891" t="s">
        <v>16</v>
      </c>
      <c r="L1891">
        <v>95.56</v>
      </c>
      <c r="M1891">
        <v>14.46</v>
      </c>
      <c r="Q1891">
        <v>271.89</v>
      </c>
    </row>
    <row r="1892" spans="1:17">
      <c r="A1892" t="s">
        <v>2173</v>
      </c>
      <c r="B1892" t="s">
        <v>43</v>
      </c>
      <c r="C1892" t="s">
        <v>408</v>
      </c>
      <c r="D1892">
        <v>1994</v>
      </c>
      <c r="E1892">
        <v>179.08</v>
      </c>
      <c r="F1892">
        <v>2</v>
      </c>
      <c r="J1892">
        <v>47</v>
      </c>
      <c r="K1892">
        <v>0.79</v>
      </c>
      <c r="L1892">
        <v>111</v>
      </c>
      <c r="M1892">
        <v>18.29</v>
      </c>
      <c r="Q1892">
        <v>273.66000000000003</v>
      </c>
    </row>
    <row r="1893" spans="1:17">
      <c r="A1893" t="s">
        <v>2174</v>
      </c>
      <c r="B1893" t="s">
        <v>43</v>
      </c>
      <c r="C1893" t="s">
        <v>408</v>
      </c>
      <c r="D1893">
        <v>1995</v>
      </c>
      <c r="E1893">
        <v>118.72</v>
      </c>
      <c r="F1893">
        <v>2</v>
      </c>
      <c r="K1893">
        <v>1.6</v>
      </c>
      <c r="L1893">
        <v>97.48</v>
      </c>
      <c r="M1893">
        <v>17.63</v>
      </c>
      <c r="Q1893">
        <v>327.76</v>
      </c>
    </row>
    <row r="1894" spans="1:17">
      <c r="A1894" t="s">
        <v>2175</v>
      </c>
      <c r="B1894" t="s">
        <v>43</v>
      </c>
      <c r="C1894" t="s">
        <v>408</v>
      </c>
      <c r="D1894">
        <v>1996</v>
      </c>
      <c r="E1894">
        <v>135.1</v>
      </c>
      <c r="F1894">
        <v>1</v>
      </c>
      <c r="K1894">
        <v>2.41</v>
      </c>
      <c r="L1894">
        <v>116.25</v>
      </c>
      <c r="M1894">
        <v>15.44</v>
      </c>
      <c r="Q1894">
        <v>234.22</v>
      </c>
    </row>
    <row r="1895" spans="1:17">
      <c r="A1895" t="s">
        <v>2176</v>
      </c>
      <c r="B1895" t="s">
        <v>43</v>
      </c>
      <c r="C1895" t="s">
        <v>408</v>
      </c>
      <c r="D1895">
        <v>1997</v>
      </c>
      <c r="E1895">
        <v>142.72</v>
      </c>
      <c r="F1895">
        <v>3</v>
      </c>
      <c r="J1895" t="s">
        <v>16</v>
      </c>
      <c r="K1895">
        <v>0.81</v>
      </c>
      <c r="L1895">
        <v>124.08</v>
      </c>
      <c r="M1895">
        <v>14.84</v>
      </c>
      <c r="Q1895">
        <v>219.62</v>
      </c>
    </row>
    <row r="1896" spans="1:17">
      <c r="A1896" t="s">
        <v>2177</v>
      </c>
      <c r="B1896" t="s">
        <v>43</v>
      </c>
      <c r="C1896" t="s">
        <v>408</v>
      </c>
      <c r="D1896">
        <v>1998</v>
      </c>
      <c r="E1896">
        <v>210.45</v>
      </c>
      <c r="F1896">
        <v>3</v>
      </c>
      <c r="H1896">
        <v>4</v>
      </c>
      <c r="J1896">
        <v>23</v>
      </c>
      <c r="K1896">
        <v>1.61</v>
      </c>
      <c r="L1896">
        <v>119.39</v>
      </c>
      <c r="M1896">
        <v>11.45</v>
      </c>
      <c r="N1896">
        <v>48</v>
      </c>
      <c r="Q1896">
        <v>224.12</v>
      </c>
    </row>
    <row r="1897" spans="1:17">
      <c r="A1897" t="s">
        <v>2178</v>
      </c>
      <c r="B1897" t="s">
        <v>43</v>
      </c>
      <c r="C1897" t="s">
        <v>408</v>
      </c>
      <c r="D1897">
        <v>1999</v>
      </c>
      <c r="E1897">
        <v>187.89</v>
      </c>
      <c r="K1897">
        <v>2.42</v>
      </c>
      <c r="L1897">
        <v>123.53</v>
      </c>
      <c r="M1897">
        <v>13.95</v>
      </c>
      <c r="N1897">
        <v>48</v>
      </c>
      <c r="Q1897">
        <v>185.05</v>
      </c>
    </row>
    <row r="1898" spans="1:17">
      <c r="A1898" t="s">
        <v>2179</v>
      </c>
      <c r="B1898" t="s">
        <v>43</v>
      </c>
      <c r="C1898" t="s">
        <v>408</v>
      </c>
      <c r="D1898">
        <v>2000</v>
      </c>
      <c r="E1898">
        <v>175.44</v>
      </c>
      <c r="K1898">
        <v>4.3</v>
      </c>
      <c r="L1898">
        <v>109.25</v>
      </c>
      <c r="M1898">
        <v>13.89</v>
      </c>
      <c r="N1898">
        <v>48</v>
      </c>
      <c r="Q1898">
        <v>152.12</v>
      </c>
    </row>
    <row r="1899" spans="1:17">
      <c r="A1899" t="s">
        <v>2180</v>
      </c>
      <c r="B1899" t="s">
        <v>43</v>
      </c>
      <c r="C1899" t="s">
        <v>408</v>
      </c>
      <c r="D1899">
        <v>2001</v>
      </c>
      <c r="E1899">
        <v>172.97</v>
      </c>
      <c r="K1899">
        <v>4.8600000000000003</v>
      </c>
      <c r="L1899">
        <v>106.26</v>
      </c>
      <c r="M1899">
        <v>13.85</v>
      </c>
      <c r="N1899">
        <v>48</v>
      </c>
      <c r="Q1899">
        <v>134.06</v>
      </c>
    </row>
    <row r="1900" spans="1:17">
      <c r="A1900" t="s">
        <v>2181</v>
      </c>
      <c r="B1900" t="s">
        <v>43</v>
      </c>
      <c r="C1900" t="s">
        <v>408</v>
      </c>
      <c r="D1900">
        <v>2002</v>
      </c>
      <c r="E1900">
        <v>235.79</v>
      </c>
      <c r="H1900">
        <v>6</v>
      </c>
      <c r="K1900">
        <v>6.29</v>
      </c>
      <c r="L1900">
        <v>146.96</v>
      </c>
      <c r="M1900">
        <v>28.54</v>
      </c>
      <c r="N1900">
        <v>48</v>
      </c>
      <c r="Q1900">
        <v>133.91999999999999</v>
      </c>
    </row>
    <row r="1901" spans="1:17">
      <c r="A1901" t="s">
        <v>2182</v>
      </c>
      <c r="B1901" t="s">
        <v>43</v>
      </c>
      <c r="C1901" t="s">
        <v>408</v>
      </c>
      <c r="D1901">
        <v>2003</v>
      </c>
      <c r="E1901">
        <v>335.8</v>
      </c>
      <c r="H1901">
        <v>18</v>
      </c>
      <c r="K1901">
        <v>3.9</v>
      </c>
      <c r="L1901">
        <v>228.88</v>
      </c>
      <c r="M1901">
        <v>37.020000000000003</v>
      </c>
      <c r="N1901">
        <v>48</v>
      </c>
      <c r="Q1901">
        <v>191.76</v>
      </c>
    </row>
    <row r="1902" spans="1:17">
      <c r="A1902" t="s">
        <v>2183</v>
      </c>
      <c r="B1902" t="s">
        <v>43</v>
      </c>
      <c r="C1902" t="s">
        <v>408</v>
      </c>
      <c r="D1902">
        <v>2004</v>
      </c>
      <c r="E1902">
        <v>395.38</v>
      </c>
      <c r="H1902">
        <v>31</v>
      </c>
      <c r="K1902">
        <v>5.43</v>
      </c>
      <c r="L1902">
        <v>269.47000000000003</v>
      </c>
      <c r="M1902">
        <v>41.49</v>
      </c>
      <c r="N1902">
        <v>48</v>
      </c>
      <c r="Q1902">
        <v>210.02</v>
      </c>
    </row>
    <row r="1903" spans="1:17">
      <c r="A1903" t="s">
        <v>2184</v>
      </c>
      <c r="B1903" t="s">
        <v>43</v>
      </c>
      <c r="C1903" t="s">
        <v>408</v>
      </c>
      <c r="D1903">
        <v>2005</v>
      </c>
      <c r="E1903">
        <v>434.54</v>
      </c>
      <c r="H1903">
        <v>43</v>
      </c>
      <c r="K1903">
        <v>7.04</v>
      </c>
      <c r="L1903">
        <v>295.43</v>
      </c>
      <c r="M1903">
        <v>41.07</v>
      </c>
      <c r="N1903">
        <v>48</v>
      </c>
      <c r="Q1903">
        <v>198.26</v>
      </c>
    </row>
    <row r="1904" spans="1:17">
      <c r="A1904" t="s">
        <v>2185</v>
      </c>
      <c r="B1904" t="s">
        <v>43</v>
      </c>
      <c r="C1904" t="s">
        <v>408</v>
      </c>
      <c r="D1904">
        <v>2006</v>
      </c>
      <c r="E1904">
        <v>434.87</v>
      </c>
      <c r="H1904">
        <v>56</v>
      </c>
      <c r="J1904" t="s">
        <v>16</v>
      </c>
      <c r="K1904">
        <v>15.06</v>
      </c>
      <c r="L1904">
        <v>274.42</v>
      </c>
      <c r="M1904">
        <v>41.38</v>
      </c>
      <c r="N1904">
        <v>48</v>
      </c>
      <c r="Q1904">
        <v>226.24</v>
      </c>
    </row>
    <row r="1905" spans="1:17">
      <c r="A1905" t="s">
        <v>2186</v>
      </c>
      <c r="B1905" t="s">
        <v>43</v>
      </c>
      <c r="C1905" t="s">
        <v>408</v>
      </c>
      <c r="D1905">
        <v>2007</v>
      </c>
      <c r="E1905">
        <v>357.55</v>
      </c>
      <c r="J1905">
        <v>42</v>
      </c>
      <c r="K1905">
        <v>10</v>
      </c>
      <c r="L1905">
        <v>215.82</v>
      </c>
      <c r="M1905">
        <v>41.74</v>
      </c>
      <c r="N1905">
        <v>48</v>
      </c>
      <c r="Q1905">
        <v>255.8</v>
      </c>
    </row>
    <row r="1906" spans="1:17">
      <c r="A1906" t="s">
        <v>2187</v>
      </c>
      <c r="B1906" t="s">
        <v>43</v>
      </c>
      <c r="C1906" t="s">
        <v>408</v>
      </c>
      <c r="D1906">
        <v>2008</v>
      </c>
      <c r="E1906">
        <v>319.60000000000002</v>
      </c>
      <c r="J1906" t="s">
        <v>16</v>
      </c>
      <c r="K1906">
        <v>9.43</v>
      </c>
      <c r="L1906">
        <v>220.61</v>
      </c>
      <c r="M1906">
        <v>41.55</v>
      </c>
      <c r="N1906">
        <v>48</v>
      </c>
      <c r="Q1906">
        <v>238.2</v>
      </c>
    </row>
    <row r="1907" spans="1:17">
      <c r="A1907" t="s">
        <v>2188</v>
      </c>
      <c r="B1907" t="s">
        <v>43</v>
      </c>
      <c r="C1907" t="s">
        <v>408</v>
      </c>
      <c r="D1907">
        <v>2009</v>
      </c>
      <c r="E1907">
        <v>873.24</v>
      </c>
      <c r="J1907">
        <v>49</v>
      </c>
      <c r="K1907">
        <v>9.44</v>
      </c>
      <c r="L1907">
        <v>725.34</v>
      </c>
      <c r="M1907">
        <v>41.45</v>
      </c>
      <c r="N1907">
        <v>48</v>
      </c>
      <c r="Q1907">
        <v>402.38</v>
      </c>
    </row>
    <row r="1908" spans="1:17">
      <c r="A1908" t="s">
        <v>2189</v>
      </c>
      <c r="B1908" t="s">
        <v>43</v>
      </c>
      <c r="C1908" t="s">
        <v>408</v>
      </c>
      <c r="D1908">
        <v>2010</v>
      </c>
      <c r="E1908">
        <v>307.57</v>
      </c>
      <c r="K1908">
        <v>9.73</v>
      </c>
      <c r="L1908">
        <v>208.62</v>
      </c>
      <c r="M1908">
        <v>41.21</v>
      </c>
      <c r="N1908">
        <v>48</v>
      </c>
      <c r="Q1908">
        <v>358.34</v>
      </c>
    </row>
    <row r="1909" spans="1:17">
      <c r="A1909" t="s">
        <v>2190</v>
      </c>
      <c r="B1909" t="s">
        <v>43</v>
      </c>
      <c r="C1909" t="s">
        <v>408</v>
      </c>
      <c r="D1909">
        <v>2011</v>
      </c>
      <c r="E1909">
        <v>241.81</v>
      </c>
      <c r="L1909">
        <v>149.09</v>
      </c>
      <c r="M1909">
        <v>44.72</v>
      </c>
      <c r="N1909">
        <v>48</v>
      </c>
      <c r="Q1909">
        <v>341.11</v>
      </c>
    </row>
    <row r="1910" spans="1:17">
      <c r="A1910" t="s">
        <v>2191</v>
      </c>
      <c r="B1910" t="s">
        <v>43</v>
      </c>
      <c r="C1910" t="s">
        <v>408</v>
      </c>
      <c r="D1910">
        <v>2012</v>
      </c>
      <c r="E1910">
        <v>247.18</v>
      </c>
      <c r="L1910">
        <v>153.49</v>
      </c>
      <c r="M1910">
        <v>45.69</v>
      </c>
      <c r="N1910">
        <v>48</v>
      </c>
      <c r="Q1910">
        <v>329.89</v>
      </c>
    </row>
    <row r="1911" spans="1:17">
      <c r="A1911" t="s">
        <v>2192</v>
      </c>
      <c r="B1911" t="s">
        <v>43</v>
      </c>
      <c r="C1911" t="s">
        <v>408</v>
      </c>
      <c r="D1911">
        <v>2013</v>
      </c>
      <c r="E1911">
        <v>262.2</v>
      </c>
      <c r="K1911">
        <v>5.4</v>
      </c>
      <c r="L1911">
        <v>163.95</v>
      </c>
      <c r="M1911">
        <v>44.85</v>
      </c>
      <c r="N1911">
        <v>48</v>
      </c>
      <c r="Q1911">
        <v>380.23</v>
      </c>
    </row>
    <row r="1912" spans="1:17">
      <c r="A1912" t="s">
        <v>2193</v>
      </c>
      <c r="B1912" t="s">
        <v>43</v>
      </c>
      <c r="C1912" t="s">
        <v>408</v>
      </c>
      <c r="D1912">
        <v>2014</v>
      </c>
      <c r="E1912">
        <v>260.23</v>
      </c>
      <c r="K1912">
        <v>6.28</v>
      </c>
      <c r="L1912">
        <v>163.91</v>
      </c>
      <c r="M1912">
        <v>42.04</v>
      </c>
      <c r="N1912">
        <v>48</v>
      </c>
      <c r="Q1912">
        <v>95.13</v>
      </c>
    </row>
    <row r="1913" spans="1:17">
      <c r="A1913" t="s">
        <v>2194</v>
      </c>
      <c r="B1913" t="s">
        <v>43</v>
      </c>
      <c r="C1913" t="s">
        <v>408</v>
      </c>
      <c r="D1913">
        <v>2015</v>
      </c>
      <c r="E1913">
        <v>274.08</v>
      </c>
      <c r="K1913">
        <v>16.63</v>
      </c>
      <c r="L1913">
        <v>167.68</v>
      </c>
      <c r="M1913">
        <v>41.77</v>
      </c>
      <c r="N1913">
        <v>48</v>
      </c>
      <c r="Q1913">
        <v>195.37</v>
      </c>
    </row>
    <row r="1914" spans="1:17">
      <c r="A1914" t="s">
        <v>2195</v>
      </c>
      <c r="B1914" t="s">
        <v>43</v>
      </c>
      <c r="C1914" t="s">
        <v>408</v>
      </c>
      <c r="D1914">
        <v>2016</v>
      </c>
      <c r="E1914">
        <v>282.54000000000002</v>
      </c>
      <c r="K1914">
        <v>21.07</v>
      </c>
      <c r="L1914">
        <v>171.83</v>
      </c>
      <c r="M1914">
        <v>41.65</v>
      </c>
      <c r="N1914">
        <v>48</v>
      </c>
      <c r="Q1914">
        <v>383.7</v>
      </c>
    </row>
    <row r="1915" spans="1:17">
      <c r="A1915" t="s">
        <v>2196</v>
      </c>
      <c r="B1915" t="s">
        <v>43</v>
      </c>
      <c r="C1915" t="s">
        <v>408</v>
      </c>
      <c r="D1915">
        <v>2017</v>
      </c>
      <c r="E1915">
        <v>280.75</v>
      </c>
      <c r="K1915">
        <v>30.48</v>
      </c>
      <c r="L1915">
        <v>155.82</v>
      </c>
      <c r="M1915">
        <v>46.45</v>
      </c>
      <c r="N1915">
        <v>48</v>
      </c>
      <c r="Q1915">
        <v>424.4</v>
      </c>
    </row>
    <row r="1916" spans="1:17">
      <c r="A1916" t="s">
        <v>2197</v>
      </c>
      <c r="B1916" t="s">
        <v>43</v>
      </c>
      <c r="C1916" t="s">
        <v>408</v>
      </c>
      <c r="D1916">
        <v>2018</v>
      </c>
      <c r="E1916">
        <v>252.07</v>
      </c>
      <c r="K1916">
        <v>43.17</v>
      </c>
      <c r="L1916">
        <v>162.58000000000001</v>
      </c>
      <c r="M1916">
        <v>46.32</v>
      </c>
      <c r="Q1916">
        <v>347.42</v>
      </c>
    </row>
    <row r="1917" spans="1:17">
      <c r="A1917" t="s">
        <v>2198</v>
      </c>
      <c r="B1917" t="s">
        <v>43</v>
      </c>
      <c r="C1917" t="s">
        <v>408</v>
      </c>
      <c r="D1917">
        <v>2019</v>
      </c>
      <c r="E1917">
        <v>256.95</v>
      </c>
      <c r="K1917">
        <v>17.920000000000002</v>
      </c>
      <c r="L1917">
        <v>192.4</v>
      </c>
      <c r="M1917">
        <v>46.63</v>
      </c>
      <c r="Q1917">
        <v>293.14999999999998</v>
      </c>
    </row>
    <row r="1918" spans="1:17">
      <c r="A1918" t="s">
        <v>2199</v>
      </c>
      <c r="B1918" t="s">
        <v>43</v>
      </c>
      <c r="C1918" t="s">
        <v>408</v>
      </c>
      <c r="D1918">
        <v>2020</v>
      </c>
      <c r="E1918">
        <v>238.1</v>
      </c>
      <c r="K1918">
        <v>35.5</v>
      </c>
      <c r="L1918">
        <v>195.59</v>
      </c>
      <c r="M1918">
        <v>7.01</v>
      </c>
      <c r="Q1918">
        <v>296.33999999999997</v>
      </c>
    </row>
    <row r="1919" spans="1:17">
      <c r="A1919" t="s">
        <v>2200</v>
      </c>
      <c r="B1919" t="s">
        <v>43</v>
      </c>
      <c r="C1919" t="s">
        <v>408</v>
      </c>
      <c r="D1919">
        <v>2021</v>
      </c>
      <c r="E1919">
        <v>220.79</v>
      </c>
      <c r="K1919">
        <v>21.66</v>
      </c>
      <c r="L1919">
        <v>196.49</v>
      </c>
      <c r="M1919">
        <v>2.65</v>
      </c>
      <c r="Q1919">
        <v>255.19</v>
      </c>
    </row>
    <row r="1920" spans="1:17">
      <c r="A1920" t="s">
        <v>2201</v>
      </c>
      <c r="B1920" t="s">
        <v>43</v>
      </c>
      <c r="C1920" t="s">
        <v>408</v>
      </c>
      <c r="D1920">
        <v>2022</v>
      </c>
      <c r="E1920">
        <v>216.63</v>
      </c>
      <c r="K1920">
        <v>25.74</v>
      </c>
      <c r="L1920">
        <v>188.3</v>
      </c>
      <c r="M1920">
        <v>2.59</v>
      </c>
      <c r="Q1920">
        <v>228.31</v>
      </c>
    </row>
    <row r="1921" spans="1:17">
      <c r="A1921" t="s">
        <v>2202</v>
      </c>
      <c r="B1921" t="s">
        <v>43</v>
      </c>
      <c r="C1921" t="s">
        <v>408</v>
      </c>
      <c r="D1921">
        <v>2023</v>
      </c>
      <c r="E1921">
        <v>207</v>
      </c>
      <c r="L1921">
        <v>150</v>
      </c>
      <c r="M1921">
        <v>57</v>
      </c>
      <c r="Q1921">
        <v>245.27</v>
      </c>
    </row>
    <row r="1922" spans="1:17">
      <c r="A1922" t="s">
        <v>2203</v>
      </c>
      <c r="B1922" t="s">
        <v>44</v>
      </c>
      <c r="C1922" t="s">
        <v>408</v>
      </c>
      <c r="D1922">
        <v>1960</v>
      </c>
    </row>
    <row r="1923" spans="1:17">
      <c r="A1923" t="s">
        <v>2204</v>
      </c>
      <c r="B1923" t="s">
        <v>44</v>
      </c>
      <c r="C1923" t="s">
        <v>408</v>
      </c>
      <c r="D1923">
        <v>1961</v>
      </c>
    </row>
    <row r="1924" spans="1:17">
      <c r="A1924" t="s">
        <v>2205</v>
      </c>
      <c r="B1924" t="s">
        <v>44</v>
      </c>
      <c r="C1924" t="s">
        <v>408</v>
      </c>
      <c r="D1924">
        <v>1962</v>
      </c>
    </row>
    <row r="1925" spans="1:17">
      <c r="A1925" t="s">
        <v>2206</v>
      </c>
      <c r="B1925" t="s">
        <v>44</v>
      </c>
      <c r="C1925" t="s">
        <v>408</v>
      </c>
      <c r="D1925">
        <v>1963</v>
      </c>
    </row>
    <row r="1926" spans="1:17">
      <c r="A1926" t="s">
        <v>2207</v>
      </c>
      <c r="B1926" t="s">
        <v>44</v>
      </c>
      <c r="C1926" t="s">
        <v>408</v>
      </c>
      <c r="D1926">
        <v>1964</v>
      </c>
    </row>
    <row r="1927" spans="1:17">
      <c r="A1927" t="s">
        <v>2208</v>
      </c>
      <c r="B1927" t="s">
        <v>44</v>
      </c>
      <c r="C1927" t="s">
        <v>408</v>
      </c>
      <c r="D1927">
        <v>1965</v>
      </c>
    </row>
    <row r="1928" spans="1:17">
      <c r="A1928" t="s">
        <v>2209</v>
      </c>
      <c r="B1928" t="s">
        <v>44</v>
      </c>
      <c r="C1928" t="s">
        <v>408</v>
      </c>
      <c r="D1928">
        <v>1966</v>
      </c>
    </row>
    <row r="1929" spans="1:17">
      <c r="A1929" t="s">
        <v>2210</v>
      </c>
      <c r="B1929" t="s">
        <v>44</v>
      </c>
      <c r="C1929" t="s">
        <v>408</v>
      </c>
      <c r="D1929">
        <v>1967</v>
      </c>
    </row>
    <row r="1930" spans="1:17">
      <c r="A1930" t="s">
        <v>2211</v>
      </c>
      <c r="B1930" t="s">
        <v>44</v>
      </c>
      <c r="C1930" t="s">
        <v>408</v>
      </c>
      <c r="D1930">
        <v>1968</v>
      </c>
    </row>
    <row r="1931" spans="1:17">
      <c r="A1931" t="s">
        <v>2212</v>
      </c>
      <c r="B1931" t="s">
        <v>44</v>
      </c>
      <c r="C1931" t="s">
        <v>408</v>
      </c>
      <c r="D1931">
        <v>1969</v>
      </c>
    </row>
    <row r="1932" spans="1:17">
      <c r="A1932" t="s">
        <v>2213</v>
      </c>
      <c r="B1932" t="s">
        <v>44</v>
      </c>
      <c r="C1932" t="s">
        <v>408</v>
      </c>
      <c r="D1932">
        <v>1970</v>
      </c>
      <c r="E1932">
        <v>1.84</v>
      </c>
      <c r="L1932">
        <v>0.1</v>
      </c>
      <c r="M1932">
        <v>1.74</v>
      </c>
    </row>
    <row r="1933" spans="1:17">
      <c r="A1933" t="s">
        <v>2214</v>
      </c>
      <c r="B1933" t="s">
        <v>44</v>
      </c>
      <c r="C1933" t="s">
        <v>408</v>
      </c>
      <c r="D1933">
        <v>1971</v>
      </c>
      <c r="E1933">
        <v>2.14</v>
      </c>
      <c r="M1933">
        <v>2.14</v>
      </c>
    </row>
    <row r="1934" spans="1:17">
      <c r="A1934" t="s">
        <v>2215</v>
      </c>
      <c r="B1934" t="s">
        <v>44</v>
      </c>
      <c r="C1934" t="s">
        <v>408</v>
      </c>
      <c r="D1934">
        <v>1972</v>
      </c>
      <c r="E1934">
        <v>3.26</v>
      </c>
      <c r="L1934">
        <v>0.37</v>
      </c>
      <c r="M1934">
        <v>2.89</v>
      </c>
    </row>
    <row r="1935" spans="1:17">
      <c r="A1935" t="s">
        <v>2216</v>
      </c>
      <c r="B1935" t="s">
        <v>44</v>
      </c>
      <c r="C1935" t="s">
        <v>408</v>
      </c>
      <c r="D1935">
        <v>1973</v>
      </c>
      <c r="E1935">
        <v>5.64</v>
      </c>
      <c r="L1935">
        <v>0.82</v>
      </c>
      <c r="M1935">
        <v>4.82</v>
      </c>
    </row>
    <row r="1936" spans="1:17">
      <c r="A1936" t="s">
        <v>2217</v>
      </c>
      <c r="B1936" t="s">
        <v>44</v>
      </c>
      <c r="C1936" t="s">
        <v>408</v>
      </c>
      <c r="D1936">
        <v>1974</v>
      </c>
      <c r="E1936">
        <v>7.53</v>
      </c>
      <c r="L1936">
        <v>2.12</v>
      </c>
      <c r="M1936">
        <v>5.41</v>
      </c>
    </row>
    <row r="1937" spans="1:17">
      <c r="A1937" t="s">
        <v>2218</v>
      </c>
      <c r="B1937" t="s">
        <v>44</v>
      </c>
      <c r="C1937" t="s">
        <v>408</v>
      </c>
      <c r="D1937">
        <v>1975</v>
      </c>
      <c r="E1937">
        <v>9.33</v>
      </c>
      <c r="L1937">
        <v>3.16</v>
      </c>
      <c r="M1937">
        <v>6.16</v>
      </c>
    </row>
    <row r="1938" spans="1:17">
      <c r="A1938" t="s">
        <v>2219</v>
      </c>
      <c r="B1938" t="s">
        <v>44</v>
      </c>
      <c r="C1938" t="s">
        <v>408</v>
      </c>
      <c r="D1938">
        <v>1976</v>
      </c>
      <c r="E1938">
        <v>12.04</v>
      </c>
      <c r="L1938">
        <v>3.6</v>
      </c>
      <c r="M1938">
        <v>8.44</v>
      </c>
    </row>
    <row r="1939" spans="1:17">
      <c r="A1939" t="s">
        <v>2220</v>
      </c>
      <c r="B1939" t="s">
        <v>44</v>
      </c>
      <c r="C1939" t="s">
        <v>408</v>
      </c>
      <c r="D1939">
        <v>1977</v>
      </c>
      <c r="E1939">
        <v>15.68</v>
      </c>
      <c r="L1939">
        <v>5.16</v>
      </c>
      <c r="M1939">
        <v>10.52</v>
      </c>
    </row>
    <row r="1940" spans="1:17">
      <c r="A1940" t="s">
        <v>2221</v>
      </c>
      <c r="B1940" t="s">
        <v>44</v>
      </c>
      <c r="C1940" t="s">
        <v>408</v>
      </c>
      <c r="D1940">
        <v>1978</v>
      </c>
      <c r="E1940">
        <v>22.53</v>
      </c>
      <c r="L1940">
        <v>9.0500000000000007</v>
      </c>
      <c r="M1940">
        <v>13.47</v>
      </c>
    </row>
    <row r="1941" spans="1:17">
      <c r="A1941" t="s">
        <v>2222</v>
      </c>
      <c r="B1941" t="s">
        <v>44</v>
      </c>
      <c r="C1941" t="s">
        <v>408</v>
      </c>
      <c r="D1941">
        <v>1979</v>
      </c>
      <c r="E1941">
        <v>32.28</v>
      </c>
      <c r="L1941">
        <v>13.71</v>
      </c>
      <c r="M1941">
        <v>18.57</v>
      </c>
    </row>
    <row r="1942" spans="1:17">
      <c r="A1942" t="s">
        <v>2223</v>
      </c>
      <c r="B1942" t="s">
        <v>44</v>
      </c>
      <c r="C1942" t="s">
        <v>408</v>
      </c>
      <c r="D1942">
        <v>1980</v>
      </c>
      <c r="E1942">
        <v>37.69</v>
      </c>
      <c r="L1942">
        <v>15.96</v>
      </c>
      <c r="M1942">
        <v>21.73</v>
      </c>
    </row>
    <row r="1943" spans="1:17">
      <c r="A1943" t="s">
        <v>2224</v>
      </c>
      <c r="B1943" t="s">
        <v>44</v>
      </c>
      <c r="C1943" t="s">
        <v>408</v>
      </c>
      <c r="D1943">
        <v>1981</v>
      </c>
      <c r="E1943">
        <v>35.869999999999997</v>
      </c>
      <c r="H1943">
        <v>1</v>
      </c>
      <c r="L1943">
        <v>12.7</v>
      </c>
      <c r="M1943">
        <v>22.17</v>
      </c>
    </row>
    <row r="1944" spans="1:17">
      <c r="A1944" t="s">
        <v>2225</v>
      </c>
      <c r="B1944" t="s">
        <v>44</v>
      </c>
      <c r="C1944" t="s">
        <v>408</v>
      </c>
      <c r="D1944">
        <v>1982</v>
      </c>
      <c r="E1944">
        <v>29.91</v>
      </c>
      <c r="H1944">
        <v>1</v>
      </c>
      <c r="L1944">
        <v>7.61</v>
      </c>
      <c r="M1944">
        <v>21.3</v>
      </c>
      <c r="Q1944">
        <v>317.36</v>
      </c>
    </row>
    <row r="1945" spans="1:17">
      <c r="A1945" t="s">
        <v>2226</v>
      </c>
      <c r="B1945" t="s">
        <v>44</v>
      </c>
      <c r="C1945" t="s">
        <v>408</v>
      </c>
      <c r="D1945">
        <v>1983</v>
      </c>
      <c r="E1945">
        <v>30.45</v>
      </c>
      <c r="H1945">
        <v>1</v>
      </c>
      <c r="L1945">
        <v>7.77</v>
      </c>
      <c r="M1945">
        <v>21.68</v>
      </c>
      <c r="Q1945">
        <v>279.29000000000002</v>
      </c>
    </row>
    <row r="1946" spans="1:17">
      <c r="A1946" t="s">
        <v>2227</v>
      </c>
      <c r="B1946" t="s">
        <v>44</v>
      </c>
      <c r="C1946" t="s">
        <v>408</v>
      </c>
      <c r="D1946">
        <v>1984</v>
      </c>
      <c r="E1946">
        <v>42.77</v>
      </c>
      <c r="F1946">
        <v>13.38</v>
      </c>
      <c r="H1946">
        <v>2</v>
      </c>
      <c r="L1946">
        <v>6.43</v>
      </c>
      <c r="M1946">
        <v>20.96</v>
      </c>
      <c r="Q1946">
        <v>244.14</v>
      </c>
    </row>
    <row r="1947" spans="1:17">
      <c r="A1947" t="s">
        <v>2228</v>
      </c>
      <c r="B1947" t="s">
        <v>44</v>
      </c>
      <c r="C1947" t="s">
        <v>408</v>
      </c>
      <c r="D1947">
        <v>1985</v>
      </c>
      <c r="E1947">
        <v>59.65</v>
      </c>
      <c r="L1947">
        <v>31.33</v>
      </c>
      <c r="M1947">
        <v>28.32</v>
      </c>
      <c r="Q1947">
        <v>239.86</v>
      </c>
    </row>
    <row r="1948" spans="1:17">
      <c r="A1948" t="s">
        <v>2229</v>
      </c>
      <c r="B1948" t="s">
        <v>44</v>
      </c>
      <c r="C1948" t="s">
        <v>408</v>
      </c>
      <c r="D1948">
        <v>1986</v>
      </c>
      <c r="E1948">
        <v>74.89</v>
      </c>
      <c r="L1948">
        <v>35.36</v>
      </c>
      <c r="M1948">
        <v>39.53</v>
      </c>
      <c r="Q1948">
        <v>313.08999999999997</v>
      </c>
    </row>
    <row r="1949" spans="1:17">
      <c r="A1949" t="s">
        <v>2230</v>
      </c>
      <c r="B1949" t="s">
        <v>44</v>
      </c>
      <c r="C1949" t="s">
        <v>408</v>
      </c>
      <c r="D1949">
        <v>1987</v>
      </c>
      <c r="E1949">
        <v>93.92</v>
      </c>
      <c r="L1949">
        <v>41.62</v>
      </c>
      <c r="M1949">
        <v>52.3</v>
      </c>
      <c r="Q1949">
        <v>314.63</v>
      </c>
    </row>
    <row r="1950" spans="1:17">
      <c r="A1950" t="s">
        <v>2231</v>
      </c>
      <c r="B1950" t="s">
        <v>44</v>
      </c>
      <c r="C1950" t="s">
        <v>408</v>
      </c>
      <c r="D1950">
        <v>1988</v>
      </c>
      <c r="E1950">
        <v>86.27</v>
      </c>
      <c r="K1950">
        <v>0.28999999999999998</v>
      </c>
      <c r="L1950">
        <v>39.340000000000003</v>
      </c>
      <c r="M1950">
        <v>46.63</v>
      </c>
      <c r="Q1950">
        <v>361.19</v>
      </c>
    </row>
    <row r="1951" spans="1:17">
      <c r="A1951" t="s">
        <v>2232</v>
      </c>
      <c r="B1951" t="s">
        <v>44</v>
      </c>
      <c r="C1951" t="s">
        <v>408</v>
      </c>
      <c r="D1951">
        <v>1989</v>
      </c>
      <c r="E1951">
        <v>113.43</v>
      </c>
      <c r="J1951">
        <v>33</v>
      </c>
      <c r="K1951">
        <v>0.46</v>
      </c>
      <c r="L1951">
        <v>47.54</v>
      </c>
      <c r="M1951">
        <v>32.43</v>
      </c>
      <c r="Q1951">
        <v>317.54000000000002</v>
      </c>
    </row>
    <row r="1952" spans="1:17">
      <c r="A1952" t="s">
        <v>2233</v>
      </c>
      <c r="B1952" t="s">
        <v>44</v>
      </c>
      <c r="C1952" t="s">
        <v>408</v>
      </c>
      <c r="D1952">
        <v>1990</v>
      </c>
      <c r="E1952">
        <v>39.26</v>
      </c>
      <c r="K1952">
        <v>0.45</v>
      </c>
      <c r="L1952">
        <v>33.590000000000003</v>
      </c>
      <c r="M1952">
        <v>5.21</v>
      </c>
      <c r="Q1952">
        <v>378.7</v>
      </c>
    </row>
    <row r="1953" spans="1:17">
      <c r="A1953" t="s">
        <v>2234</v>
      </c>
      <c r="B1953" t="s">
        <v>44</v>
      </c>
      <c r="C1953" t="s">
        <v>408</v>
      </c>
      <c r="D1953">
        <v>1991</v>
      </c>
      <c r="E1953">
        <v>30.53</v>
      </c>
      <c r="K1953">
        <v>0.55000000000000004</v>
      </c>
      <c r="L1953">
        <v>25.14</v>
      </c>
      <c r="M1953">
        <v>4.84</v>
      </c>
      <c r="Q1953">
        <v>387.69</v>
      </c>
    </row>
    <row r="1954" spans="1:17">
      <c r="A1954" t="s">
        <v>2235</v>
      </c>
      <c r="B1954" t="s">
        <v>44</v>
      </c>
      <c r="C1954" t="s">
        <v>408</v>
      </c>
      <c r="D1954">
        <v>1992</v>
      </c>
      <c r="E1954">
        <v>39.4</v>
      </c>
      <c r="K1954">
        <v>0.35</v>
      </c>
      <c r="L1954">
        <v>33.9</v>
      </c>
      <c r="M1954">
        <v>5.15</v>
      </c>
      <c r="Q1954">
        <v>456.8</v>
      </c>
    </row>
    <row r="1955" spans="1:17">
      <c r="A1955" t="s">
        <v>2236</v>
      </c>
      <c r="B1955" t="s">
        <v>44</v>
      </c>
      <c r="C1955" t="s">
        <v>408</v>
      </c>
      <c r="D1955">
        <v>1993</v>
      </c>
      <c r="E1955">
        <v>43.52</v>
      </c>
      <c r="L1955">
        <v>39.119999999999997</v>
      </c>
      <c r="M1955">
        <v>4.3899999999999997</v>
      </c>
      <c r="Q1955">
        <v>453.71</v>
      </c>
    </row>
    <row r="1956" spans="1:17">
      <c r="A1956" t="s">
        <v>2237</v>
      </c>
      <c r="B1956" t="s">
        <v>44</v>
      </c>
      <c r="C1956" t="s">
        <v>408</v>
      </c>
      <c r="D1956">
        <v>1994</v>
      </c>
      <c r="E1956">
        <v>52.05</v>
      </c>
      <c r="K1956">
        <v>0.79</v>
      </c>
      <c r="L1956">
        <v>46.16</v>
      </c>
      <c r="M1956">
        <v>5.0999999999999996</v>
      </c>
      <c r="Q1956">
        <v>237.66</v>
      </c>
    </row>
    <row r="1957" spans="1:17">
      <c r="A1957" t="s">
        <v>2238</v>
      </c>
      <c r="B1957" t="s">
        <v>44</v>
      </c>
      <c r="C1957" t="s">
        <v>408</v>
      </c>
      <c r="D1957">
        <v>1995</v>
      </c>
      <c r="E1957">
        <v>115.14</v>
      </c>
      <c r="J1957">
        <v>24</v>
      </c>
      <c r="K1957">
        <v>1.6</v>
      </c>
      <c r="L1957">
        <v>87.4</v>
      </c>
      <c r="M1957">
        <v>2.14</v>
      </c>
      <c r="Q1957">
        <v>284.77</v>
      </c>
    </row>
    <row r="1958" spans="1:17">
      <c r="A1958" t="s">
        <v>2239</v>
      </c>
      <c r="B1958" t="s">
        <v>44</v>
      </c>
      <c r="C1958" t="s">
        <v>408</v>
      </c>
      <c r="D1958">
        <v>1996</v>
      </c>
      <c r="E1958">
        <v>60.28</v>
      </c>
      <c r="J1958">
        <v>12</v>
      </c>
      <c r="K1958">
        <v>2.41</v>
      </c>
      <c r="L1958">
        <v>45.59</v>
      </c>
      <c r="M1958">
        <v>0.28000000000000003</v>
      </c>
      <c r="Q1958">
        <v>258.79000000000002</v>
      </c>
    </row>
    <row r="1959" spans="1:17">
      <c r="A1959" t="s">
        <v>2240</v>
      </c>
      <c r="B1959" t="s">
        <v>44</v>
      </c>
      <c r="C1959" t="s">
        <v>408</v>
      </c>
      <c r="D1959">
        <v>1997</v>
      </c>
      <c r="E1959">
        <v>49.12</v>
      </c>
      <c r="K1959">
        <v>0.81</v>
      </c>
      <c r="L1959">
        <v>48.05</v>
      </c>
      <c r="M1959">
        <v>0.26</v>
      </c>
      <c r="Q1959">
        <v>207.88</v>
      </c>
    </row>
    <row r="1960" spans="1:17">
      <c r="A1960" t="s">
        <v>2241</v>
      </c>
      <c r="B1960" t="s">
        <v>44</v>
      </c>
      <c r="C1960" t="s">
        <v>408</v>
      </c>
      <c r="D1960">
        <v>1998</v>
      </c>
      <c r="E1960">
        <v>54.52</v>
      </c>
      <c r="K1960">
        <v>1.61</v>
      </c>
      <c r="L1960">
        <v>50.84</v>
      </c>
      <c r="M1960">
        <v>2.0699999999999998</v>
      </c>
      <c r="Q1960">
        <v>199.66</v>
      </c>
    </row>
    <row r="1961" spans="1:17">
      <c r="A1961" t="s">
        <v>2242</v>
      </c>
      <c r="B1961" t="s">
        <v>44</v>
      </c>
      <c r="C1961" t="s">
        <v>408</v>
      </c>
      <c r="D1961">
        <v>1999</v>
      </c>
      <c r="E1961">
        <v>55.11</v>
      </c>
      <c r="K1961">
        <v>2.42</v>
      </c>
      <c r="L1961">
        <v>50.47</v>
      </c>
      <c r="M1961">
        <v>2.23</v>
      </c>
      <c r="Q1961">
        <v>183.58</v>
      </c>
    </row>
    <row r="1962" spans="1:17">
      <c r="A1962" t="s">
        <v>2243</v>
      </c>
      <c r="B1962" t="s">
        <v>44</v>
      </c>
      <c r="C1962" t="s">
        <v>408</v>
      </c>
      <c r="D1962">
        <v>2000</v>
      </c>
      <c r="E1962">
        <v>62.43</v>
      </c>
      <c r="J1962" t="s">
        <v>16</v>
      </c>
      <c r="K1962">
        <v>4.3</v>
      </c>
      <c r="L1962">
        <v>55.09</v>
      </c>
      <c r="M1962">
        <v>3.05</v>
      </c>
      <c r="Q1962">
        <v>153.80000000000001</v>
      </c>
    </row>
    <row r="1963" spans="1:17">
      <c r="A1963" t="s">
        <v>2244</v>
      </c>
      <c r="B1963" t="s">
        <v>44</v>
      </c>
      <c r="C1963" t="s">
        <v>408</v>
      </c>
      <c r="D1963">
        <v>2001</v>
      </c>
      <c r="E1963">
        <v>78.349999999999994</v>
      </c>
      <c r="J1963">
        <v>15</v>
      </c>
      <c r="K1963">
        <v>4.8600000000000003</v>
      </c>
      <c r="L1963">
        <v>55.14</v>
      </c>
      <c r="M1963">
        <v>3.35</v>
      </c>
      <c r="Q1963">
        <v>163.11000000000001</v>
      </c>
    </row>
    <row r="1964" spans="1:17">
      <c r="A1964" t="s">
        <v>2245</v>
      </c>
      <c r="B1964" t="s">
        <v>44</v>
      </c>
      <c r="C1964" t="s">
        <v>408</v>
      </c>
      <c r="D1964">
        <v>2002</v>
      </c>
      <c r="E1964">
        <v>75.28</v>
      </c>
      <c r="K1964">
        <v>6.29</v>
      </c>
      <c r="L1964">
        <v>65.349999999999994</v>
      </c>
      <c r="M1964">
        <v>3.64</v>
      </c>
      <c r="Q1964">
        <v>162.1</v>
      </c>
    </row>
    <row r="1965" spans="1:17">
      <c r="A1965" t="s">
        <v>2246</v>
      </c>
      <c r="B1965" t="s">
        <v>44</v>
      </c>
      <c r="C1965" t="s">
        <v>408</v>
      </c>
      <c r="D1965">
        <v>2003</v>
      </c>
      <c r="E1965">
        <v>73.09</v>
      </c>
      <c r="K1965">
        <v>3.9</v>
      </c>
      <c r="L1965">
        <v>65.599999999999994</v>
      </c>
      <c r="M1965">
        <v>3.59</v>
      </c>
      <c r="Q1965">
        <v>201.03</v>
      </c>
    </row>
    <row r="1966" spans="1:17">
      <c r="A1966" t="s">
        <v>2247</v>
      </c>
      <c r="B1966" t="s">
        <v>44</v>
      </c>
      <c r="C1966" t="s">
        <v>408</v>
      </c>
      <c r="D1966">
        <v>2004</v>
      </c>
      <c r="E1966">
        <v>46.56</v>
      </c>
      <c r="K1966">
        <v>5.43</v>
      </c>
      <c r="L1966">
        <v>35.450000000000003</v>
      </c>
      <c r="M1966">
        <v>5.68</v>
      </c>
      <c r="Q1966">
        <v>260.33999999999997</v>
      </c>
    </row>
    <row r="1967" spans="1:17">
      <c r="A1967" t="s">
        <v>2248</v>
      </c>
      <c r="B1967" t="s">
        <v>44</v>
      </c>
      <c r="C1967" t="s">
        <v>408</v>
      </c>
      <c r="D1967">
        <v>2005</v>
      </c>
      <c r="E1967">
        <v>49.78</v>
      </c>
      <c r="K1967">
        <v>7.04</v>
      </c>
      <c r="L1967">
        <v>37.01</v>
      </c>
      <c r="M1967">
        <v>5.73</v>
      </c>
      <c r="Q1967">
        <v>269.45</v>
      </c>
    </row>
    <row r="1968" spans="1:17">
      <c r="A1968" t="s">
        <v>2249</v>
      </c>
      <c r="B1968" t="s">
        <v>44</v>
      </c>
      <c r="C1968" t="s">
        <v>408</v>
      </c>
      <c r="D1968">
        <v>2006</v>
      </c>
      <c r="E1968">
        <v>53.78</v>
      </c>
      <c r="K1968">
        <v>15.06</v>
      </c>
      <c r="L1968">
        <v>38.22</v>
      </c>
      <c r="M1968">
        <v>0.5</v>
      </c>
      <c r="Q1968">
        <v>1719.97</v>
      </c>
    </row>
    <row r="1969" spans="1:17">
      <c r="A1969" t="s">
        <v>2250</v>
      </c>
      <c r="B1969" t="s">
        <v>44</v>
      </c>
      <c r="C1969" t="s">
        <v>408</v>
      </c>
      <c r="D1969">
        <v>2007</v>
      </c>
      <c r="E1969">
        <v>31.94</v>
      </c>
      <c r="L1969">
        <v>29.44</v>
      </c>
      <c r="M1969">
        <v>2.5</v>
      </c>
      <c r="Q1969">
        <v>1836.16</v>
      </c>
    </row>
    <row r="1970" spans="1:17">
      <c r="A1970" t="s">
        <v>2251</v>
      </c>
      <c r="B1970" t="s">
        <v>44</v>
      </c>
      <c r="C1970" t="s">
        <v>408</v>
      </c>
      <c r="D1970">
        <v>2008</v>
      </c>
      <c r="E1970">
        <v>35.270000000000003</v>
      </c>
      <c r="L1970">
        <v>31.27</v>
      </c>
      <c r="M1970">
        <v>4</v>
      </c>
      <c r="Q1970">
        <v>1767.31</v>
      </c>
    </row>
    <row r="1971" spans="1:17">
      <c r="A1971" t="s">
        <v>2252</v>
      </c>
      <c r="B1971" t="s">
        <v>44</v>
      </c>
      <c r="C1971" t="s">
        <v>408</v>
      </c>
      <c r="D1971">
        <v>2009</v>
      </c>
      <c r="E1971">
        <v>37.21</v>
      </c>
      <c r="L1971">
        <v>32.33</v>
      </c>
      <c r="M1971">
        <v>4.88</v>
      </c>
      <c r="Q1971">
        <v>1500.47</v>
      </c>
    </row>
    <row r="1972" spans="1:17">
      <c r="A1972" t="s">
        <v>2253</v>
      </c>
      <c r="B1972" t="s">
        <v>44</v>
      </c>
      <c r="C1972" t="s">
        <v>408</v>
      </c>
      <c r="D1972">
        <v>2010</v>
      </c>
      <c r="E1972">
        <v>51.11</v>
      </c>
      <c r="L1972">
        <v>46.23</v>
      </c>
      <c r="M1972">
        <v>4.88</v>
      </c>
      <c r="Q1972">
        <v>1103.48</v>
      </c>
    </row>
    <row r="1973" spans="1:17">
      <c r="A1973" t="s">
        <v>2254</v>
      </c>
      <c r="B1973" t="s">
        <v>44</v>
      </c>
      <c r="C1973" t="s">
        <v>408</v>
      </c>
      <c r="D1973">
        <v>2011</v>
      </c>
      <c r="E1973">
        <v>48.91</v>
      </c>
      <c r="L1973">
        <v>46.41</v>
      </c>
      <c r="M1973">
        <v>2.5</v>
      </c>
      <c r="Q1973">
        <v>807.27</v>
      </c>
    </row>
    <row r="1974" spans="1:17">
      <c r="A1974" t="s">
        <v>2255</v>
      </c>
      <c r="B1974" t="s">
        <v>44</v>
      </c>
      <c r="C1974" t="s">
        <v>408</v>
      </c>
      <c r="D1974">
        <v>2012</v>
      </c>
      <c r="E1974">
        <v>39.659999999999997</v>
      </c>
      <c r="L1974">
        <v>36.659999999999997</v>
      </c>
      <c r="M1974">
        <v>3</v>
      </c>
      <c r="Q1974">
        <v>530.77</v>
      </c>
    </row>
    <row r="1975" spans="1:17">
      <c r="A1975" t="s">
        <v>2256</v>
      </c>
      <c r="B1975" t="s">
        <v>44</v>
      </c>
      <c r="C1975" t="s">
        <v>408</v>
      </c>
      <c r="D1975">
        <v>2013</v>
      </c>
      <c r="E1975">
        <v>39.619999999999997</v>
      </c>
      <c r="L1975">
        <v>37.119999999999997</v>
      </c>
      <c r="M1975">
        <v>2.5</v>
      </c>
      <c r="Q1975">
        <v>81.42</v>
      </c>
    </row>
    <row r="1976" spans="1:17">
      <c r="A1976" t="s">
        <v>2257</v>
      </c>
      <c r="B1976" t="s">
        <v>44</v>
      </c>
      <c r="C1976" t="s">
        <v>408</v>
      </c>
      <c r="D1976">
        <v>2014</v>
      </c>
      <c r="E1976">
        <v>1519.98</v>
      </c>
      <c r="J1976" t="s">
        <v>16</v>
      </c>
      <c r="L1976">
        <v>31.98</v>
      </c>
      <c r="N1976">
        <v>1488</v>
      </c>
      <c r="Q1976">
        <v>105.71</v>
      </c>
    </row>
    <row r="1977" spans="1:17">
      <c r="A1977" t="s">
        <v>2258</v>
      </c>
      <c r="B1977" t="s">
        <v>44</v>
      </c>
      <c r="C1977" t="s">
        <v>408</v>
      </c>
      <c r="D1977">
        <v>2015</v>
      </c>
      <c r="E1977">
        <v>2544.7399999999998</v>
      </c>
      <c r="J1977">
        <v>63</v>
      </c>
      <c r="L1977">
        <v>993.74</v>
      </c>
      <c r="N1977">
        <v>1488</v>
      </c>
      <c r="Q1977">
        <v>338.79</v>
      </c>
    </row>
    <row r="1978" spans="1:17">
      <c r="A1978" t="s">
        <v>2259</v>
      </c>
      <c r="B1978" t="s">
        <v>44</v>
      </c>
      <c r="C1978" t="s">
        <v>408</v>
      </c>
      <c r="D1978">
        <v>2016</v>
      </c>
      <c r="E1978">
        <v>96.72</v>
      </c>
      <c r="K1978">
        <v>2.56</v>
      </c>
      <c r="L1978">
        <v>94.15</v>
      </c>
      <c r="Q1978">
        <v>319.94</v>
      </c>
    </row>
    <row r="1979" spans="1:17">
      <c r="A1979" t="s">
        <v>2260</v>
      </c>
      <c r="B1979" t="s">
        <v>44</v>
      </c>
      <c r="C1979" t="s">
        <v>408</v>
      </c>
      <c r="D1979">
        <v>2017</v>
      </c>
      <c r="E1979">
        <v>141.91</v>
      </c>
      <c r="K1979">
        <v>29.39</v>
      </c>
      <c r="L1979">
        <v>112.52</v>
      </c>
      <c r="Q1979">
        <v>335.9</v>
      </c>
    </row>
    <row r="1980" spans="1:17">
      <c r="A1980" t="s">
        <v>2261</v>
      </c>
      <c r="B1980" t="s">
        <v>44</v>
      </c>
      <c r="C1980" t="s">
        <v>408</v>
      </c>
      <c r="D1980">
        <v>2018</v>
      </c>
      <c r="E1980">
        <v>1600.02</v>
      </c>
      <c r="K1980">
        <v>39.619999999999997</v>
      </c>
      <c r="L1980">
        <v>154.4</v>
      </c>
      <c r="N1980">
        <v>1406</v>
      </c>
      <c r="Q1980">
        <v>988.83</v>
      </c>
    </row>
    <row r="1981" spans="1:17">
      <c r="A1981" t="s">
        <v>2262</v>
      </c>
      <c r="B1981" t="s">
        <v>44</v>
      </c>
      <c r="C1981" t="s">
        <v>408</v>
      </c>
      <c r="D1981">
        <v>2019</v>
      </c>
      <c r="E1981">
        <v>181.5</v>
      </c>
      <c r="K1981">
        <v>37.270000000000003</v>
      </c>
      <c r="L1981">
        <v>144.22999999999999</v>
      </c>
      <c r="Q1981">
        <v>824.27</v>
      </c>
    </row>
    <row r="1982" spans="1:17">
      <c r="A1982" t="s">
        <v>2263</v>
      </c>
      <c r="B1982" t="s">
        <v>44</v>
      </c>
      <c r="C1982" t="s">
        <v>408</v>
      </c>
      <c r="D1982">
        <v>2020</v>
      </c>
      <c r="E1982">
        <v>177.34</v>
      </c>
      <c r="J1982">
        <v>1</v>
      </c>
      <c r="K1982">
        <v>31.39</v>
      </c>
      <c r="L1982">
        <v>144.94999999999999</v>
      </c>
      <c r="Q1982">
        <v>672.25</v>
      </c>
    </row>
    <row r="1983" spans="1:17">
      <c r="A1983" t="s">
        <v>2264</v>
      </c>
      <c r="B1983" t="s">
        <v>44</v>
      </c>
      <c r="C1983" t="s">
        <v>408</v>
      </c>
      <c r="D1983">
        <v>2021</v>
      </c>
      <c r="E1983">
        <v>1305.2</v>
      </c>
      <c r="J1983">
        <v>1</v>
      </c>
      <c r="K1983">
        <v>32.49</v>
      </c>
      <c r="L1983">
        <v>198.71</v>
      </c>
      <c r="N1983">
        <v>1073</v>
      </c>
      <c r="Q1983">
        <v>460.66</v>
      </c>
    </row>
    <row r="1984" spans="1:17">
      <c r="A1984" t="s">
        <v>2265</v>
      </c>
      <c r="B1984" t="s">
        <v>44</v>
      </c>
      <c r="C1984" t="s">
        <v>408</v>
      </c>
      <c r="D1984">
        <v>2022</v>
      </c>
      <c r="E1984">
        <v>1467.65</v>
      </c>
      <c r="J1984">
        <v>113</v>
      </c>
      <c r="K1984">
        <v>31.31</v>
      </c>
      <c r="L1984">
        <v>203.34</v>
      </c>
      <c r="N1984">
        <v>1120</v>
      </c>
      <c r="Q1984">
        <v>443.26</v>
      </c>
    </row>
    <row r="1985" spans="1:17">
      <c r="A1985" t="s">
        <v>2266</v>
      </c>
      <c r="B1985" t="s">
        <v>44</v>
      </c>
      <c r="C1985" t="s">
        <v>408</v>
      </c>
      <c r="D1985">
        <v>2023</v>
      </c>
      <c r="E1985">
        <v>2320</v>
      </c>
      <c r="J1985">
        <v>115</v>
      </c>
      <c r="K1985">
        <v>305</v>
      </c>
      <c r="L1985">
        <v>580</v>
      </c>
      <c r="M1985">
        <v>200</v>
      </c>
      <c r="N1985">
        <v>1120</v>
      </c>
      <c r="Q1985">
        <v>411.28</v>
      </c>
    </row>
    <row r="1986" spans="1:17">
      <c r="A1986" t="s">
        <v>2267</v>
      </c>
      <c r="B1986" t="s">
        <v>45</v>
      </c>
      <c r="C1986" t="s">
        <v>795</v>
      </c>
      <c r="D1986">
        <v>1960</v>
      </c>
    </row>
    <row r="1987" spans="1:17">
      <c r="A1987" t="s">
        <v>2268</v>
      </c>
      <c r="B1987" t="s">
        <v>45</v>
      </c>
      <c r="C1987" t="s">
        <v>795</v>
      </c>
      <c r="D1987">
        <v>1961</v>
      </c>
      <c r="E1987">
        <v>17.8</v>
      </c>
      <c r="L1987">
        <v>17.8</v>
      </c>
    </row>
    <row r="1988" spans="1:17">
      <c r="A1988" t="s">
        <v>2269</v>
      </c>
      <c r="B1988" t="s">
        <v>45</v>
      </c>
      <c r="C1988" t="s">
        <v>795</v>
      </c>
      <c r="D1988">
        <v>1962</v>
      </c>
    </row>
    <row r="1989" spans="1:17">
      <c r="A1989" t="s">
        <v>2270</v>
      </c>
      <c r="B1989" t="s">
        <v>45</v>
      </c>
      <c r="C1989" t="s">
        <v>795</v>
      </c>
      <c r="D1989">
        <v>1963</v>
      </c>
      <c r="E1989">
        <v>15</v>
      </c>
      <c r="L1989">
        <v>15</v>
      </c>
    </row>
    <row r="1990" spans="1:17">
      <c r="A1990" t="s">
        <v>2271</v>
      </c>
      <c r="B1990" t="s">
        <v>45</v>
      </c>
      <c r="C1990" t="s">
        <v>795</v>
      </c>
      <c r="D1990">
        <v>1964</v>
      </c>
      <c r="E1990">
        <v>109</v>
      </c>
      <c r="F1990">
        <v>64</v>
      </c>
      <c r="N1990">
        <v>45</v>
      </c>
    </row>
    <row r="1991" spans="1:17">
      <c r="A1991" t="s">
        <v>2272</v>
      </c>
      <c r="B1991" t="s">
        <v>45</v>
      </c>
      <c r="C1991" t="s">
        <v>795</v>
      </c>
      <c r="D1991">
        <v>1965</v>
      </c>
      <c r="E1991">
        <v>90</v>
      </c>
      <c r="J1991">
        <v>90</v>
      </c>
    </row>
    <row r="1992" spans="1:17">
      <c r="A1992" t="s">
        <v>2273</v>
      </c>
      <c r="B1992" t="s">
        <v>45</v>
      </c>
      <c r="C1992" t="s">
        <v>795</v>
      </c>
      <c r="D1992">
        <v>1966</v>
      </c>
      <c r="E1992">
        <v>66</v>
      </c>
      <c r="F1992">
        <v>66</v>
      </c>
    </row>
    <row r="1993" spans="1:17">
      <c r="A1993" t="s">
        <v>2274</v>
      </c>
      <c r="B1993" t="s">
        <v>45</v>
      </c>
      <c r="C1993" t="s">
        <v>795</v>
      </c>
      <c r="D1993">
        <v>1967</v>
      </c>
    </row>
    <row r="1994" spans="1:17">
      <c r="A1994" t="s">
        <v>2275</v>
      </c>
      <c r="B1994" t="s">
        <v>45</v>
      </c>
      <c r="C1994" t="s">
        <v>795</v>
      </c>
      <c r="D1994">
        <v>1968</v>
      </c>
    </row>
    <row r="1995" spans="1:17">
      <c r="A1995" t="s">
        <v>2276</v>
      </c>
      <c r="B1995" t="s">
        <v>45</v>
      </c>
      <c r="C1995" t="s">
        <v>795</v>
      </c>
      <c r="D1995">
        <v>1969</v>
      </c>
    </row>
    <row r="1996" spans="1:17">
      <c r="A1996" t="s">
        <v>2277</v>
      </c>
      <c r="B1996" t="s">
        <v>45</v>
      </c>
      <c r="C1996" t="s">
        <v>795</v>
      </c>
      <c r="D1996">
        <v>1970</v>
      </c>
    </row>
    <row r="1997" spans="1:17">
      <c r="A1997" t="s">
        <v>2278</v>
      </c>
      <c r="B1997" t="s">
        <v>45</v>
      </c>
      <c r="C1997" t="s">
        <v>795</v>
      </c>
      <c r="D1997">
        <v>1971</v>
      </c>
      <c r="E1997">
        <v>53.5</v>
      </c>
      <c r="L1997">
        <v>21</v>
      </c>
      <c r="M1997">
        <v>32.5</v>
      </c>
    </row>
    <row r="1998" spans="1:17">
      <c r="A1998" t="s">
        <v>2279</v>
      </c>
      <c r="B1998" t="s">
        <v>45</v>
      </c>
      <c r="C1998" t="s">
        <v>795</v>
      </c>
      <c r="D1998">
        <v>1972</v>
      </c>
      <c r="E1998">
        <v>562.6</v>
      </c>
      <c r="J1998">
        <v>258</v>
      </c>
      <c r="L1998">
        <v>128</v>
      </c>
      <c r="M1998">
        <v>16.600000000000001</v>
      </c>
      <c r="N1998">
        <v>160</v>
      </c>
    </row>
    <row r="1999" spans="1:17">
      <c r="A1999" t="s">
        <v>2280</v>
      </c>
      <c r="B1999" t="s">
        <v>45</v>
      </c>
      <c r="C1999" t="s">
        <v>795</v>
      </c>
      <c r="D1999">
        <v>1973</v>
      </c>
      <c r="E1999">
        <v>399</v>
      </c>
      <c r="J1999">
        <v>236</v>
      </c>
      <c r="L1999">
        <v>26</v>
      </c>
      <c r="M1999">
        <v>107</v>
      </c>
      <c r="N1999">
        <v>30</v>
      </c>
    </row>
    <row r="2000" spans="1:17">
      <c r="A2000" t="s">
        <v>2281</v>
      </c>
      <c r="B2000" t="s">
        <v>45</v>
      </c>
      <c r="C2000" t="s">
        <v>795</v>
      </c>
      <c r="D2000">
        <v>1974</v>
      </c>
      <c r="E2000">
        <v>560.29999999999995</v>
      </c>
      <c r="J2000">
        <v>460</v>
      </c>
      <c r="L2000">
        <v>55</v>
      </c>
      <c r="M2000">
        <v>45.3</v>
      </c>
    </row>
    <row r="2001" spans="1:14">
      <c r="A2001" t="s">
        <v>2282</v>
      </c>
      <c r="B2001" t="s">
        <v>45</v>
      </c>
      <c r="C2001" t="s">
        <v>795</v>
      </c>
      <c r="D2001">
        <v>1975</v>
      </c>
      <c r="E2001">
        <v>281</v>
      </c>
      <c r="J2001">
        <v>230</v>
      </c>
      <c r="L2001">
        <v>9</v>
      </c>
      <c r="M2001">
        <v>42</v>
      </c>
    </row>
    <row r="2002" spans="1:14">
      <c r="A2002" t="s">
        <v>2283</v>
      </c>
      <c r="B2002" t="s">
        <v>45</v>
      </c>
      <c r="C2002" t="s">
        <v>795</v>
      </c>
      <c r="D2002">
        <v>1976</v>
      </c>
    </row>
    <row r="2003" spans="1:14">
      <c r="A2003" t="s">
        <v>2284</v>
      </c>
      <c r="B2003" t="s">
        <v>45</v>
      </c>
      <c r="C2003" t="s">
        <v>795</v>
      </c>
      <c r="D2003">
        <v>1977</v>
      </c>
    </row>
    <row r="2004" spans="1:14">
      <c r="A2004" t="s">
        <v>2285</v>
      </c>
      <c r="B2004" t="s">
        <v>45</v>
      </c>
      <c r="C2004" t="s">
        <v>795</v>
      </c>
      <c r="D2004">
        <v>1978</v>
      </c>
    </row>
    <row r="2005" spans="1:14">
      <c r="A2005" t="s">
        <v>2286</v>
      </c>
      <c r="B2005" t="s">
        <v>45</v>
      </c>
      <c r="C2005" t="s">
        <v>795</v>
      </c>
      <c r="D2005">
        <v>1979</v>
      </c>
    </row>
    <row r="2006" spans="1:14">
      <c r="A2006" t="s">
        <v>2287</v>
      </c>
      <c r="B2006" t="s">
        <v>45</v>
      </c>
      <c r="C2006" t="s">
        <v>795</v>
      </c>
      <c r="D2006">
        <v>1980</v>
      </c>
    </row>
    <row r="2007" spans="1:14">
      <c r="A2007" t="s">
        <v>2288</v>
      </c>
      <c r="B2007" t="s">
        <v>45</v>
      </c>
      <c r="C2007" t="s">
        <v>795</v>
      </c>
      <c r="D2007">
        <v>1981</v>
      </c>
    </row>
    <row r="2008" spans="1:14">
      <c r="A2008" t="s">
        <v>2289</v>
      </c>
      <c r="B2008" t="s">
        <v>45</v>
      </c>
      <c r="C2008" t="s">
        <v>795</v>
      </c>
      <c r="D2008">
        <v>1982</v>
      </c>
    </row>
    <row r="2009" spans="1:14">
      <c r="A2009" t="s">
        <v>2290</v>
      </c>
      <c r="B2009" t="s">
        <v>45</v>
      </c>
      <c r="C2009" t="s">
        <v>795</v>
      </c>
      <c r="D2009">
        <v>1983</v>
      </c>
      <c r="E2009">
        <v>2850</v>
      </c>
      <c r="N2009">
        <v>2850</v>
      </c>
    </row>
    <row r="2010" spans="1:14">
      <c r="A2010" t="s">
        <v>2291</v>
      </c>
      <c r="B2010" t="s">
        <v>45</v>
      </c>
      <c r="C2010" t="s">
        <v>795</v>
      </c>
      <c r="D2010">
        <v>1984</v>
      </c>
      <c r="E2010">
        <v>4317</v>
      </c>
      <c r="N2010">
        <v>4317</v>
      </c>
    </row>
    <row r="2011" spans="1:14">
      <c r="A2011" t="s">
        <v>2292</v>
      </c>
      <c r="B2011" t="s">
        <v>45</v>
      </c>
      <c r="C2011" t="s">
        <v>795</v>
      </c>
      <c r="D2011">
        <v>1985</v>
      </c>
      <c r="E2011">
        <v>8764</v>
      </c>
      <c r="J2011">
        <v>179</v>
      </c>
      <c r="N2011">
        <v>8585</v>
      </c>
    </row>
    <row r="2012" spans="1:14">
      <c r="A2012" t="s">
        <v>2293</v>
      </c>
      <c r="B2012" t="s">
        <v>45</v>
      </c>
      <c r="C2012" t="s">
        <v>795</v>
      </c>
      <c r="D2012">
        <v>1986</v>
      </c>
      <c r="E2012">
        <v>7602</v>
      </c>
      <c r="N2012">
        <v>7602</v>
      </c>
    </row>
    <row r="2013" spans="1:14">
      <c r="A2013" t="s">
        <v>2294</v>
      </c>
      <c r="B2013" t="s">
        <v>45</v>
      </c>
      <c r="C2013" t="s">
        <v>795</v>
      </c>
      <c r="D2013">
        <v>1987</v>
      </c>
      <c r="E2013">
        <v>7767.2</v>
      </c>
      <c r="J2013">
        <v>165.2</v>
      </c>
      <c r="N2013">
        <v>7602</v>
      </c>
    </row>
    <row r="2014" spans="1:14">
      <c r="A2014" t="s">
        <v>2295</v>
      </c>
      <c r="B2014" t="s">
        <v>45</v>
      </c>
      <c r="C2014" t="s">
        <v>795</v>
      </c>
      <c r="D2014">
        <v>1988</v>
      </c>
      <c r="E2014">
        <v>7303</v>
      </c>
      <c r="N2014">
        <v>7303</v>
      </c>
    </row>
    <row r="2015" spans="1:14">
      <c r="A2015" t="s">
        <v>2296</v>
      </c>
      <c r="B2015" t="s">
        <v>45</v>
      </c>
      <c r="C2015" t="s">
        <v>795</v>
      </c>
      <c r="D2015">
        <v>1989</v>
      </c>
      <c r="E2015">
        <v>7020</v>
      </c>
      <c r="N2015">
        <v>7020</v>
      </c>
    </row>
    <row r="2016" spans="1:14">
      <c r="A2016" t="s">
        <v>2297</v>
      </c>
      <c r="B2016" t="s">
        <v>45</v>
      </c>
      <c r="C2016" t="s">
        <v>795</v>
      </c>
      <c r="D2016">
        <v>1990</v>
      </c>
      <c r="E2016">
        <v>6494</v>
      </c>
      <c r="N2016">
        <v>6494</v>
      </c>
    </row>
    <row r="2017" spans="1:4">
      <c r="A2017" t="s">
        <v>2298</v>
      </c>
      <c r="B2017" t="s">
        <v>45</v>
      </c>
      <c r="C2017" t="s">
        <v>795</v>
      </c>
      <c r="D2017">
        <v>1991</v>
      </c>
    </row>
    <row r="2018" spans="1:4">
      <c r="A2018" t="s">
        <v>2299</v>
      </c>
      <c r="B2018" t="s">
        <v>45</v>
      </c>
      <c r="C2018" t="s">
        <v>795</v>
      </c>
      <c r="D2018">
        <v>1992</v>
      </c>
    </row>
    <row r="2019" spans="1:4">
      <c r="A2019" t="s">
        <v>2300</v>
      </c>
      <c r="B2019" t="s">
        <v>45</v>
      </c>
      <c r="C2019" t="s">
        <v>795</v>
      </c>
      <c r="D2019">
        <v>1993</v>
      </c>
    </row>
    <row r="2020" spans="1:4">
      <c r="A2020" t="s">
        <v>2301</v>
      </c>
      <c r="B2020" t="s">
        <v>45</v>
      </c>
      <c r="C2020" t="s">
        <v>795</v>
      </c>
      <c r="D2020">
        <v>1994</v>
      </c>
    </row>
    <row r="2021" spans="1:4">
      <c r="A2021" t="s">
        <v>2302</v>
      </c>
      <c r="B2021" t="s">
        <v>45</v>
      </c>
      <c r="C2021" t="s">
        <v>795</v>
      </c>
      <c r="D2021">
        <v>1995</v>
      </c>
    </row>
    <row r="2022" spans="1:4">
      <c r="A2022" t="s">
        <v>2303</v>
      </c>
      <c r="B2022" t="s">
        <v>45</v>
      </c>
      <c r="C2022" t="s">
        <v>795</v>
      </c>
      <c r="D2022">
        <v>1996</v>
      </c>
    </row>
    <row r="2023" spans="1:4">
      <c r="A2023" t="s">
        <v>2304</v>
      </c>
      <c r="B2023" t="s">
        <v>45</v>
      </c>
      <c r="C2023" t="s">
        <v>795</v>
      </c>
      <c r="D2023">
        <v>1997</v>
      </c>
    </row>
    <row r="2024" spans="1:4">
      <c r="A2024" t="s">
        <v>2305</v>
      </c>
      <c r="B2024" t="s">
        <v>45</v>
      </c>
      <c r="C2024" t="s">
        <v>795</v>
      </c>
      <c r="D2024">
        <v>1998</v>
      </c>
    </row>
    <row r="2025" spans="1:4">
      <c r="A2025" t="s">
        <v>2306</v>
      </c>
      <c r="B2025" t="s">
        <v>45</v>
      </c>
      <c r="C2025" t="s">
        <v>795</v>
      </c>
      <c r="D2025">
        <v>1999</v>
      </c>
    </row>
    <row r="2026" spans="1:4">
      <c r="A2026" t="s">
        <v>2307</v>
      </c>
      <c r="B2026" t="s">
        <v>45</v>
      </c>
      <c r="C2026" t="s">
        <v>795</v>
      </c>
      <c r="D2026">
        <v>2000</v>
      </c>
    </row>
    <row r="2027" spans="1:4">
      <c r="A2027" t="s">
        <v>2308</v>
      </c>
      <c r="B2027" t="s">
        <v>45</v>
      </c>
      <c r="C2027" t="s">
        <v>795</v>
      </c>
      <c r="D2027">
        <v>2001</v>
      </c>
    </row>
    <row r="2028" spans="1:4">
      <c r="A2028" t="s">
        <v>2309</v>
      </c>
      <c r="B2028" t="s">
        <v>45</v>
      </c>
      <c r="C2028" t="s">
        <v>795</v>
      </c>
      <c r="D2028">
        <v>2002</v>
      </c>
    </row>
    <row r="2029" spans="1:4">
      <c r="A2029" t="s">
        <v>2310</v>
      </c>
      <c r="B2029" t="s">
        <v>45</v>
      </c>
      <c r="C2029" t="s">
        <v>795</v>
      </c>
      <c r="D2029">
        <v>2003</v>
      </c>
    </row>
    <row r="2030" spans="1:4">
      <c r="A2030" t="s">
        <v>2311</v>
      </c>
      <c r="B2030" t="s">
        <v>45</v>
      </c>
      <c r="C2030" t="s">
        <v>795</v>
      </c>
      <c r="D2030">
        <v>2004</v>
      </c>
    </row>
    <row r="2031" spans="1:4">
      <c r="A2031" t="s">
        <v>2312</v>
      </c>
      <c r="B2031" t="s">
        <v>45</v>
      </c>
      <c r="C2031" t="s">
        <v>795</v>
      </c>
      <c r="D2031">
        <v>2005</v>
      </c>
    </row>
    <row r="2032" spans="1:4">
      <c r="A2032" t="s">
        <v>2313</v>
      </c>
      <c r="B2032" t="s">
        <v>45</v>
      </c>
      <c r="C2032" t="s">
        <v>795</v>
      </c>
      <c r="D2032">
        <v>2006</v>
      </c>
    </row>
    <row r="2033" spans="1:4">
      <c r="A2033" t="s">
        <v>2314</v>
      </c>
      <c r="B2033" t="s">
        <v>45</v>
      </c>
      <c r="C2033" t="s">
        <v>795</v>
      </c>
      <c r="D2033">
        <v>2007</v>
      </c>
    </row>
    <row r="2034" spans="1:4">
      <c r="A2034" t="s">
        <v>2315</v>
      </c>
      <c r="B2034" t="s">
        <v>45</v>
      </c>
      <c r="C2034" t="s">
        <v>795</v>
      </c>
      <c r="D2034">
        <v>2008</v>
      </c>
    </row>
    <row r="2035" spans="1:4">
      <c r="A2035" t="s">
        <v>2316</v>
      </c>
      <c r="B2035" t="s">
        <v>45</v>
      </c>
      <c r="C2035" t="s">
        <v>795</v>
      </c>
      <c r="D2035">
        <v>2009</v>
      </c>
    </row>
    <row r="2036" spans="1:4">
      <c r="A2036" t="s">
        <v>2317</v>
      </c>
      <c r="B2036" t="s">
        <v>45</v>
      </c>
      <c r="C2036" t="s">
        <v>795</v>
      </c>
      <c r="D2036">
        <v>2010</v>
      </c>
    </row>
    <row r="2037" spans="1:4">
      <c r="A2037" t="s">
        <v>2318</v>
      </c>
      <c r="B2037" t="s">
        <v>45</v>
      </c>
      <c r="C2037" t="s">
        <v>795</v>
      </c>
      <c r="D2037">
        <v>2011</v>
      </c>
    </row>
    <row r="2038" spans="1:4">
      <c r="A2038" t="s">
        <v>2319</v>
      </c>
      <c r="B2038" t="s">
        <v>45</v>
      </c>
      <c r="C2038" t="s">
        <v>795</v>
      </c>
      <c r="D2038">
        <v>2012</v>
      </c>
    </row>
    <row r="2039" spans="1:4">
      <c r="A2039" t="s">
        <v>2320</v>
      </c>
      <c r="B2039" t="s">
        <v>45</v>
      </c>
      <c r="C2039" t="s">
        <v>795</v>
      </c>
      <c r="D2039">
        <v>2013</v>
      </c>
    </row>
    <row r="2040" spans="1:4">
      <c r="A2040" t="s">
        <v>2321</v>
      </c>
      <c r="B2040" t="s">
        <v>45</v>
      </c>
      <c r="C2040" t="s">
        <v>795</v>
      </c>
      <c r="D2040">
        <v>2014</v>
      </c>
    </row>
    <row r="2041" spans="1:4">
      <c r="A2041" t="s">
        <v>2322</v>
      </c>
      <c r="B2041" t="s">
        <v>45</v>
      </c>
      <c r="C2041" t="s">
        <v>795</v>
      </c>
      <c r="D2041">
        <v>2015</v>
      </c>
    </row>
    <row r="2042" spans="1:4">
      <c r="A2042" t="s">
        <v>2323</v>
      </c>
      <c r="B2042" t="s">
        <v>45</v>
      </c>
      <c r="C2042" t="s">
        <v>795</v>
      </c>
      <c r="D2042">
        <v>2016</v>
      </c>
    </row>
    <row r="2043" spans="1:4">
      <c r="A2043" t="s">
        <v>2324</v>
      </c>
      <c r="B2043" t="s">
        <v>45</v>
      </c>
      <c r="C2043" t="s">
        <v>795</v>
      </c>
      <c r="D2043">
        <v>2017</v>
      </c>
    </row>
    <row r="2044" spans="1:4">
      <c r="A2044" t="s">
        <v>2325</v>
      </c>
      <c r="B2044" t="s">
        <v>45</v>
      </c>
      <c r="C2044" t="s">
        <v>795</v>
      </c>
      <c r="D2044">
        <v>2018</v>
      </c>
    </row>
    <row r="2045" spans="1:4">
      <c r="A2045" t="s">
        <v>2326</v>
      </c>
      <c r="B2045" t="s">
        <v>45</v>
      </c>
      <c r="C2045" t="s">
        <v>795</v>
      </c>
      <c r="D2045">
        <v>2019</v>
      </c>
    </row>
    <row r="2046" spans="1:4">
      <c r="A2046" t="s">
        <v>2327</v>
      </c>
      <c r="B2046" t="s">
        <v>45</v>
      </c>
      <c r="C2046" t="s">
        <v>795</v>
      </c>
      <c r="D2046">
        <v>2020</v>
      </c>
    </row>
    <row r="2047" spans="1:4">
      <c r="A2047" t="s">
        <v>2328</v>
      </c>
      <c r="B2047" t="s">
        <v>45</v>
      </c>
      <c r="C2047" t="s">
        <v>795</v>
      </c>
      <c r="D2047">
        <v>2021</v>
      </c>
    </row>
    <row r="2048" spans="1:4">
      <c r="A2048" t="s">
        <v>2329</v>
      </c>
      <c r="B2048" t="s">
        <v>45</v>
      </c>
      <c r="C2048" t="s">
        <v>795</v>
      </c>
      <c r="D2048">
        <v>2022</v>
      </c>
    </row>
    <row r="2049" spans="1:15">
      <c r="A2049" t="s">
        <v>2330</v>
      </c>
      <c r="B2049" t="s">
        <v>45</v>
      </c>
      <c r="C2049" t="s">
        <v>795</v>
      </c>
      <c r="D2049">
        <v>2023</v>
      </c>
    </row>
    <row r="2050" spans="1:15">
      <c r="A2050" t="s">
        <v>2331</v>
      </c>
      <c r="B2050" t="s">
        <v>218</v>
      </c>
      <c r="C2050" t="s">
        <v>795</v>
      </c>
      <c r="D2050">
        <v>1960</v>
      </c>
      <c r="E2050">
        <v>476</v>
      </c>
      <c r="O2050">
        <v>476</v>
      </c>
    </row>
    <row r="2051" spans="1:15">
      <c r="A2051" t="s">
        <v>2332</v>
      </c>
      <c r="B2051" t="s">
        <v>218</v>
      </c>
      <c r="C2051" t="s">
        <v>795</v>
      </c>
      <c r="D2051">
        <v>1961</v>
      </c>
      <c r="E2051">
        <v>500</v>
      </c>
      <c r="O2051">
        <v>500</v>
      </c>
    </row>
    <row r="2052" spans="1:15">
      <c r="A2052" t="s">
        <v>2333</v>
      </c>
      <c r="B2052" t="s">
        <v>218</v>
      </c>
      <c r="C2052" t="s">
        <v>795</v>
      </c>
      <c r="D2052">
        <v>1962</v>
      </c>
      <c r="E2052">
        <v>525</v>
      </c>
      <c r="O2052">
        <v>525</v>
      </c>
    </row>
    <row r="2053" spans="1:15">
      <c r="A2053" t="s">
        <v>2334</v>
      </c>
      <c r="B2053" t="s">
        <v>218</v>
      </c>
      <c r="C2053" t="s">
        <v>795</v>
      </c>
      <c r="D2053">
        <v>1963</v>
      </c>
      <c r="E2053">
        <v>551</v>
      </c>
      <c r="O2053">
        <v>551</v>
      </c>
    </row>
    <row r="2054" spans="1:15">
      <c r="A2054" t="s">
        <v>2335</v>
      </c>
      <c r="B2054" t="s">
        <v>218</v>
      </c>
      <c r="C2054" t="s">
        <v>795</v>
      </c>
      <c r="D2054">
        <v>1964</v>
      </c>
      <c r="E2054">
        <v>578</v>
      </c>
      <c r="O2054">
        <v>578</v>
      </c>
    </row>
    <row r="2055" spans="1:15">
      <c r="A2055" t="s">
        <v>2336</v>
      </c>
      <c r="B2055" t="s">
        <v>218</v>
      </c>
      <c r="C2055" t="s">
        <v>795</v>
      </c>
      <c r="D2055">
        <v>1965</v>
      </c>
      <c r="E2055">
        <v>607</v>
      </c>
      <c r="O2055">
        <v>607</v>
      </c>
    </row>
    <row r="2056" spans="1:15">
      <c r="A2056" t="s">
        <v>2337</v>
      </c>
      <c r="B2056" t="s">
        <v>218</v>
      </c>
      <c r="C2056" t="s">
        <v>795</v>
      </c>
      <c r="D2056">
        <v>1966</v>
      </c>
      <c r="E2056">
        <v>638</v>
      </c>
      <c r="O2056">
        <v>638</v>
      </c>
    </row>
    <row r="2057" spans="1:15">
      <c r="A2057" t="s">
        <v>2338</v>
      </c>
      <c r="B2057" t="s">
        <v>218</v>
      </c>
      <c r="C2057" t="s">
        <v>795</v>
      </c>
      <c r="D2057">
        <v>1967</v>
      </c>
      <c r="E2057">
        <v>574</v>
      </c>
      <c r="O2057">
        <v>574</v>
      </c>
    </row>
    <row r="2058" spans="1:15">
      <c r="A2058" t="s">
        <v>2339</v>
      </c>
      <c r="B2058" t="s">
        <v>218</v>
      </c>
      <c r="C2058" t="s">
        <v>795</v>
      </c>
      <c r="D2058">
        <v>1968</v>
      </c>
      <c r="E2058">
        <v>603</v>
      </c>
      <c r="O2058">
        <v>603</v>
      </c>
    </row>
    <row r="2059" spans="1:15">
      <c r="A2059" t="s">
        <v>2340</v>
      </c>
      <c r="B2059" t="s">
        <v>218</v>
      </c>
      <c r="C2059" t="s">
        <v>795</v>
      </c>
      <c r="D2059">
        <v>1969</v>
      </c>
      <c r="E2059">
        <v>633</v>
      </c>
      <c r="O2059">
        <v>633</v>
      </c>
    </row>
    <row r="2060" spans="1:15">
      <c r="A2060" t="s">
        <v>2341</v>
      </c>
      <c r="B2060" t="s">
        <v>218</v>
      </c>
      <c r="C2060" t="s">
        <v>795</v>
      </c>
      <c r="D2060">
        <v>1970</v>
      </c>
      <c r="E2060">
        <v>664</v>
      </c>
      <c r="O2060">
        <v>664</v>
      </c>
    </row>
    <row r="2061" spans="1:15">
      <c r="A2061" t="s">
        <v>2342</v>
      </c>
      <c r="B2061" t="s">
        <v>218</v>
      </c>
      <c r="C2061" t="s">
        <v>795</v>
      </c>
      <c r="D2061">
        <v>1971</v>
      </c>
      <c r="E2061">
        <v>741</v>
      </c>
      <c r="O2061">
        <v>741</v>
      </c>
    </row>
    <row r="2062" spans="1:15">
      <c r="A2062" t="s">
        <v>2343</v>
      </c>
      <c r="B2062" t="s">
        <v>218</v>
      </c>
      <c r="C2062" t="s">
        <v>795</v>
      </c>
      <c r="D2062">
        <v>1972</v>
      </c>
      <c r="E2062">
        <v>739</v>
      </c>
      <c r="O2062">
        <v>739</v>
      </c>
    </row>
    <row r="2063" spans="1:15">
      <c r="A2063" t="s">
        <v>2344</v>
      </c>
      <c r="B2063" t="s">
        <v>218</v>
      </c>
      <c r="C2063" t="s">
        <v>795</v>
      </c>
      <c r="D2063">
        <v>1973</v>
      </c>
      <c r="E2063">
        <v>747</v>
      </c>
      <c r="O2063">
        <v>747</v>
      </c>
    </row>
    <row r="2064" spans="1:15">
      <c r="A2064" t="s">
        <v>2345</v>
      </c>
      <c r="B2064" t="s">
        <v>218</v>
      </c>
      <c r="C2064" t="s">
        <v>795</v>
      </c>
      <c r="D2064">
        <v>1974</v>
      </c>
      <c r="E2064">
        <v>781</v>
      </c>
      <c r="O2064">
        <v>781</v>
      </c>
    </row>
    <row r="2065" spans="1:15">
      <c r="A2065" t="s">
        <v>2346</v>
      </c>
      <c r="B2065" t="s">
        <v>218</v>
      </c>
      <c r="C2065" t="s">
        <v>795</v>
      </c>
      <c r="D2065">
        <v>1975</v>
      </c>
      <c r="E2065">
        <v>714</v>
      </c>
      <c r="O2065">
        <v>714</v>
      </c>
    </row>
    <row r="2066" spans="1:15">
      <c r="A2066" t="s">
        <v>2347</v>
      </c>
      <c r="B2066" t="s">
        <v>218</v>
      </c>
      <c r="C2066" t="s">
        <v>795</v>
      </c>
      <c r="D2066">
        <v>1976</v>
      </c>
      <c r="E2066">
        <v>675</v>
      </c>
      <c r="O2066">
        <v>675</v>
      </c>
    </row>
    <row r="2067" spans="1:15">
      <c r="A2067" t="s">
        <v>2348</v>
      </c>
      <c r="B2067" t="s">
        <v>218</v>
      </c>
      <c r="C2067" t="s">
        <v>795</v>
      </c>
      <c r="D2067">
        <v>1977</v>
      </c>
      <c r="E2067">
        <v>795</v>
      </c>
      <c r="O2067">
        <v>795</v>
      </c>
    </row>
    <row r="2068" spans="1:15">
      <c r="A2068" t="s">
        <v>2349</v>
      </c>
      <c r="B2068" t="s">
        <v>218</v>
      </c>
      <c r="C2068" t="s">
        <v>795</v>
      </c>
      <c r="D2068">
        <v>1978</v>
      </c>
      <c r="E2068">
        <v>911</v>
      </c>
      <c r="O2068">
        <v>911</v>
      </c>
    </row>
    <row r="2069" spans="1:15">
      <c r="A2069" t="s">
        <v>2350</v>
      </c>
      <c r="B2069" t="s">
        <v>218</v>
      </c>
      <c r="C2069" t="s">
        <v>795</v>
      </c>
      <c r="D2069">
        <v>1979</v>
      </c>
      <c r="E2069">
        <v>957</v>
      </c>
      <c r="O2069">
        <v>957</v>
      </c>
    </row>
    <row r="2070" spans="1:15">
      <c r="A2070" t="s">
        <v>2351</v>
      </c>
      <c r="B2070" t="s">
        <v>218</v>
      </c>
      <c r="C2070" t="s">
        <v>795</v>
      </c>
      <c r="D2070">
        <v>1980</v>
      </c>
      <c r="E2070">
        <v>1078</v>
      </c>
      <c r="O2070">
        <v>1078</v>
      </c>
    </row>
    <row r="2071" spans="1:15">
      <c r="A2071" t="s">
        <v>2352</v>
      </c>
      <c r="B2071" t="s">
        <v>218</v>
      </c>
      <c r="C2071" t="s">
        <v>795</v>
      </c>
      <c r="D2071">
        <v>1981</v>
      </c>
      <c r="E2071">
        <v>895</v>
      </c>
      <c r="O2071">
        <v>895</v>
      </c>
    </row>
    <row r="2072" spans="1:15">
      <c r="A2072" t="s">
        <v>2353</v>
      </c>
      <c r="B2072" t="s">
        <v>218</v>
      </c>
      <c r="C2072" t="s">
        <v>795</v>
      </c>
      <c r="D2072">
        <v>1982</v>
      </c>
      <c r="E2072">
        <v>790</v>
      </c>
      <c r="O2072">
        <v>790</v>
      </c>
    </row>
    <row r="2073" spans="1:15">
      <c r="A2073" t="s">
        <v>2354</v>
      </c>
      <c r="B2073" t="s">
        <v>218</v>
      </c>
      <c r="C2073" t="s">
        <v>795</v>
      </c>
      <c r="D2073">
        <v>1983</v>
      </c>
      <c r="E2073">
        <v>746</v>
      </c>
      <c r="O2073">
        <v>746</v>
      </c>
    </row>
    <row r="2074" spans="1:15">
      <c r="A2074" t="s">
        <v>2355</v>
      </c>
      <c r="B2074" t="s">
        <v>218</v>
      </c>
      <c r="C2074" t="s">
        <v>795</v>
      </c>
      <c r="D2074">
        <v>1984</v>
      </c>
      <c r="E2074">
        <v>641</v>
      </c>
      <c r="O2074">
        <v>641</v>
      </c>
    </row>
    <row r="2075" spans="1:15">
      <c r="A2075" t="s">
        <v>2356</v>
      </c>
      <c r="B2075" t="s">
        <v>218</v>
      </c>
      <c r="C2075" t="s">
        <v>795</v>
      </c>
      <c r="D2075">
        <v>1985</v>
      </c>
      <c r="E2075">
        <v>823</v>
      </c>
      <c r="O2075">
        <v>823</v>
      </c>
    </row>
    <row r="2076" spans="1:15">
      <c r="A2076" t="s">
        <v>2357</v>
      </c>
      <c r="B2076" t="s">
        <v>218</v>
      </c>
      <c r="C2076" t="s">
        <v>795</v>
      </c>
      <c r="D2076">
        <v>1986</v>
      </c>
      <c r="E2076">
        <v>894</v>
      </c>
      <c r="O2076">
        <v>894</v>
      </c>
    </row>
    <row r="2077" spans="1:15">
      <c r="A2077" t="s">
        <v>2358</v>
      </c>
      <c r="B2077" t="s">
        <v>218</v>
      </c>
      <c r="C2077" t="s">
        <v>795</v>
      </c>
      <c r="D2077">
        <v>1987</v>
      </c>
      <c r="E2077">
        <v>1197</v>
      </c>
      <c r="O2077">
        <v>1197</v>
      </c>
    </row>
    <row r="2078" spans="1:15">
      <c r="A2078" t="s">
        <v>2359</v>
      </c>
      <c r="B2078" t="s">
        <v>218</v>
      </c>
      <c r="C2078" t="s">
        <v>795</v>
      </c>
      <c r="D2078">
        <v>1988</v>
      </c>
    </row>
    <row r="2079" spans="1:15">
      <c r="A2079" t="s">
        <v>2360</v>
      </c>
      <c r="B2079" t="s">
        <v>218</v>
      </c>
      <c r="C2079" t="s">
        <v>795</v>
      </c>
      <c r="D2079">
        <v>1989</v>
      </c>
    </row>
    <row r="2080" spans="1:15">
      <c r="A2080" t="s">
        <v>2361</v>
      </c>
      <c r="B2080" t="s">
        <v>218</v>
      </c>
      <c r="C2080" t="s">
        <v>795</v>
      </c>
      <c r="D2080">
        <v>1990</v>
      </c>
    </row>
    <row r="2081" spans="1:12">
      <c r="A2081" t="s">
        <v>2362</v>
      </c>
      <c r="B2081" t="s">
        <v>218</v>
      </c>
      <c r="C2081" t="s">
        <v>795</v>
      </c>
      <c r="D2081">
        <v>1991</v>
      </c>
    </row>
    <row r="2082" spans="1:12">
      <c r="A2082" t="s">
        <v>2363</v>
      </c>
      <c r="B2082" t="s">
        <v>218</v>
      </c>
      <c r="C2082" t="s">
        <v>795</v>
      </c>
      <c r="D2082">
        <v>1992</v>
      </c>
    </row>
    <row r="2083" spans="1:12">
      <c r="A2083" t="s">
        <v>2364</v>
      </c>
      <c r="B2083" t="s">
        <v>218</v>
      </c>
      <c r="C2083" t="s">
        <v>795</v>
      </c>
      <c r="D2083">
        <v>1993</v>
      </c>
    </row>
    <row r="2084" spans="1:12">
      <c r="A2084" t="s">
        <v>2365</v>
      </c>
      <c r="B2084" t="s">
        <v>218</v>
      </c>
      <c r="C2084" t="s">
        <v>795</v>
      </c>
      <c r="D2084">
        <v>1994</v>
      </c>
    </row>
    <row r="2085" spans="1:12">
      <c r="A2085" t="s">
        <v>2366</v>
      </c>
      <c r="B2085" t="s">
        <v>218</v>
      </c>
      <c r="C2085" t="s">
        <v>795</v>
      </c>
      <c r="D2085">
        <v>1995</v>
      </c>
      <c r="E2085">
        <v>0.02</v>
      </c>
      <c r="L2085">
        <v>0.02</v>
      </c>
    </row>
    <row r="2086" spans="1:12">
      <c r="A2086" t="s">
        <v>2367</v>
      </c>
      <c r="B2086" t="s">
        <v>218</v>
      </c>
      <c r="C2086" t="s">
        <v>795</v>
      </c>
      <c r="D2086">
        <v>1996</v>
      </c>
    </row>
    <row r="2087" spans="1:12">
      <c r="A2087" t="s">
        <v>2368</v>
      </c>
      <c r="B2087" t="s">
        <v>218</v>
      </c>
      <c r="C2087" t="s">
        <v>795</v>
      </c>
      <c r="D2087">
        <v>1997</v>
      </c>
    </row>
    <row r="2088" spans="1:12">
      <c r="A2088" t="s">
        <v>2369</v>
      </c>
      <c r="B2088" t="s">
        <v>218</v>
      </c>
      <c r="C2088" t="s">
        <v>795</v>
      </c>
      <c r="D2088">
        <v>1998</v>
      </c>
    </row>
    <row r="2089" spans="1:12">
      <c r="A2089" t="s">
        <v>2370</v>
      </c>
      <c r="B2089" t="s">
        <v>218</v>
      </c>
      <c r="C2089" t="s">
        <v>795</v>
      </c>
      <c r="D2089">
        <v>1999</v>
      </c>
    </row>
    <row r="2090" spans="1:12">
      <c r="A2090" t="s">
        <v>2371</v>
      </c>
      <c r="B2090" t="s">
        <v>218</v>
      </c>
      <c r="C2090" t="s">
        <v>795</v>
      </c>
      <c r="D2090">
        <v>2000</v>
      </c>
    </row>
    <row r="2091" spans="1:12">
      <c r="A2091" t="s">
        <v>2372</v>
      </c>
      <c r="B2091" t="s">
        <v>218</v>
      </c>
      <c r="C2091" t="s">
        <v>795</v>
      </c>
      <c r="D2091">
        <v>2001</v>
      </c>
    </row>
    <row r="2092" spans="1:12">
      <c r="A2092" t="s">
        <v>2373</v>
      </c>
      <c r="B2092" t="s">
        <v>218</v>
      </c>
      <c r="C2092" t="s">
        <v>795</v>
      </c>
      <c r="D2092">
        <v>2002</v>
      </c>
    </row>
    <row r="2093" spans="1:12">
      <c r="A2093" t="s">
        <v>2374</v>
      </c>
      <c r="B2093" t="s">
        <v>218</v>
      </c>
      <c r="C2093" t="s">
        <v>795</v>
      </c>
      <c r="D2093">
        <v>2003</v>
      </c>
    </row>
    <row r="2094" spans="1:12">
      <c r="A2094" t="s">
        <v>2375</v>
      </c>
      <c r="B2094" t="s">
        <v>218</v>
      </c>
      <c r="C2094" t="s">
        <v>795</v>
      </c>
      <c r="D2094">
        <v>2004</v>
      </c>
    </row>
    <row r="2095" spans="1:12">
      <c r="A2095" t="s">
        <v>2376</v>
      </c>
      <c r="B2095" t="s">
        <v>218</v>
      </c>
      <c r="C2095" t="s">
        <v>795</v>
      </c>
      <c r="D2095">
        <v>2005</v>
      </c>
    </row>
    <row r="2096" spans="1:12">
      <c r="A2096" t="s">
        <v>2377</v>
      </c>
      <c r="B2096" t="s">
        <v>218</v>
      </c>
      <c r="C2096" t="s">
        <v>795</v>
      </c>
      <c r="D2096">
        <v>2006</v>
      </c>
    </row>
    <row r="2097" spans="1:13">
      <c r="A2097" t="s">
        <v>2378</v>
      </c>
      <c r="B2097" t="s">
        <v>218</v>
      </c>
      <c r="C2097" t="s">
        <v>795</v>
      </c>
      <c r="D2097">
        <v>2007</v>
      </c>
    </row>
    <row r="2098" spans="1:13">
      <c r="A2098" t="s">
        <v>2379</v>
      </c>
      <c r="B2098" t="s">
        <v>218</v>
      </c>
      <c r="C2098" t="s">
        <v>795</v>
      </c>
      <c r="D2098">
        <v>2008</v>
      </c>
    </row>
    <row r="2099" spans="1:13">
      <c r="A2099" t="s">
        <v>2380</v>
      </c>
      <c r="B2099" t="s">
        <v>218</v>
      </c>
      <c r="C2099" t="s">
        <v>795</v>
      </c>
      <c r="D2099">
        <v>2009</v>
      </c>
      <c r="E2099">
        <v>0</v>
      </c>
      <c r="L2099">
        <v>0</v>
      </c>
    </row>
    <row r="2100" spans="1:13">
      <c r="A2100" t="s">
        <v>2381</v>
      </c>
      <c r="B2100" t="s">
        <v>218</v>
      </c>
      <c r="C2100" t="s">
        <v>795</v>
      </c>
      <c r="D2100">
        <v>2010</v>
      </c>
      <c r="E2100">
        <v>2339.0700000000002</v>
      </c>
      <c r="L2100">
        <v>2339.0700000000002</v>
      </c>
    </row>
    <row r="2101" spans="1:13">
      <c r="A2101" t="s">
        <v>2382</v>
      </c>
      <c r="B2101" t="s">
        <v>218</v>
      </c>
      <c r="C2101" t="s">
        <v>795</v>
      </c>
      <c r="D2101">
        <v>2011</v>
      </c>
      <c r="E2101">
        <v>0</v>
      </c>
      <c r="L2101">
        <v>0</v>
      </c>
    </row>
    <row r="2102" spans="1:13">
      <c r="A2102" t="s">
        <v>2383</v>
      </c>
      <c r="B2102" t="s">
        <v>218</v>
      </c>
      <c r="C2102" t="s">
        <v>795</v>
      </c>
      <c r="D2102">
        <v>2012</v>
      </c>
      <c r="E2102">
        <v>0</v>
      </c>
      <c r="L2102">
        <v>0</v>
      </c>
    </row>
    <row r="2103" spans="1:13">
      <c r="A2103" t="s">
        <v>2384</v>
      </c>
      <c r="B2103" t="s">
        <v>218</v>
      </c>
      <c r="C2103" t="s">
        <v>795</v>
      </c>
      <c r="D2103">
        <v>2013</v>
      </c>
      <c r="E2103">
        <v>0</v>
      </c>
      <c r="L2103">
        <v>0</v>
      </c>
    </row>
    <row r="2104" spans="1:13">
      <c r="A2104" t="s">
        <v>2385</v>
      </c>
      <c r="B2104" t="s">
        <v>218</v>
      </c>
      <c r="C2104" t="s">
        <v>795</v>
      </c>
      <c r="D2104">
        <v>2014</v>
      </c>
      <c r="E2104">
        <v>0.43</v>
      </c>
      <c r="L2104">
        <v>0</v>
      </c>
      <c r="M2104">
        <v>0.43</v>
      </c>
    </row>
    <row r="2105" spans="1:13">
      <c r="A2105" t="s">
        <v>2386</v>
      </c>
      <c r="B2105" t="s">
        <v>218</v>
      </c>
      <c r="C2105" t="s">
        <v>795</v>
      </c>
      <c r="D2105">
        <v>2015</v>
      </c>
      <c r="E2105">
        <v>0.42</v>
      </c>
      <c r="L2105">
        <v>0</v>
      </c>
      <c r="M2105">
        <v>0.42</v>
      </c>
    </row>
    <row r="2106" spans="1:13">
      <c r="A2106" t="s">
        <v>2387</v>
      </c>
      <c r="B2106" t="s">
        <v>218</v>
      </c>
      <c r="C2106" t="s">
        <v>795</v>
      </c>
      <c r="D2106">
        <v>2016</v>
      </c>
      <c r="E2106">
        <v>0.41</v>
      </c>
      <c r="M2106">
        <v>0.41</v>
      </c>
    </row>
    <row r="2107" spans="1:13">
      <c r="A2107" t="s">
        <v>2388</v>
      </c>
      <c r="B2107" t="s">
        <v>218</v>
      </c>
      <c r="C2107" t="s">
        <v>795</v>
      </c>
      <c r="D2107">
        <v>2017</v>
      </c>
      <c r="E2107">
        <v>0.43</v>
      </c>
      <c r="M2107">
        <v>0.43</v>
      </c>
    </row>
    <row r="2108" spans="1:13">
      <c r="A2108" t="s">
        <v>2389</v>
      </c>
      <c r="B2108" t="s">
        <v>218</v>
      </c>
      <c r="C2108" t="s">
        <v>795</v>
      </c>
      <c r="D2108">
        <v>2018</v>
      </c>
      <c r="E2108">
        <v>0.42</v>
      </c>
      <c r="M2108">
        <v>0.42</v>
      </c>
    </row>
    <row r="2109" spans="1:13">
      <c r="A2109" t="s">
        <v>2390</v>
      </c>
      <c r="B2109" t="s">
        <v>218</v>
      </c>
      <c r="C2109" t="s">
        <v>795</v>
      </c>
      <c r="D2109">
        <v>2019</v>
      </c>
      <c r="E2109">
        <v>0.42</v>
      </c>
      <c r="M2109">
        <v>0.42</v>
      </c>
    </row>
    <row r="2110" spans="1:13">
      <c r="A2110" t="s">
        <v>2391</v>
      </c>
      <c r="B2110" t="s">
        <v>218</v>
      </c>
      <c r="C2110" t="s">
        <v>795</v>
      </c>
      <c r="D2110">
        <v>2020</v>
      </c>
      <c r="E2110">
        <v>0.43</v>
      </c>
      <c r="M2110">
        <v>0.43</v>
      </c>
    </row>
    <row r="2111" spans="1:13">
      <c r="A2111" t="s">
        <v>2392</v>
      </c>
      <c r="B2111" t="s">
        <v>218</v>
      </c>
      <c r="C2111" t="s">
        <v>795</v>
      </c>
      <c r="D2111">
        <v>2021</v>
      </c>
      <c r="E2111">
        <v>0.42</v>
      </c>
      <c r="M2111">
        <v>0.42</v>
      </c>
    </row>
    <row r="2112" spans="1:13">
      <c r="A2112" t="s">
        <v>2393</v>
      </c>
      <c r="B2112" t="s">
        <v>218</v>
      </c>
      <c r="C2112" t="s">
        <v>795</v>
      </c>
      <c r="D2112">
        <v>2022</v>
      </c>
      <c r="E2112">
        <v>0.41</v>
      </c>
      <c r="M2112">
        <v>0.41</v>
      </c>
    </row>
    <row r="2113" spans="1:13">
      <c r="A2113" t="s">
        <v>2394</v>
      </c>
      <c r="B2113" t="s">
        <v>218</v>
      </c>
      <c r="C2113" t="s">
        <v>795</v>
      </c>
      <c r="D2113">
        <v>2023</v>
      </c>
      <c r="E2113">
        <v>0.41</v>
      </c>
      <c r="M2113">
        <v>0.41</v>
      </c>
    </row>
    <row r="2114" spans="1:13">
      <c r="A2114" t="s">
        <v>2395</v>
      </c>
      <c r="B2114" t="s">
        <v>46</v>
      </c>
      <c r="C2114" t="s">
        <v>795</v>
      </c>
      <c r="D2114">
        <v>1960</v>
      </c>
    </row>
    <row r="2115" spans="1:13">
      <c r="A2115" t="s">
        <v>2396</v>
      </c>
      <c r="B2115" t="s">
        <v>46</v>
      </c>
      <c r="C2115" t="s">
        <v>795</v>
      </c>
      <c r="D2115">
        <v>1961</v>
      </c>
    </row>
    <row r="2116" spans="1:13">
      <c r="A2116" t="s">
        <v>2397</v>
      </c>
      <c r="B2116" t="s">
        <v>46</v>
      </c>
      <c r="C2116" t="s">
        <v>795</v>
      </c>
      <c r="D2116">
        <v>1962</v>
      </c>
    </row>
    <row r="2117" spans="1:13">
      <c r="A2117" t="s">
        <v>2398</v>
      </c>
      <c r="B2117" t="s">
        <v>46</v>
      </c>
      <c r="C2117" t="s">
        <v>795</v>
      </c>
      <c r="D2117">
        <v>1963</v>
      </c>
    </row>
    <row r="2118" spans="1:13">
      <c r="A2118" t="s">
        <v>2399</v>
      </c>
      <c r="B2118" t="s">
        <v>46</v>
      </c>
      <c r="C2118" t="s">
        <v>795</v>
      </c>
      <c r="D2118">
        <v>1964</v>
      </c>
    </row>
    <row r="2119" spans="1:13">
      <c r="A2119" t="s">
        <v>2400</v>
      </c>
      <c r="B2119" t="s">
        <v>46</v>
      </c>
      <c r="C2119" t="s">
        <v>795</v>
      </c>
      <c r="D2119">
        <v>1965</v>
      </c>
    </row>
    <row r="2120" spans="1:13">
      <c r="A2120" t="s">
        <v>2401</v>
      </c>
      <c r="B2120" t="s">
        <v>46</v>
      </c>
      <c r="C2120" t="s">
        <v>795</v>
      </c>
      <c r="D2120">
        <v>1966</v>
      </c>
    </row>
    <row r="2121" spans="1:13">
      <c r="A2121" t="s">
        <v>2402</v>
      </c>
      <c r="B2121" t="s">
        <v>46</v>
      </c>
      <c r="C2121" t="s">
        <v>795</v>
      </c>
      <c r="D2121">
        <v>1967</v>
      </c>
    </row>
    <row r="2122" spans="1:13">
      <c r="A2122" t="s">
        <v>2403</v>
      </c>
      <c r="B2122" t="s">
        <v>46</v>
      </c>
      <c r="C2122" t="s">
        <v>795</v>
      </c>
      <c r="D2122">
        <v>1968</v>
      </c>
    </row>
    <row r="2123" spans="1:13">
      <c r="A2123" t="s">
        <v>2404</v>
      </c>
      <c r="B2123" t="s">
        <v>46</v>
      </c>
      <c r="C2123" t="s">
        <v>795</v>
      </c>
      <c r="D2123">
        <v>1969</v>
      </c>
    </row>
    <row r="2124" spans="1:13">
      <c r="A2124" t="s">
        <v>2405</v>
      </c>
      <c r="B2124" t="s">
        <v>46</v>
      </c>
      <c r="C2124" t="s">
        <v>795</v>
      </c>
      <c r="D2124">
        <v>1970</v>
      </c>
    </row>
    <row r="2125" spans="1:13">
      <c r="A2125" t="s">
        <v>2406</v>
      </c>
      <c r="B2125" t="s">
        <v>46</v>
      </c>
      <c r="C2125" t="s">
        <v>795</v>
      </c>
      <c r="D2125">
        <v>1971</v>
      </c>
    </row>
    <row r="2126" spans="1:13">
      <c r="A2126" t="s">
        <v>2407</v>
      </c>
      <c r="B2126" t="s">
        <v>46</v>
      </c>
      <c r="C2126" t="s">
        <v>795</v>
      </c>
      <c r="D2126">
        <v>1972</v>
      </c>
    </row>
    <row r="2127" spans="1:13">
      <c r="A2127" t="s">
        <v>2408</v>
      </c>
      <c r="B2127" t="s">
        <v>46</v>
      </c>
      <c r="C2127" t="s">
        <v>795</v>
      </c>
      <c r="D2127">
        <v>1973</v>
      </c>
    </row>
    <row r="2128" spans="1:13">
      <c r="A2128" t="s">
        <v>2409</v>
      </c>
      <c r="B2128" t="s">
        <v>46</v>
      </c>
      <c r="C2128" t="s">
        <v>795</v>
      </c>
      <c r="D2128">
        <v>1974</v>
      </c>
    </row>
    <row r="2129" spans="1:17">
      <c r="A2129" t="s">
        <v>2410</v>
      </c>
      <c r="B2129" t="s">
        <v>46</v>
      </c>
      <c r="C2129" t="s">
        <v>795</v>
      </c>
      <c r="D2129">
        <v>1975</v>
      </c>
    </row>
    <row r="2130" spans="1:17">
      <c r="A2130" t="s">
        <v>2411</v>
      </c>
      <c r="B2130" t="s">
        <v>46</v>
      </c>
      <c r="C2130" t="s">
        <v>795</v>
      </c>
      <c r="D2130">
        <v>1976</v>
      </c>
    </row>
    <row r="2131" spans="1:17">
      <c r="A2131" t="s">
        <v>2412</v>
      </c>
      <c r="B2131" t="s">
        <v>46</v>
      </c>
      <c r="C2131" t="s">
        <v>795</v>
      </c>
      <c r="D2131">
        <v>1977</v>
      </c>
    </row>
    <row r="2132" spans="1:17">
      <c r="A2132" t="s">
        <v>2413</v>
      </c>
      <c r="B2132" t="s">
        <v>46</v>
      </c>
      <c r="C2132" t="s">
        <v>795</v>
      </c>
      <c r="D2132">
        <v>1978</v>
      </c>
    </row>
    <row r="2133" spans="1:17">
      <c r="A2133" t="s">
        <v>2414</v>
      </c>
      <c r="B2133" t="s">
        <v>46</v>
      </c>
      <c r="C2133" t="s">
        <v>795</v>
      </c>
      <c r="D2133">
        <v>1979</v>
      </c>
    </row>
    <row r="2134" spans="1:17">
      <c r="A2134" t="s">
        <v>2415</v>
      </c>
      <c r="B2134" t="s">
        <v>46</v>
      </c>
      <c r="C2134" t="s">
        <v>795</v>
      </c>
      <c r="D2134">
        <v>1980</v>
      </c>
      <c r="E2134">
        <v>0.18</v>
      </c>
      <c r="M2134">
        <v>0.18</v>
      </c>
    </row>
    <row r="2135" spans="1:17">
      <c r="A2135" t="s">
        <v>2416</v>
      </c>
      <c r="B2135" t="s">
        <v>46</v>
      </c>
      <c r="C2135" t="s">
        <v>795</v>
      </c>
      <c r="D2135">
        <v>1981</v>
      </c>
      <c r="E2135">
        <v>0.18</v>
      </c>
      <c r="M2135">
        <v>0.18</v>
      </c>
    </row>
    <row r="2136" spans="1:17">
      <c r="A2136" t="s">
        <v>2417</v>
      </c>
      <c r="B2136" t="s">
        <v>46</v>
      </c>
      <c r="C2136" t="s">
        <v>795</v>
      </c>
      <c r="D2136">
        <v>1982</v>
      </c>
      <c r="E2136">
        <v>1.31</v>
      </c>
      <c r="M2136">
        <v>1.31</v>
      </c>
    </row>
    <row r="2137" spans="1:17">
      <c r="A2137" t="s">
        <v>2418</v>
      </c>
      <c r="B2137" t="s">
        <v>46</v>
      </c>
      <c r="C2137" t="s">
        <v>795</v>
      </c>
      <c r="D2137">
        <v>1983</v>
      </c>
      <c r="E2137">
        <v>4.67</v>
      </c>
      <c r="L2137">
        <v>0.85</v>
      </c>
      <c r="M2137">
        <v>3.82</v>
      </c>
    </row>
    <row r="2138" spans="1:17">
      <c r="A2138" t="s">
        <v>2419</v>
      </c>
      <c r="B2138" t="s">
        <v>46</v>
      </c>
      <c r="C2138" t="s">
        <v>795</v>
      </c>
      <c r="D2138">
        <v>1984</v>
      </c>
      <c r="E2138">
        <v>8.7799999999999994</v>
      </c>
      <c r="L2138">
        <v>0.68</v>
      </c>
      <c r="M2138">
        <v>8.1</v>
      </c>
    </row>
    <row r="2139" spans="1:17">
      <c r="A2139" t="s">
        <v>2420</v>
      </c>
      <c r="B2139" t="s">
        <v>46</v>
      </c>
      <c r="C2139" t="s">
        <v>795</v>
      </c>
      <c r="D2139">
        <v>1985</v>
      </c>
      <c r="E2139">
        <v>15.83</v>
      </c>
      <c r="M2139">
        <v>15.83</v>
      </c>
    </row>
    <row r="2140" spans="1:17">
      <c r="A2140" t="s">
        <v>2421</v>
      </c>
      <c r="B2140" t="s">
        <v>46</v>
      </c>
      <c r="C2140" t="s">
        <v>795</v>
      </c>
      <c r="D2140">
        <v>1986</v>
      </c>
      <c r="E2140">
        <v>2.63</v>
      </c>
      <c r="M2140">
        <v>2.63</v>
      </c>
    </row>
    <row r="2141" spans="1:17">
      <c r="A2141" t="s">
        <v>2422</v>
      </c>
      <c r="B2141" t="s">
        <v>46</v>
      </c>
      <c r="C2141" t="s">
        <v>795</v>
      </c>
      <c r="D2141">
        <v>1987</v>
      </c>
      <c r="E2141">
        <v>8.77</v>
      </c>
      <c r="L2141">
        <v>3.54</v>
      </c>
      <c r="M2141">
        <v>5.22</v>
      </c>
    </row>
    <row r="2142" spans="1:17">
      <c r="A2142" t="s">
        <v>2423</v>
      </c>
      <c r="B2142" t="s">
        <v>46</v>
      </c>
      <c r="C2142" t="s">
        <v>795</v>
      </c>
      <c r="D2142">
        <v>1988</v>
      </c>
      <c r="E2142">
        <v>437.54</v>
      </c>
      <c r="L2142">
        <v>5.46</v>
      </c>
      <c r="M2142">
        <v>432.08</v>
      </c>
    </row>
    <row r="2143" spans="1:17">
      <c r="A2143" t="s">
        <v>2424</v>
      </c>
      <c r="B2143" t="s">
        <v>46</v>
      </c>
      <c r="C2143" t="s">
        <v>795</v>
      </c>
      <c r="D2143">
        <v>1989</v>
      </c>
      <c r="E2143">
        <v>338</v>
      </c>
      <c r="L2143">
        <v>1.19</v>
      </c>
      <c r="M2143">
        <v>336.82</v>
      </c>
      <c r="Q2143">
        <v>820.33</v>
      </c>
    </row>
    <row r="2144" spans="1:17">
      <c r="A2144" t="s">
        <v>2425</v>
      </c>
      <c r="B2144" t="s">
        <v>46</v>
      </c>
      <c r="C2144" t="s">
        <v>795</v>
      </c>
      <c r="D2144">
        <v>1990</v>
      </c>
      <c r="E2144">
        <v>439.7</v>
      </c>
      <c r="L2144">
        <v>60.32</v>
      </c>
      <c r="M2144">
        <v>379.38</v>
      </c>
      <c r="Q2144">
        <v>628.59</v>
      </c>
    </row>
    <row r="2145" spans="1:17">
      <c r="A2145" t="s">
        <v>2426</v>
      </c>
      <c r="B2145" t="s">
        <v>46</v>
      </c>
      <c r="C2145" t="s">
        <v>795</v>
      </c>
      <c r="D2145">
        <v>1991</v>
      </c>
      <c r="E2145">
        <v>273.2</v>
      </c>
      <c r="L2145">
        <v>66.260000000000005</v>
      </c>
      <c r="M2145">
        <v>206.94</v>
      </c>
      <c r="Q2145">
        <v>501.68</v>
      </c>
    </row>
    <row r="2146" spans="1:17">
      <c r="A2146" t="s">
        <v>2427</v>
      </c>
      <c r="B2146" t="s">
        <v>46</v>
      </c>
      <c r="C2146" t="s">
        <v>795</v>
      </c>
      <c r="D2146">
        <v>1992</v>
      </c>
      <c r="E2146">
        <v>180.76</v>
      </c>
      <c r="L2146">
        <v>124.71</v>
      </c>
      <c r="M2146">
        <v>56.05</v>
      </c>
      <c r="Q2146">
        <v>420.3</v>
      </c>
    </row>
    <row r="2147" spans="1:17">
      <c r="A2147" t="s">
        <v>2428</v>
      </c>
      <c r="B2147" t="s">
        <v>46</v>
      </c>
      <c r="C2147" t="s">
        <v>795</v>
      </c>
      <c r="D2147">
        <v>1993</v>
      </c>
      <c r="E2147">
        <v>550.36</v>
      </c>
      <c r="L2147">
        <v>474.67</v>
      </c>
      <c r="M2147">
        <v>75.680000000000007</v>
      </c>
      <c r="Q2147">
        <v>452.06</v>
      </c>
    </row>
    <row r="2148" spans="1:17">
      <c r="A2148" t="s">
        <v>2429</v>
      </c>
      <c r="B2148" t="s">
        <v>46</v>
      </c>
      <c r="C2148" t="s">
        <v>795</v>
      </c>
      <c r="D2148">
        <v>1994</v>
      </c>
      <c r="E2148">
        <v>189.39</v>
      </c>
      <c r="L2148">
        <v>95.32</v>
      </c>
      <c r="M2148">
        <v>94.06</v>
      </c>
      <c r="Q2148">
        <v>638.02</v>
      </c>
    </row>
    <row r="2149" spans="1:17">
      <c r="A2149" t="s">
        <v>2430</v>
      </c>
      <c r="B2149" t="s">
        <v>46</v>
      </c>
      <c r="C2149" t="s">
        <v>795</v>
      </c>
      <c r="D2149">
        <v>1995</v>
      </c>
      <c r="E2149">
        <v>179.06</v>
      </c>
      <c r="L2149">
        <v>85.19</v>
      </c>
      <c r="M2149">
        <v>93.87</v>
      </c>
      <c r="Q2149">
        <v>1294.77</v>
      </c>
    </row>
    <row r="2150" spans="1:17">
      <c r="A2150" t="s">
        <v>2431</v>
      </c>
      <c r="B2150" t="s">
        <v>46</v>
      </c>
      <c r="C2150" t="s">
        <v>795</v>
      </c>
      <c r="D2150">
        <v>1996</v>
      </c>
      <c r="E2150">
        <v>10.01</v>
      </c>
      <c r="L2150">
        <v>0.06</v>
      </c>
      <c r="M2150">
        <v>9.9499999999999993</v>
      </c>
      <c r="Q2150">
        <v>1556.53</v>
      </c>
    </row>
    <row r="2151" spans="1:17">
      <c r="A2151" t="s">
        <v>2432</v>
      </c>
      <c r="B2151" t="s">
        <v>46</v>
      </c>
      <c r="C2151" t="s">
        <v>795</v>
      </c>
      <c r="D2151">
        <v>1997</v>
      </c>
      <c r="E2151">
        <v>8.7899999999999991</v>
      </c>
      <c r="L2151">
        <v>0.01</v>
      </c>
      <c r="M2151">
        <v>8.7799999999999994</v>
      </c>
      <c r="Q2151">
        <v>1270.93</v>
      </c>
    </row>
    <row r="2152" spans="1:17">
      <c r="A2152" t="s">
        <v>2433</v>
      </c>
      <c r="B2152" t="s">
        <v>46</v>
      </c>
      <c r="C2152" t="s">
        <v>795</v>
      </c>
      <c r="D2152">
        <v>1998</v>
      </c>
      <c r="E2152">
        <v>9.35</v>
      </c>
      <c r="L2152">
        <v>0.01</v>
      </c>
      <c r="M2152">
        <v>9.33</v>
      </c>
      <c r="Q2152">
        <v>1374.26</v>
      </c>
    </row>
    <row r="2153" spans="1:17">
      <c r="A2153" t="s">
        <v>2434</v>
      </c>
      <c r="B2153" t="s">
        <v>46</v>
      </c>
      <c r="C2153" t="s">
        <v>795</v>
      </c>
      <c r="D2153">
        <v>1999</v>
      </c>
      <c r="E2153">
        <v>8</v>
      </c>
      <c r="L2153">
        <v>0.01</v>
      </c>
      <c r="M2153">
        <v>7.99</v>
      </c>
      <c r="Q2153">
        <v>1585.54</v>
      </c>
    </row>
    <row r="2154" spans="1:17">
      <c r="A2154" t="s">
        <v>2435</v>
      </c>
      <c r="B2154" t="s">
        <v>46</v>
      </c>
      <c r="C2154" t="s">
        <v>795</v>
      </c>
      <c r="D2154">
        <v>2000</v>
      </c>
      <c r="E2154">
        <v>7.53</v>
      </c>
      <c r="L2154">
        <v>0.01</v>
      </c>
      <c r="M2154">
        <v>7.52</v>
      </c>
      <c r="Q2154">
        <v>830.86</v>
      </c>
    </row>
    <row r="2155" spans="1:17">
      <c r="A2155" t="s">
        <v>2436</v>
      </c>
      <c r="B2155" t="s">
        <v>46</v>
      </c>
      <c r="C2155" t="s">
        <v>795</v>
      </c>
      <c r="D2155">
        <v>2001</v>
      </c>
      <c r="E2155">
        <v>6.6</v>
      </c>
      <c r="L2155">
        <v>0.01</v>
      </c>
      <c r="M2155">
        <v>6.59</v>
      </c>
      <c r="Q2155">
        <v>180.4</v>
      </c>
    </row>
    <row r="2156" spans="1:17">
      <c r="A2156" t="s">
        <v>2437</v>
      </c>
      <c r="B2156" t="s">
        <v>46</v>
      </c>
      <c r="C2156" t="s">
        <v>795</v>
      </c>
      <c r="D2156">
        <v>2002</v>
      </c>
      <c r="E2156">
        <v>0.19</v>
      </c>
      <c r="L2156">
        <v>0.01</v>
      </c>
      <c r="M2156">
        <v>0.18</v>
      </c>
      <c r="Q2156">
        <v>1625.01</v>
      </c>
    </row>
    <row r="2157" spans="1:17">
      <c r="A2157" t="s">
        <v>2438</v>
      </c>
      <c r="B2157" t="s">
        <v>46</v>
      </c>
      <c r="C2157" t="s">
        <v>795</v>
      </c>
      <c r="D2157">
        <v>2003</v>
      </c>
      <c r="E2157">
        <v>0.22</v>
      </c>
      <c r="L2157">
        <v>0.01</v>
      </c>
      <c r="M2157">
        <v>0.21</v>
      </c>
      <c r="Q2157">
        <v>1238.8</v>
      </c>
    </row>
    <row r="2158" spans="1:17">
      <c r="A2158" t="s">
        <v>2439</v>
      </c>
      <c r="B2158" t="s">
        <v>46</v>
      </c>
      <c r="C2158" t="s">
        <v>795</v>
      </c>
      <c r="D2158">
        <v>2004</v>
      </c>
      <c r="Q2158">
        <v>2047.82</v>
      </c>
    </row>
    <row r="2159" spans="1:17">
      <c r="A2159" t="s">
        <v>2440</v>
      </c>
      <c r="B2159" t="s">
        <v>46</v>
      </c>
      <c r="C2159" t="s">
        <v>795</v>
      </c>
      <c r="D2159">
        <v>2005</v>
      </c>
      <c r="Q2159">
        <v>2122.56</v>
      </c>
    </row>
    <row r="2160" spans="1:17">
      <c r="A2160" t="s">
        <v>2441</v>
      </c>
      <c r="B2160" t="s">
        <v>46</v>
      </c>
      <c r="C2160" t="s">
        <v>795</v>
      </c>
      <c r="D2160">
        <v>2006</v>
      </c>
      <c r="Q2160">
        <v>1985.7</v>
      </c>
    </row>
    <row r="2161" spans="1:17">
      <c r="A2161" t="s">
        <v>2442</v>
      </c>
      <c r="B2161" t="s">
        <v>46</v>
      </c>
      <c r="C2161" t="s">
        <v>795</v>
      </c>
      <c r="D2161">
        <v>2007</v>
      </c>
      <c r="Q2161">
        <v>2543.37</v>
      </c>
    </row>
    <row r="2162" spans="1:17">
      <c r="A2162" t="s">
        <v>2443</v>
      </c>
      <c r="B2162" t="s">
        <v>46</v>
      </c>
      <c r="C2162" t="s">
        <v>795</v>
      </c>
      <c r="D2162">
        <v>2008</v>
      </c>
      <c r="Q2162">
        <v>1706.77</v>
      </c>
    </row>
    <row r="2163" spans="1:17">
      <c r="A2163" t="s">
        <v>2444</v>
      </c>
      <c r="B2163" t="s">
        <v>46</v>
      </c>
      <c r="C2163" t="s">
        <v>795</v>
      </c>
      <c r="D2163">
        <v>2009</v>
      </c>
      <c r="Q2163">
        <v>1203.24</v>
      </c>
    </row>
    <row r="2164" spans="1:17">
      <c r="A2164" t="s">
        <v>2445</v>
      </c>
      <c r="B2164" t="s">
        <v>46</v>
      </c>
      <c r="C2164" t="s">
        <v>795</v>
      </c>
      <c r="D2164">
        <v>2010</v>
      </c>
      <c r="Q2164">
        <v>723.92</v>
      </c>
    </row>
    <row r="2165" spans="1:17">
      <c r="A2165" t="s">
        <v>2446</v>
      </c>
      <c r="B2165" t="s">
        <v>46</v>
      </c>
      <c r="C2165" t="s">
        <v>795</v>
      </c>
      <c r="D2165">
        <v>2011</v>
      </c>
    </row>
    <row r="2166" spans="1:17">
      <c r="A2166" t="s">
        <v>2447</v>
      </c>
      <c r="B2166" t="s">
        <v>46</v>
      </c>
      <c r="C2166" t="s">
        <v>795</v>
      </c>
      <c r="D2166">
        <v>2012</v>
      </c>
    </row>
    <row r="2167" spans="1:17">
      <c r="A2167" t="s">
        <v>2448</v>
      </c>
      <c r="B2167" t="s">
        <v>46</v>
      </c>
      <c r="C2167" t="s">
        <v>795</v>
      </c>
      <c r="D2167">
        <v>2013</v>
      </c>
    </row>
    <row r="2168" spans="1:17">
      <c r="A2168" t="s">
        <v>2449</v>
      </c>
      <c r="B2168" t="s">
        <v>46</v>
      </c>
      <c r="C2168" t="s">
        <v>795</v>
      </c>
      <c r="D2168">
        <v>2014</v>
      </c>
    </row>
    <row r="2169" spans="1:17">
      <c r="A2169" t="s">
        <v>2450</v>
      </c>
      <c r="B2169" t="s">
        <v>46</v>
      </c>
      <c r="C2169" t="s">
        <v>795</v>
      </c>
      <c r="D2169">
        <v>2015</v>
      </c>
    </row>
    <row r="2170" spans="1:17">
      <c r="A2170" t="s">
        <v>2451</v>
      </c>
      <c r="B2170" t="s">
        <v>46</v>
      </c>
      <c r="C2170" t="s">
        <v>795</v>
      </c>
      <c r="D2170">
        <v>2016</v>
      </c>
    </row>
    <row r="2171" spans="1:17">
      <c r="A2171" t="s">
        <v>2452</v>
      </c>
      <c r="B2171" t="s">
        <v>46</v>
      </c>
      <c r="C2171" t="s">
        <v>795</v>
      </c>
      <c r="D2171">
        <v>2017</v>
      </c>
      <c r="E2171">
        <v>2796.31</v>
      </c>
      <c r="L2171">
        <v>2796.31</v>
      </c>
    </row>
    <row r="2172" spans="1:17">
      <c r="A2172" t="s">
        <v>2453</v>
      </c>
      <c r="B2172" t="s">
        <v>46</v>
      </c>
      <c r="C2172" t="s">
        <v>795</v>
      </c>
      <c r="D2172">
        <v>2018</v>
      </c>
      <c r="Q2172">
        <v>5792.91</v>
      </c>
    </row>
    <row r="2173" spans="1:17">
      <c r="A2173" t="s">
        <v>2454</v>
      </c>
      <c r="B2173" t="s">
        <v>46</v>
      </c>
      <c r="C2173" t="s">
        <v>795</v>
      </c>
      <c r="D2173">
        <v>2019</v>
      </c>
      <c r="Q2173">
        <v>4652.58</v>
      </c>
    </row>
    <row r="2174" spans="1:17">
      <c r="A2174" t="s">
        <v>2455</v>
      </c>
      <c r="B2174" t="s">
        <v>46</v>
      </c>
      <c r="C2174" t="s">
        <v>795</v>
      </c>
      <c r="D2174">
        <v>2020</v>
      </c>
      <c r="Q2174">
        <v>793.28</v>
      </c>
    </row>
    <row r="2175" spans="1:17">
      <c r="A2175" t="s">
        <v>2456</v>
      </c>
      <c r="B2175" t="s">
        <v>46</v>
      </c>
      <c r="C2175" t="s">
        <v>795</v>
      </c>
      <c r="D2175">
        <v>2021</v>
      </c>
    </row>
    <row r="2176" spans="1:17">
      <c r="A2176" t="s">
        <v>2457</v>
      </c>
      <c r="B2176" t="s">
        <v>46</v>
      </c>
      <c r="C2176" t="s">
        <v>795</v>
      </c>
      <c r="D2176">
        <v>2022</v>
      </c>
    </row>
    <row r="2177" spans="1:4">
      <c r="A2177" t="s">
        <v>2458</v>
      </c>
      <c r="B2177" t="s">
        <v>46</v>
      </c>
      <c r="C2177" t="s">
        <v>795</v>
      </c>
      <c r="D2177">
        <v>2023</v>
      </c>
    </row>
    <row r="2178" spans="1:4">
      <c r="A2178" t="s">
        <v>2459</v>
      </c>
      <c r="B2178" t="s">
        <v>47</v>
      </c>
      <c r="C2178" t="s">
        <v>408</v>
      </c>
      <c r="D2178">
        <v>1960</v>
      </c>
    </row>
    <row r="2179" spans="1:4">
      <c r="A2179" t="s">
        <v>2460</v>
      </c>
      <c r="B2179" t="s">
        <v>47</v>
      </c>
      <c r="C2179" t="s">
        <v>408</v>
      </c>
      <c r="D2179">
        <v>1961</v>
      </c>
    </row>
    <row r="2180" spans="1:4">
      <c r="A2180" t="s">
        <v>2461</v>
      </c>
      <c r="B2180" t="s">
        <v>47</v>
      </c>
      <c r="C2180" t="s">
        <v>408</v>
      </c>
      <c r="D2180">
        <v>1962</v>
      </c>
    </row>
    <row r="2181" spans="1:4">
      <c r="A2181" t="s">
        <v>2462</v>
      </c>
      <c r="B2181" t="s">
        <v>47</v>
      </c>
      <c r="C2181" t="s">
        <v>408</v>
      </c>
      <c r="D2181">
        <v>1963</v>
      </c>
    </row>
    <row r="2182" spans="1:4">
      <c r="A2182" t="s">
        <v>2463</v>
      </c>
      <c r="B2182" t="s">
        <v>47</v>
      </c>
      <c r="C2182" t="s">
        <v>408</v>
      </c>
      <c r="D2182">
        <v>1964</v>
      </c>
    </row>
    <row r="2183" spans="1:4">
      <c r="A2183" t="s">
        <v>2464</v>
      </c>
      <c r="B2183" t="s">
        <v>47</v>
      </c>
      <c r="C2183" t="s">
        <v>408</v>
      </c>
      <c r="D2183">
        <v>1965</v>
      </c>
    </row>
    <row r="2184" spans="1:4">
      <c r="A2184" t="s">
        <v>2465</v>
      </c>
      <c r="B2184" t="s">
        <v>47</v>
      </c>
      <c r="C2184" t="s">
        <v>408</v>
      </c>
      <c r="D2184">
        <v>1966</v>
      </c>
    </row>
    <row r="2185" spans="1:4">
      <c r="A2185" t="s">
        <v>2466</v>
      </c>
      <c r="B2185" t="s">
        <v>47</v>
      </c>
      <c r="C2185" t="s">
        <v>408</v>
      </c>
      <c r="D2185">
        <v>1967</v>
      </c>
    </row>
    <row r="2186" spans="1:4">
      <c r="A2186" t="s">
        <v>2467</v>
      </c>
      <c r="B2186" t="s">
        <v>47</v>
      </c>
      <c r="C2186" t="s">
        <v>408</v>
      </c>
      <c r="D2186">
        <v>1968</v>
      </c>
    </row>
    <row r="2187" spans="1:4">
      <c r="A2187" t="s">
        <v>2468</v>
      </c>
      <c r="B2187" t="s">
        <v>47</v>
      </c>
      <c r="C2187" t="s">
        <v>408</v>
      </c>
      <c r="D2187">
        <v>1969</v>
      </c>
    </row>
    <row r="2188" spans="1:4">
      <c r="A2188" t="s">
        <v>2469</v>
      </c>
      <c r="B2188" t="s">
        <v>47</v>
      </c>
      <c r="C2188" t="s">
        <v>408</v>
      </c>
      <c r="D2188">
        <v>1970</v>
      </c>
    </row>
    <row r="2189" spans="1:4">
      <c r="A2189" t="s">
        <v>2470</v>
      </c>
      <c r="B2189" t="s">
        <v>47</v>
      </c>
      <c r="C2189" t="s">
        <v>408</v>
      </c>
      <c r="D2189">
        <v>1971</v>
      </c>
    </row>
    <row r="2190" spans="1:4">
      <c r="A2190" t="s">
        <v>2471</v>
      </c>
      <c r="B2190" t="s">
        <v>47</v>
      </c>
      <c r="C2190" t="s">
        <v>408</v>
      </c>
      <c r="D2190">
        <v>1972</v>
      </c>
    </row>
    <row r="2191" spans="1:4">
      <c r="A2191" t="s">
        <v>2472</v>
      </c>
      <c r="B2191" t="s">
        <v>47</v>
      </c>
      <c r="C2191" t="s">
        <v>408</v>
      </c>
      <c r="D2191">
        <v>1973</v>
      </c>
    </row>
    <row r="2192" spans="1:4">
      <c r="A2192" t="s">
        <v>2473</v>
      </c>
      <c r="B2192" t="s">
        <v>47</v>
      </c>
      <c r="C2192" t="s">
        <v>408</v>
      </c>
      <c r="D2192">
        <v>1974</v>
      </c>
    </row>
    <row r="2193" spans="1:17">
      <c r="A2193" t="s">
        <v>2474</v>
      </c>
      <c r="B2193" t="s">
        <v>47</v>
      </c>
      <c r="C2193" t="s">
        <v>408</v>
      </c>
      <c r="D2193">
        <v>1975</v>
      </c>
    </row>
    <row r="2194" spans="1:17">
      <c r="A2194" t="s">
        <v>2475</v>
      </c>
      <c r="B2194" t="s">
        <v>47</v>
      </c>
      <c r="C2194" t="s">
        <v>408</v>
      </c>
      <c r="D2194">
        <v>1976</v>
      </c>
      <c r="E2194">
        <v>0.04</v>
      </c>
      <c r="L2194">
        <v>0.04</v>
      </c>
    </row>
    <row r="2195" spans="1:17">
      <c r="A2195" t="s">
        <v>2476</v>
      </c>
      <c r="B2195" t="s">
        <v>47</v>
      </c>
      <c r="C2195" t="s">
        <v>408</v>
      </c>
      <c r="D2195">
        <v>1977</v>
      </c>
      <c r="E2195">
        <v>0.39</v>
      </c>
      <c r="L2195">
        <v>0.39</v>
      </c>
    </row>
    <row r="2196" spans="1:17">
      <c r="A2196" t="s">
        <v>2477</v>
      </c>
      <c r="B2196" t="s">
        <v>47</v>
      </c>
      <c r="C2196" t="s">
        <v>408</v>
      </c>
      <c r="D2196">
        <v>1978</v>
      </c>
      <c r="E2196">
        <v>1.48</v>
      </c>
      <c r="L2196">
        <v>1.48</v>
      </c>
    </row>
    <row r="2197" spans="1:17">
      <c r="A2197" t="s">
        <v>2478</v>
      </c>
      <c r="B2197" t="s">
        <v>47</v>
      </c>
      <c r="C2197" t="s">
        <v>408</v>
      </c>
      <c r="D2197">
        <v>1979</v>
      </c>
      <c r="E2197">
        <v>2.5499999999999998</v>
      </c>
      <c r="L2197">
        <v>2.5499999999999998</v>
      </c>
    </row>
    <row r="2198" spans="1:17">
      <c r="A2198" t="s">
        <v>2479</v>
      </c>
      <c r="B2198" t="s">
        <v>47</v>
      </c>
      <c r="C2198" t="s">
        <v>408</v>
      </c>
      <c r="D2198">
        <v>1980</v>
      </c>
      <c r="E2198">
        <v>0</v>
      </c>
      <c r="L2198">
        <v>0</v>
      </c>
    </row>
    <row r="2199" spans="1:17">
      <c r="A2199" t="s">
        <v>2480</v>
      </c>
      <c r="B2199" t="s">
        <v>47</v>
      </c>
      <c r="C2199" t="s">
        <v>408</v>
      </c>
      <c r="D2199">
        <v>1981</v>
      </c>
      <c r="E2199">
        <v>0.05</v>
      </c>
      <c r="L2199">
        <v>0.05</v>
      </c>
    </row>
    <row r="2200" spans="1:17">
      <c r="A2200" t="s">
        <v>2481</v>
      </c>
      <c r="B2200" t="s">
        <v>47</v>
      </c>
      <c r="C2200" t="s">
        <v>408</v>
      </c>
      <c r="D2200">
        <v>1982</v>
      </c>
      <c r="E2200">
        <v>0.28999999999999998</v>
      </c>
      <c r="L2200">
        <v>0.1</v>
      </c>
      <c r="M2200">
        <v>0.19</v>
      </c>
    </row>
    <row r="2201" spans="1:17">
      <c r="A2201" t="s">
        <v>2482</v>
      </c>
      <c r="B2201" t="s">
        <v>47</v>
      </c>
      <c r="C2201" t="s">
        <v>408</v>
      </c>
      <c r="D2201">
        <v>1983</v>
      </c>
      <c r="E2201">
        <v>0.41</v>
      </c>
      <c r="L2201">
        <v>0.24</v>
      </c>
      <c r="M2201">
        <v>0.17</v>
      </c>
    </row>
    <row r="2202" spans="1:17">
      <c r="A2202" t="s">
        <v>2483</v>
      </c>
      <c r="B2202" t="s">
        <v>47</v>
      </c>
      <c r="C2202" t="s">
        <v>408</v>
      </c>
      <c r="D2202">
        <v>1984</v>
      </c>
      <c r="E2202">
        <v>1.87</v>
      </c>
      <c r="F2202">
        <v>1</v>
      </c>
      <c r="J2202" t="s">
        <v>16</v>
      </c>
      <c r="L2202">
        <v>0.7</v>
      </c>
      <c r="M2202">
        <v>0.18</v>
      </c>
    </row>
    <row r="2203" spans="1:17">
      <c r="A2203" t="s">
        <v>2484</v>
      </c>
      <c r="B2203" t="s">
        <v>47</v>
      </c>
      <c r="C2203" t="s">
        <v>408</v>
      </c>
      <c r="D2203">
        <v>1985</v>
      </c>
      <c r="E2203">
        <v>2.29</v>
      </c>
      <c r="J2203" t="s">
        <v>16</v>
      </c>
      <c r="L2203">
        <v>2.06</v>
      </c>
      <c r="M2203">
        <v>0.22</v>
      </c>
    </row>
    <row r="2204" spans="1:17">
      <c r="A2204" t="s">
        <v>2485</v>
      </c>
      <c r="B2204" t="s">
        <v>47</v>
      </c>
      <c r="C2204" t="s">
        <v>408</v>
      </c>
      <c r="D2204">
        <v>1986</v>
      </c>
      <c r="E2204">
        <v>7.12</v>
      </c>
      <c r="J2204" t="s">
        <v>16</v>
      </c>
      <c r="K2204">
        <v>0.54</v>
      </c>
      <c r="L2204">
        <v>6.32</v>
      </c>
      <c r="M2204">
        <v>0.26</v>
      </c>
    </row>
    <row r="2205" spans="1:17">
      <c r="A2205" t="s">
        <v>2486</v>
      </c>
      <c r="B2205" t="s">
        <v>47</v>
      </c>
      <c r="C2205" t="s">
        <v>408</v>
      </c>
      <c r="D2205">
        <v>1987</v>
      </c>
      <c r="E2205">
        <v>14.51</v>
      </c>
      <c r="J2205" t="s">
        <v>16</v>
      </c>
      <c r="K2205">
        <v>1.07</v>
      </c>
      <c r="L2205">
        <v>13.12</v>
      </c>
      <c r="M2205">
        <v>0.32</v>
      </c>
      <c r="Q2205">
        <v>1</v>
      </c>
    </row>
    <row r="2206" spans="1:17">
      <c r="A2206" t="s">
        <v>2487</v>
      </c>
      <c r="B2206" t="s">
        <v>47</v>
      </c>
      <c r="C2206" t="s">
        <v>408</v>
      </c>
      <c r="D2206">
        <v>1988</v>
      </c>
      <c r="E2206">
        <v>22.33</v>
      </c>
      <c r="J2206" t="s">
        <v>16</v>
      </c>
      <c r="K2206">
        <v>1.61</v>
      </c>
      <c r="L2206">
        <v>20.440000000000001</v>
      </c>
      <c r="M2206">
        <v>0.28000000000000003</v>
      </c>
      <c r="Q2206">
        <v>507.49</v>
      </c>
    </row>
    <row r="2207" spans="1:17">
      <c r="A2207" t="s">
        <v>2488</v>
      </c>
      <c r="B2207" t="s">
        <v>47</v>
      </c>
      <c r="C2207" t="s">
        <v>408</v>
      </c>
      <c r="D2207">
        <v>1989</v>
      </c>
      <c r="E2207">
        <v>55.14</v>
      </c>
      <c r="J2207" t="s">
        <v>16</v>
      </c>
      <c r="K2207">
        <v>1.69</v>
      </c>
      <c r="L2207">
        <v>53.45</v>
      </c>
      <c r="Q2207">
        <v>472.82</v>
      </c>
    </row>
    <row r="2208" spans="1:17">
      <c r="A2208" t="s">
        <v>2489</v>
      </c>
      <c r="B2208" t="s">
        <v>47</v>
      </c>
      <c r="C2208" t="s">
        <v>408</v>
      </c>
      <c r="D2208">
        <v>1990</v>
      </c>
      <c r="E2208">
        <v>37.75</v>
      </c>
      <c r="J2208" t="s">
        <v>16</v>
      </c>
      <c r="K2208">
        <v>1.91</v>
      </c>
      <c r="L2208">
        <v>35.840000000000003</v>
      </c>
      <c r="Q2208">
        <v>547.29999999999995</v>
      </c>
    </row>
    <row r="2209" spans="1:17">
      <c r="A2209" t="s">
        <v>2490</v>
      </c>
      <c r="B2209" t="s">
        <v>47</v>
      </c>
      <c r="C2209" t="s">
        <v>408</v>
      </c>
      <c r="D2209">
        <v>1991</v>
      </c>
      <c r="E2209">
        <v>34.07</v>
      </c>
      <c r="J2209" t="s">
        <v>16</v>
      </c>
      <c r="K2209">
        <v>2.21</v>
      </c>
      <c r="L2209">
        <v>31.86</v>
      </c>
      <c r="Q2209">
        <v>522.09</v>
      </c>
    </row>
    <row r="2210" spans="1:17">
      <c r="A2210" t="s">
        <v>2491</v>
      </c>
      <c r="B2210" t="s">
        <v>47</v>
      </c>
      <c r="C2210" t="s">
        <v>408</v>
      </c>
      <c r="D2210">
        <v>1992</v>
      </c>
      <c r="E2210">
        <v>30</v>
      </c>
      <c r="J2210">
        <v>4</v>
      </c>
      <c r="K2210">
        <v>2.4300000000000002</v>
      </c>
      <c r="L2210">
        <v>23.57</v>
      </c>
      <c r="Q2210">
        <v>565.86</v>
      </c>
    </row>
    <row r="2211" spans="1:17">
      <c r="A2211" t="s">
        <v>2492</v>
      </c>
      <c r="B2211" t="s">
        <v>47</v>
      </c>
      <c r="C2211" t="s">
        <v>408</v>
      </c>
      <c r="D2211">
        <v>1993</v>
      </c>
      <c r="E2211">
        <v>26</v>
      </c>
      <c r="J2211">
        <v>1</v>
      </c>
      <c r="K2211">
        <v>2.76</v>
      </c>
      <c r="L2211">
        <v>22.24</v>
      </c>
      <c r="Q2211">
        <v>522.19000000000005</v>
      </c>
    </row>
    <row r="2212" spans="1:17">
      <c r="A2212" t="s">
        <v>2493</v>
      </c>
      <c r="B2212" t="s">
        <v>47</v>
      </c>
      <c r="C2212" t="s">
        <v>408</v>
      </c>
      <c r="D2212">
        <v>1994</v>
      </c>
      <c r="E2212">
        <v>28</v>
      </c>
      <c r="J2212">
        <v>1</v>
      </c>
      <c r="K2212">
        <v>0.95</v>
      </c>
      <c r="L2212">
        <v>26.05</v>
      </c>
      <c r="Q2212">
        <v>357.64</v>
      </c>
    </row>
    <row r="2213" spans="1:17">
      <c r="A2213" t="s">
        <v>2494</v>
      </c>
      <c r="B2213" t="s">
        <v>47</v>
      </c>
      <c r="C2213" t="s">
        <v>408</v>
      </c>
      <c r="D2213">
        <v>1995</v>
      </c>
      <c r="E2213">
        <v>36</v>
      </c>
      <c r="K2213">
        <v>1.2</v>
      </c>
      <c r="L2213">
        <v>34.799999999999997</v>
      </c>
      <c r="Q2213">
        <v>403.88</v>
      </c>
    </row>
    <row r="2214" spans="1:17">
      <c r="A2214" t="s">
        <v>2495</v>
      </c>
      <c r="B2214" t="s">
        <v>47</v>
      </c>
      <c r="C2214" t="s">
        <v>408</v>
      </c>
      <c r="D2214">
        <v>1996</v>
      </c>
      <c r="E2214">
        <v>43</v>
      </c>
      <c r="K2214">
        <v>1.21</v>
      </c>
      <c r="L2214">
        <v>41.79</v>
      </c>
      <c r="Q2214">
        <v>399</v>
      </c>
    </row>
    <row r="2215" spans="1:17">
      <c r="A2215" t="s">
        <v>2496</v>
      </c>
      <c r="B2215" t="s">
        <v>47</v>
      </c>
      <c r="C2215" t="s">
        <v>408</v>
      </c>
      <c r="D2215">
        <v>1997</v>
      </c>
      <c r="E2215">
        <v>45</v>
      </c>
      <c r="K2215">
        <v>1.21</v>
      </c>
      <c r="L2215">
        <v>43.79</v>
      </c>
      <c r="Q2215">
        <v>350.45</v>
      </c>
    </row>
    <row r="2216" spans="1:17">
      <c r="A2216" t="s">
        <v>2497</v>
      </c>
      <c r="B2216" t="s">
        <v>47</v>
      </c>
      <c r="C2216" t="s">
        <v>408</v>
      </c>
      <c r="D2216">
        <v>1998</v>
      </c>
      <c r="E2216">
        <v>51</v>
      </c>
      <c r="K2216">
        <v>1.21</v>
      </c>
      <c r="L2216">
        <v>49.79</v>
      </c>
      <c r="Q2216">
        <v>351.33</v>
      </c>
    </row>
    <row r="2217" spans="1:17">
      <c r="A2217" t="s">
        <v>2498</v>
      </c>
      <c r="B2217" t="s">
        <v>47</v>
      </c>
      <c r="C2217" t="s">
        <v>408</v>
      </c>
      <c r="D2217">
        <v>1999</v>
      </c>
      <c r="E2217">
        <v>57</v>
      </c>
      <c r="H2217">
        <v>1</v>
      </c>
      <c r="K2217">
        <v>1.21</v>
      </c>
      <c r="L2217">
        <v>54.79</v>
      </c>
      <c r="Q2217">
        <v>336.32</v>
      </c>
    </row>
    <row r="2218" spans="1:17">
      <c r="A2218" t="s">
        <v>2499</v>
      </c>
      <c r="B2218" t="s">
        <v>47</v>
      </c>
      <c r="C2218" t="s">
        <v>408</v>
      </c>
      <c r="D2218">
        <v>2000</v>
      </c>
      <c r="E2218">
        <v>56</v>
      </c>
      <c r="K2218">
        <v>1.21</v>
      </c>
      <c r="L2218">
        <v>54.79</v>
      </c>
      <c r="Q2218">
        <v>296.82</v>
      </c>
    </row>
    <row r="2219" spans="1:17">
      <c r="A2219" t="s">
        <v>2500</v>
      </c>
      <c r="B2219" t="s">
        <v>47</v>
      </c>
      <c r="C2219" t="s">
        <v>408</v>
      </c>
      <c r="D2219">
        <v>2001</v>
      </c>
      <c r="E2219">
        <v>81</v>
      </c>
      <c r="J2219">
        <v>1</v>
      </c>
      <c r="K2219">
        <v>5</v>
      </c>
      <c r="L2219">
        <v>75</v>
      </c>
      <c r="Q2219">
        <v>289.67</v>
      </c>
    </row>
    <row r="2220" spans="1:17">
      <c r="A2220" t="s">
        <v>2501</v>
      </c>
      <c r="B2220" t="s">
        <v>47</v>
      </c>
      <c r="C2220" t="s">
        <v>408</v>
      </c>
      <c r="D2220">
        <v>2002</v>
      </c>
      <c r="E2220">
        <v>89.15</v>
      </c>
      <c r="K2220">
        <v>1.21</v>
      </c>
      <c r="L2220">
        <v>87.94</v>
      </c>
      <c r="Q2220">
        <v>306</v>
      </c>
    </row>
    <row r="2221" spans="1:17">
      <c r="A2221" t="s">
        <v>2502</v>
      </c>
      <c r="B2221" t="s">
        <v>47</v>
      </c>
      <c r="C2221" t="s">
        <v>408</v>
      </c>
      <c r="D2221">
        <v>2003</v>
      </c>
      <c r="E2221">
        <v>92.3</v>
      </c>
      <c r="K2221">
        <v>1.21</v>
      </c>
      <c r="L2221">
        <v>91.09</v>
      </c>
      <c r="Q2221">
        <v>369.45</v>
      </c>
    </row>
    <row r="2222" spans="1:17">
      <c r="A2222" t="s">
        <v>2503</v>
      </c>
      <c r="B2222" t="s">
        <v>47</v>
      </c>
      <c r="C2222" t="s">
        <v>408</v>
      </c>
      <c r="D2222">
        <v>2004</v>
      </c>
      <c r="E2222">
        <v>107.31</v>
      </c>
      <c r="K2222">
        <v>1.21</v>
      </c>
      <c r="L2222">
        <v>106.1</v>
      </c>
      <c r="Q2222">
        <v>407.93</v>
      </c>
    </row>
    <row r="2223" spans="1:17">
      <c r="A2223" t="s">
        <v>2504</v>
      </c>
      <c r="B2223" t="s">
        <v>47</v>
      </c>
      <c r="C2223" t="s">
        <v>408</v>
      </c>
      <c r="D2223">
        <v>2005</v>
      </c>
      <c r="E2223">
        <v>103.08</v>
      </c>
      <c r="K2223">
        <v>3</v>
      </c>
      <c r="L2223">
        <v>100.08</v>
      </c>
      <c r="Q2223">
        <v>410.02</v>
      </c>
    </row>
    <row r="2224" spans="1:17">
      <c r="A2224" t="s">
        <v>2505</v>
      </c>
      <c r="B2224" t="s">
        <v>47</v>
      </c>
      <c r="C2224" t="s">
        <v>408</v>
      </c>
      <c r="D2224">
        <v>2006</v>
      </c>
      <c r="E2224">
        <v>108.77</v>
      </c>
      <c r="K2224">
        <v>1.28</v>
      </c>
      <c r="L2224">
        <v>107.49</v>
      </c>
      <c r="Q2224">
        <v>412.63</v>
      </c>
    </row>
    <row r="2225" spans="1:17">
      <c r="A2225" t="s">
        <v>2506</v>
      </c>
      <c r="B2225" t="s">
        <v>47</v>
      </c>
      <c r="C2225" t="s">
        <v>408</v>
      </c>
      <c r="D2225">
        <v>2007</v>
      </c>
      <c r="E2225">
        <v>111.18</v>
      </c>
      <c r="J2225" t="s">
        <v>16</v>
      </c>
      <c r="K2225">
        <v>1.37</v>
      </c>
      <c r="L2225">
        <v>109.81</v>
      </c>
      <c r="Q2225">
        <v>484.64</v>
      </c>
    </row>
    <row r="2226" spans="1:17">
      <c r="A2226" t="s">
        <v>2507</v>
      </c>
      <c r="B2226" t="s">
        <v>47</v>
      </c>
      <c r="C2226" t="s">
        <v>408</v>
      </c>
      <c r="D2226">
        <v>2008</v>
      </c>
      <c r="E2226">
        <v>28.17</v>
      </c>
      <c r="J2226" t="s">
        <v>16</v>
      </c>
      <c r="L2226">
        <v>28.17</v>
      </c>
      <c r="Q2226">
        <v>468.67</v>
      </c>
    </row>
    <row r="2227" spans="1:17">
      <c r="A2227" t="s">
        <v>2508</v>
      </c>
      <c r="B2227" t="s">
        <v>47</v>
      </c>
      <c r="C2227" t="s">
        <v>408</v>
      </c>
      <c r="D2227">
        <v>2009</v>
      </c>
      <c r="E2227">
        <v>38.909999999999997</v>
      </c>
      <c r="J2227">
        <v>13</v>
      </c>
      <c r="L2227">
        <v>25.91</v>
      </c>
      <c r="Q2227">
        <v>510</v>
      </c>
    </row>
    <row r="2228" spans="1:17">
      <c r="A2228" t="s">
        <v>2509</v>
      </c>
      <c r="B2228" t="s">
        <v>47</v>
      </c>
      <c r="C2228" t="s">
        <v>408</v>
      </c>
      <c r="D2228">
        <v>2010</v>
      </c>
      <c r="E2228">
        <v>64.510000000000005</v>
      </c>
      <c r="J2228">
        <v>13</v>
      </c>
      <c r="L2228">
        <v>51.51</v>
      </c>
      <c r="Q2228">
        <v>429.08</v>
      </c>
    </row>
    <row r="2229" spans="1:17">
      <c r="A2229" t="s">
        <v>2510</v>
      </c>
      <c r="B2229" t="s">
        <v>47</v>
      </c>
      <c r="C2229" t="s">
        <v>408</v>
      </c>
      <c r="D2229">
        <v>2011</v>
      </c>
      <c r="E2229">
        <v>23.33</v>
      </c>
      <c r="L2229">
        <v>23.33</v>
      </c>
      <c r="Q2229">
        <v>403.76</v>
      </c>
    </row>
    <row r="2230" spans="1:17">
      <c r="A2230" t="s">
        <v>2511</v>
      </c>
      <c r="B2230" t="s">
        <v>47</v>
      </c>
      <c r="C2230" t="s">
        <v>408</v>
      </c>
      <c r="D2230">
        <v>2012</v>
      </c>
      <c r="E2230">
        <v>51.43</v>
      </c>
      <c r="L2230">
        <v>51.43</v>
      </c>
      <c r="Q2230">
        <v>404.14</v>
      </c>
    </row>
    <row r="2231" spans="1:17">
      <c r="A2231" t="s">
        <v>2512</v>
      </c>
      <c r="B2231" t="s">
        <v>47</v>
      </c>
      <c r="C2231" t="s">
        <v>408</v>
      </c>
      <c r="D2231">
        <v>2013</v>
      </c>
      <c r="E2231">
        <v>156.84</v>
      </c>
      <c r="J2231">
        <v>12</v>
      </c>
      <c r="L2231">
        <v>144.84</v>
      </c>
      <c r="Q2231">
        <v>415.36</v>
      </c>
    </row>
    <row r="2232" spans="1:17">
      <c r="A2232" t="s">
        <v>2513</v>
      </c>
      <c r="B2232" t="s">
        <v>47</v>
      </c>
      <c r="C2232" t="s">
        <v>408</v>
      </c>
      <c r="D2232">
        <v>2014</v>
      </c>
      <c r="E2232">
        <v>5.26</v>
      </c>
      <c r="L2232">
        <v>5.26</v>
      </c>
      <c r="Q2232">
        <v>367.46</v>
      </c>
    </row>
    <row r="2233" spans="1:17">
      <c r="A2233" t="s">
        <v>2514</v>
      </c>
      <c r="B2233" t="s">
        <v>47</v>
      </c>
      <c r="C2233" t="s">
        <v>408</v>
      </c>
      <c r="D2233">
        <v>2015</v>
      </c>
      <c r="E2233">
        <v>6.18</v>
      </c>
      <c r="L2233">
        <v>6.18</v>
      </c>
      <c r="Q2233">
        <v>322.05</v>
      </c>
    </row>
    <row r="2234" spans="1:17">
      <c r="A2234" t="s">
        <v>2515</v>
      </c>
      <c r="B2234" t="s">
        <v>47</v>
      </c>
      <c r="C2234" t="s">
        <v>408</v>
      </c>
      <c r="D2234">
        <v>2016</v>
      </c>
      <c r="E2234">
        <v>7.34</v>
      </c>
      <c r="L2234">
        <v>7.34</v>
      </c>
      <c r="Q2234">
        <v>308.25</v>
      </c>
    </row>
    <row r="2235" spans="1:17">
      <c r="A2235" t="s">
        <v>2516</v>
      </c>
      <c r="B2235" t="s">
        <v>47</v>
      </c>
      <c r="C2235" t="s">
        <v>408</v>
      </c>
      <c r="D2235">
        <v>2017</v>
      </c>
      <c r="E2235">
        <v>8.16</v>
      </c>
      <c r="K2235">
        <v>1.43</v>
      </c>
      <c r="L2235">
        <v>6.73</v>
      </c>
      <c r="Q2235">
        <v>349.32</v>
      </c>
    </row>
    <row r="2236" spans="1:17">
      <c r="A2236" t="s">
        <v>2517</v>
      </c>
      <c r="B2236" t="s">
        <v>47</v>
      </c>
      <c r="C2236" t="s">
        <v>408</v>
      </c>
      <c r="D2236">
        <v>2018</v>
      </c>
      <c r="E2236">
        <v>9.42</v>
      </c>
      <c r="L2236">
        <v>9.42</v>
      </c>
      <c r="Q2236">
        <v>332.31</v>
      </c>
    </row>
    <row r="2237" spans="1:17">
      <c r="A2237" t="s">
        <v>2518</v>
      </c>
      <c r="B2237" t="s">
        <v>47</v>
      </c>
      <c r="C2237" t="s">
        <v>408</v>
      </c>
      <c r="D2237">
        <v>2019</v>
      </c>
      <c r="E2237">
        <v>10.89</v>
      </c>
      <c r="L2237">
        <v>10.89</v>
      </c>
      <c r="Q2237">
        <v>329.54</v>
      </c>
    </row>
    <row r="2238" spans="1:17">
      <c r="A2238" t="s">
        <v>2519</v>
      </c>
      <c r="B2238" t="s">
        <v>47</v>
      </c>
      <c r="C2238" t="s">
        <v>408</v>
      </c>
      <c r="D2238">
        <v>2020</v>
      </c>
      <c r="E2238">
        <v>14.45</v>
      </c>
      <c r="J2238">
        <v>2</v>
      </c>
      <c r="L2238">
        <v>12.45</v>
      </c>
      <c r="Q2238">
        <v>359.89</v>
      </c>
    </row>
    <row r="2239" spans="1:17">
      <c r="A2239" t="s">
        <v>2520</v>
      </c>
      <c r="B2239" t="s">
        <v>47</v>
      </c>
      <c r="C2239" t="s">
        <v>408</v>
      </c>
      <c r="D2239">
        <v>2021</v>
      </c>
      <c r="E2239">
        <v>15.4</v>
      </c>
      <c r="J2239">
        <v>0.2</v>
      </c>
      <c r="K2239">
        <v>2.5</v>
      </c>
      <c r="L2239">
        <v>12.7</v>
      </c>
      <c r="Q2239">
        <v>332.28</v>
      </c>
    </row>
    <row r="2240" spans="1:17">
      <c r="A2240" t="s">
        <v>2521</v>
      </c>
      <c r="B2240" t="s">
        <v>47</v>
      </c>
      <c r="C2240" t="s">
        <v>408</v>
      </c>
      <c r="D2240">
        <v>2022</v>
      </c>
      <c r="E2240">
        <v>11.56</v>
      </c>
      <c r="L2240">
        <v>11.56</v>
      </c>
      <c r="Q2240">
        <v>389.22</v>
      </c>
    </row>
    <row r="2241" spans="1:17">
      <c r="A2241" t="s">
        <v>2522</v>
      </c>
      <c r="B2241" t="s">
        <v>47</v>
      </c>
      <c r="C2241" t="s">
        <v>408</v>
      </c>
      <c r="D2241">
        <v>2023</v>
      </c>
      <c r="E2241">
        <v>13</v>
      </c>
      <c r="L2241">
        <v>13</v>
      </c>
      <c r="Q2241">
        <v>401</v>
      </c>
    </row>
    <row r="2242" spans="1:17">
      <c r="A2242" t="s">
        <v>2523</v>
      </c>
      <c r="B2242" t="s">
        <v>50</v>
      </c>
      <c r="C2242" t="s">
        <v>473</v>
      </c>
      <c r="D2242">
        <v>1960</v>
      </c>
    </row>
    <row r="2243" spans="1:17">
      <c r="A2243" t="s">
        <v>2524</v>
      </c>
      <c r="B2243" t="s">
        <v>50</v>
      </c>
      <c r="C2243" t="s">
        <v>473</v>
      </c>
      <c r="D2243">
        <v>1961</v>
      </c>
    </row>
    <row r="2244" spans="1:17">
      <c r="A2244" t="s">
        <v>2525</v>
      </c>
      <c r="B2244" t="s">
        <v>50</v>
      </c>
      <c r="C2244" t="s">
        <v>473</v>
      </c>
      <c r="D2244">
        <v>1962</v>
      </c>
    </row>
    <row r="2245" spans="1:17">
      <c r="A2245" t="s">
        <v>2526</v>
      </c>
      <c r="B2245" t="s">
        <v>50</v>
      </c>
      <c r="C2245" t="s">
        <v>473</v>
      </c>
      <c r="D2245">
        <v>1963</v>
      </c>
    </row>
    <row r="2246" spans="1:17">
      <c r="A2246" t="s">
        <v>2527</v>
      </c>
      <c r="B2246" t="s">
        <v>50</v>
      </c>
      <c r="C2246" t="s">
        <v>473</v>
      </c>
      <c r="D2246">
        <v>1964</v>
      </c>
    </row>
    <row r="2247" spans="1:17">
      <c r="A2247" t="s">
        <v>2528</v>
      </c>
      <c r="B2247" t="s">
        <v>50</v>
      </c>
      <c r="C2247" t="s">
        <v>473</v>
      </c>
      <c r="D2247">
        <v>1965</v>
      </c>
    </row>
    <row r="2248" spans="1:17">
      <c r="A2248" t="s">
        <v>2529</v>
      </c>
      <c r="B2248" t="s">
        <v>50</v>
      </c>
      <c r="C2248" t="s">
        <v>473</v>
      </c>
      <c r="D2248">
        <v>1966</v>
      </c>
    </row>
    <row r="2249" spans="1:17">
      <c r="A2249" t="s">
        <v>2530</v>
      </c>
      <c r="B2249" t="s">
        <v>50</v>
      </c>
      <c r="C2249" t="s">
        <v>473</v>
      </c>
      <c r="D2249">
        <v>1967</v>
      </c>
    </row>
    <row r="2250" spans="1:17">
      <c r="A2250" t="s">
        <v>2531</v>
      </c>
      <c r="B2250" t="s">
        <v>50</v>
      </c>
      <c r="C2250" t="s">
        <v>473</v>
      </c>
      <c r="D2250">
        <v>1968</v>
      </c>
    </row>
    <row r="2251" spans="1:17">
      <c r="A2251" t="s">
        <v>2532</v>
      </c>
      <c r="B2251" t="s">
        <v>50</v>
      </c>
      <c r="C2251" t="s">
        <v>473</v>
      </c>
      <c r="D2251">
        <v>1969</v>
      </c>
    </row>
    <row r="2252" spans="1:17">
      <c r="A2252" t="s">
        <v>2533</v>
      </c>
      <c r="B2252" t="s">
        <v>50</v>
      </c>
      <c r="C2252" t="s">
        <v>473</v>
      </c>
      <c r="D2252">
        <v>1970</v>
      </c>
    </row>
    <row r="2253" spans="1:17">
      <c r="A2253" t="s">
        <v>2534</v>
      </c>
      <c r="B2253" t="s">
        <v>50</v>
      </c>
      <c r="C2253" t="s">
        <v>473</v>
      </c>
      <c r="D2253">
        <v>1971</v>
      </c>
    </row>
    <row r="2254" spans="1:17">
      <c r="A2254" t="s">
        <v>2535</v>
      </c>
      <c r="B2254" t="s">
        <v>50</v>
      </c>
      <c r="C2254" t="s">
        <v>473</v>
      </c>
      <c r="D2254">
        <v>1972</v>
      </c>
    </row>
    <row r="2255" spans="1:17">
      <c r="A2255" t="s">
        <v>2536</v>
      </c>
      <c r="B2255" t="s">
        <v>50</v>
      </c>
      <c r="C2255" t="s">
        <v>473</v>
      </c>
      <c r="D2255">
        <v>1973</v>
      </c>
    </row>
    <row r="2256" spans="1:17">
      <c r="A2256" t="s">
        <v>2537</v>
      </c>
      <c r="B2256" t="s">
        <v>50</v>
      </c>
      <c r="C2256" t="s">
        <v>473</v>
      </c>
      <c r="D2256">
        <v>1974</v>
      </c>
    </row>
    <row r="2257" spans="1:4">
      <c r="A2257" t="s">
        <v>2538</v>
      </c>
      <c r="B2257" t="s">
        <v>50</v>
      </c>
      <c r="C2257" t="s">
        <v>473</v>
      </c>
      <c r="D2257">
        <v>1975</v>
      </c>
    </row>
    <row r="2258" spans="1:4">
      <c r="A2258" t="s">
        <v>2539</v>
      </c>
      <c r="B2258" t="s">
        <v>50</v>
      </c>
      <c r="C2258" t="s">
        <v>473</v>
      </c>
      <c r="D2258">
        <v>1976</v>
      </c>
    </row>
    <row r="2259" spans="1:4">
      <c r="A2259" t="s">
        <v>2540</v>
      </c>
      <c r="B2259" t="s">
        <v>50</v>
      </c>
      <c r="C2259" t="s">
        <v>473</v>
      </c>
      <c r="D2259">
        <v>1977</v>
      </c>
    </row>
    <row r="2260" spans="1:4">
      <c r="A2260" t="s">
        <v>2541</v>
      </c>
      <c r="B2260" t="s">
        <v>50</v>
      </c>
      <c r="C2260" t="s">
        <v>473</v>
      </c>
      <c r="D2260">
        <v>1978</v>
      </c>
    </row>
    <row r="2261" spans="1:4">
      <c r="A2261" t="s">
        <v>2542</v>
      </c>
      <c r="B2261" t="s">
        <v>50</v>
      </c>
      <c r="C2261" t="s">
        <v>473</v>
      </c>
      <c r="D2261">
        <v>1979</v>
      </c>
    </row>
    <row r="2262" spans="1:4">
      <c r="A2262" t="s">
        <v>2543</v>
      </c>
      <c r="B2262" t="s">
        <v>50</v>
      </c>
      <c r="C2262" t="s">
        <v>473</v>
      </c>
      <c r="D2262">
        <v>1980</v>
      </c>
    </row>
    <row r="2263" spans="1:4">
      <c r="A2263" t="s">
        <v>2544</v>
      </c>
      <c r="B2263" t="s">
        <v>50</v>
      </c>
      <c r="C2263" t="s">
        <v>473</v>
      </c>
      <c r="D2263">
        <v>1981</v>
      </c>
    </row>
    <row r="2264" spans="1:4">
      <c r="A2264" t="s">
        <v>2545</v>
      </c>
      <c r="B2264" t="s">
        <v>50</v>
      </c>
      <c r="C2264" t="s">
        <v>473</v>
      </c>
      <c r="D2264">
        <v>1982</v>
      </c>
    </row>
    <row r="2265" spans="1:4">
      <c r="A2265" t="s">
        <v>2546</v>
      </c>
      <c r="B2265" t="s">
        <v>50</v>
      </c>
      <c r="C2265" t="s">
        <v>473</v>
      </c>
      <c r="D2265">
        <v>1983</v>
      </c>
    </row>
    <row r="2266" spans="1:4">
      <c r="A2266" t="s">
        <v>2547</v>
      </c>
      <c r="B2266" t="s">
        <v>50</v>
      </c>
      <c r="C2266" t="s">
        <v>473</v>
      </c>
      <c r="D2266">
        <v>1984</v>
      </c>
    </row>
    <row r="2267" spans="1:4">
      <c r="A2267" t="s">
        <v>2548</v>
      </c>
      <c r="B2267" t="s">
        <v>50</v>
      </c>
      <c r="C2267" t="s">
        <v>473</v>
      </c>
      <c r="D2267">
        <v>1985</v>
      </c>
    </row>
    <row r="2268" spans="1:4">
      <c r="A2268" t="s">
        <v>2549</v>
      </c>
      <c r="B2268" t="s">
        <v>50</v>
      </c>
      <c r="C2268" t="s">
        <v>473</v>
      </c>
      <c r="D2268">
        <v>1986</v>
      </c>
    </row>
    <row r="2269" spans="1:4">
      <c r="A2269" t="s">
        <v>2550</v>
      </c>
      <c r="B2269" t="s">
        <v>50</v>
      </c>
      <c r="C2269" t="s">
        <v>473</v>
      </c>
      <c r="D2269">
        <v>1987</v>
      </c>
    </row>
    <row r="2270" spans="1:4">
      <c r="A2270" t="s">
        <v>2551</v>
      </c>
      <c r="B2270" t="s">
        <v>50</v>
      </c>
      <c r="C2270" t="s">
        <v>473</v>
      </c>
      <c r="D2270">
        <v>1988</v>
      </c>
    </row>
    <row r="2271" spans="1:4">
      <c r="A2271" t="s">
        <v>2552</v>
      </c>
      <c r="B2271" t="s">
        <v>50</v>
      </c>
      <c r="C2271" t="s">
        <v>473</v>
      </c>
      <c r="D2271">
        <v>1989</v>
      </c>
    </row>
    <row r="2272" spans="1:4">
      <c r="A2272" t="s">
        <v>2553</v>
      </c>
      <c r="B2272" t="s">
        <v>50</v>
      </c>
      <c r="C2272" t="s">
        <v>473</v>
      </c>
      <c r="D2272">
        <v>1990</v>
      </c>
    </row>
    <row r="2273" spans="1:12">
      <c r="A2273" t="s">
        <v>2554</v>
      </c>
      <c r="B2273" t="s">
        <v>50</v>
      </c>
      <c r="C2273" t="s">
        <v>473</v>
      </c>
      <c r="D2273">
        <v>1991</v>
      </c>
    </row>
    <row r="2274" spans="1:12">
      <c r="A2274" t="s">
        <v>2555</v>
      </c>
      <c r="B2274" t="s">
        <v>50</v>
      </c>
      <c r="C2274" t="s">
        <v>473</v>
      </c>
      <c r="D2274">
        <v>1992</v>
      </c>
    </row>
    <row r="2275" spans="1:12">
      <c r="A2275" t="s">
        <v>2556</v>
      </c>
      <c r="B2275" t="s">
        <v>50</v>
      </c>
      <c r="C2275" t="s">
        <v>473</v>
      </c>
      <c r="D2275">
        <v>1993</v>
      </c>
    </row>
    <row r="2276" spans="1:12">
      <c r="A2276" t="s">
        <v>2557</v>
      </c>
      <c r="B2276" t="s">
        <v>50</v>
      </c>
      <c r="C2276" t="s">
        <v>473</v>
      </c>
      <c r="D2276">
        <v>1994</v>
      </c>
    </row>
    <row r="2277" spans="1:12">
      <c r="A2277" t="s">
        <v>2558</v>
      </c>
      <c r="B2277" t="s">
        <v>50</v>
      </c>
      <c r="C2277" t="s">
        <v>473</v>
      </c>
      <c r="D2277">
        <v>1995</v>
      </c>
      <c r="E2277">
        <v>46.36</v>
      </c>
      <c r="L2277">
        <v>46.36</v>
      </c>
    </row>
    <row r="2278" spans="1:12">
      <c r="A2278" t="s">
        <v>2559</v>
      </c>
      <c r="B2278" t="s">
        <v>50</v>
      </c>
      <c r="C2278" t="s">
        <v>473</v>
      </c>
      <c r="D2278">
        <v>1996</v>
      </c>
      <c r="E2278">
        <v>49.2</v>
      </c>
      <c r="L2278">
        <v>49.2</v>
      </c>
    </row>
    <row r="2279" spans="1:12">
      <c r="A2279" t="s">
        <v>2560</v>
      </c>
      <c r="B2279" t="s">
        <v>50</v>
      </c>
      <c r="C2279" t="s">
        <v>473</v>
      </c>
      <c r="D2279">
        <v>1997</v>
      </c>
      <c r="E2279">
        <v>52</v>
      </c>
      <c r="L2279">
        <v>52</v>
      </c>
    </row>
    <row r="2280" spans="1:12">
      <c r="A2280" t="s">
        <v>2561</v>
      </c>
      <c r="B2280" t="s">
        <v>50</v>
      </c>
      <c r="C2280" t="s">
        <v>473</v>
      </c>
      <c r="D2280">
        <v>1998</v>
      </c>
      <c r="E2280">
        <v>54.96</v>
      </c>
      <c r="L2280">
        <v>54.96</v>
      </c>
    </row>
    <row r="2281" spans="1:12">
      <c r="A2281" t="s">
        <v>2562</v>
      </c>
      <c r="B2281" t="s">
        <v>50</v>
      </c>
      <c r="C2281" t="s">
        <v>473</v>
      </c>
      <c r="D2281">
        <v>1999</v>
      </c>
    </row>
    <row r="2282" spans="1:12">
      <c r="A2282" t="s">
        <v>2563</v>
      </c>
      <c r="B2282" t="s">
        <v>50</v>
      </c>
      <c r="C2282" t="s">
        <v>473</v>
      </c>
      <c r="D2282">
        <v>2000</v>
      </c>
    </row>
    <row r="2283" spans="1:12">
      <c r="A2283" t="s">
        <v>2564</v>
      </c>
      <c r="B2283" t="s">
        <v>50</v>
      </c>
      <c r="C2283" t="s">
        <v>473</v>
      </c>
      <c r="D2283">
        <v>2001</v>
      </c>
    </row>
    <row r="2284" spans="1:12">
      <c r="A2284" t="s">
        <v>2565</v>
      </c>
      <c r="B2284" t="s">
        <v>50</v>
      </c>
      <c r="C2284" t="s">
        <v>473</v>
      </c>
      <c r="D2284">
        <v>2002</v>
      </c>
    </row>
    <row r="2285" spans="1:12">
      <c r="A2285" t="s">
        <v>2566</v>
      </c>
      <c r="B2285" t="s">
        <v>50</v>
      </c>
      <c r="C2285" t="s">
        <v>473</v>
      </c>
      <c r="D2285">
        <v>2003</v>
      </c>
    </row>
    <row r="2286" spans="1:12">
      <c r="A2286" t="s">
        <v>2567</v>
      </c>
      <c r="B2286" t="s">
        <v>50</v>
      </c>
      <c r="C2286" t="s">
        <v>473</v>
      </c>
      <c r="D2286">
        <v>2004</v>
      </c>
    </row>
    <row r="2287" spans="1:12">
      <c r="A2287" t="s">
        <v>2568</v>
      </c>
      <c r="B2287" t="s">
        <v>50</v>
      </c>
      <c r="C2287" t="s">
        <v>473</v>
      </c>
      <c r="D2287">
        <v>2005</v>
      </c>
    </row>
    <row r="2288" spans="1:12">
      <c r="A2288" t="s">
        <v>2569</v>
      </c>
      <c r="B2288" t="s">
        <v>50</v>
      </c>
      <c r="C2288" t="s">
        <v>473</v>
      </c>
      <c r="D2288">
        <v>2006</v>
      </c>
    </row>
    <row r="2289" spans="1:4">
      <c r="A2289" t="s">
        <v>2570</v>
      </c>
      <c r="B2289" t="s">
        <v>50</v>
      </c>
      <c r="C2289" t="s">
        <v>473</v>
      </c>
      <c r="D2289">
        <v>2007</v>
      </c>
    </row>
    <row r="2290" spans="1:4">
      <c r="A2290" t="s">
        <v>2571</v>
      </c>
      <c r="B2290" t="s">
        <v>50</v>
      </c>
      <c r="C2290" t="s">
        <v>473</v>
      </c>
      <c r="D2290">
        <v>2008</v>
      </c>
    </row>
    <row r="2291" spans="1:4">
      <c r="A2291" t="s">
        <v>2572</v>
      </c>
      <c r="B2291" t="s">
        <v>50</v>
      </c>
      <c r="C2291" t="s">
        <v>473</v>
      </c>
      <c r="D2291">
        <v>2009</v>
      </c>
    </row>
    <row r="2292" spans="1:4">
      <c r="A2292" t="s">
        <v>2573</v>
      </c>
      <c r="B2292" t="s">
        <v>50</v>
      </c>
      <c r="C2292" t="s">
        <v>473</v>
      </c>
      <c r="D2292">
        <v>2010</v>
      </c>
    </row>
    <row r="2293" spans="1:4">
      <c r="A2293" t="s">
        <v>2574</v>
      </c>
      <c r="B2293" t="s">
        <v>50</v>
      </c>
      <c r="C2293" t="s">
        <v>473</v>
      </c>
      <c r="D2293">
        <v>2011</v>
      </c>
    </row>
    <row r="2294" spans="1:4">
      <c r="A2294" t="s">
        <v>2575</v>
      </c>
      <c r="B2294" t="s">
        <v>50</v>
      </c>
      <c r="C2294" t="s">
        <v>473</v>
      </c>
      <c r="D2294">
        <v>2012</v>
      </c>
    </row>
    <row r="2295" spans="1:4">
      <c r="A2295" t="s">
        <v>2576</v>
      </c>
      <c r="B2295" t="s">
        <v>50</v>
      </c>
      <c r="C2295" t="s">
        <v>473</v>
      </c>
      <c r="D2295">
        <v>2013</v>
      </c>
    </row>
    <row r="2296" spans="1:4">
      <c r="A2296" t="s">
        <v>2577</v>
      </c>
      <c r="B2296" t="s">
        <v>50</v>
      </c>
      <c r="C2296" t="s">
        <v>473</v>
      </c>
      <c r="D2296">
        <v>2014</v>
      </c>
    </row>
    <row r="2297" spans="1:4">
      <c r="A2297" t="s">
        <v>2578</v>
      </c>
      <c r="B2297" t="s">
        <v>50</v>
      </c>
      <c r="C2297" t="s">
        <v>473</v>
      </c>
      <c r="D2297">
        <v>2015</v>
      </c>
    </row>
    <row r="2298" spans="1:4">
      <c r="A2298" t="s">
        <v>2579</v>
      </c>
      <c r="B2298" t="s">
        <v>50</v>
      </c>
      <c r="C2298" t="s">
        <v>473</v>
      </c>
      <c r="D2298">
        <v>2016</v>
      </c>
    </row>
    <row r="2299" spans="1:4">
      <c r="A2299" t="s">
        <v>2580</v>
      </c>
      <c r="B2299" t="s">
        <v>50</v>
      </c>
      <c r="C2299" t="s">
        <v>473</v>
      </c>
      <c r="D2299">
        <v>2017</v>
      </c>
    </row>
    <row r="2300" spans="1:4">
      <c r="A2300" t="s">
        <v>2581</v>
      </c>
      <c r="B2300" t="s">
        <v>50</v>
      </c>
      <c r="C2300" t="s">
        <v>473</v>
      </c>
      <c r="D2300">
        <v>2018</v>
      </c>
    </row>
    <row r="2301" spans="1:4">
      <c r="A2301" t="s">
        <v>2582</v>
      </c>
      <c r="B2301" t="s">
        <v>50</v>
      </c>
      <c r="C2301" t="s">
        <v>473</v>
      </c>
      <c r="D2301">
        <v>2019</v>
      </c>
    </row>
    <row r="2302" spans="1:4">
      <c r="A2302" t="s">
        <v>2583</v>
      </c>
      <c r="B2302" t="s">
        <v>50</v>
      </c>
      <c r="C2302" t="s">
        <v>473</v>
      </c>
      <c r="D2302">
        <v>2020</v>
      </c>
    </row>
    <row r="2303" spans="1:4">
      <c r="A2303" t="s">
        <v>2584</v>
      </c>
      <c r="B2303" t="s">
        <v>50</v>
      </c>
      <c r="C2303" t="s">
        <v>473</v>
      </c>
      <c r="D2303">
        <v>2021</v>
      </c>
    </row>
    <row r="2304" spans="1:4">
      <c r="A2304" t="s">
        <v>2585</v>
      </c>
      <c r="B2304" t="s">
        <v>50</v>
      </c>
      <c r="C2304" t="s">
        <v>473</v>
      </c>
      <c r="D2304">
        <v>2022</v>
      </c>
    </row>
    <row r="2305" spans="1:13">
      <c r="A2305" t="s">
        <v>2586</v>
      </c>
      <c r="B2305" t="s">
        <v>50</v>
      </c>
      <c r="C2305" t="s">
        <v>473</v>
      </c>
      <c r="D2305">
        <v>2023</v>
      </c>
    </row>
    <row r="2306" spans="1:13">
      <c r="A2306" t="s">
        <v>2587</v>
      </c>
      <c r="B2306" t="s">
        <v>51</v>
      </c>
      <c r="C2306" t="s">
        <v>795</v>
      </c>
      <c r="D2306">
        <v>1960</v>
      </c>
    </row>
    <row r="2307" spans="1:13">
      <c r="A2307" t="s">
        <v>2588</v>
      </c>
      <c r="B2307" t="s">
        <v>51</v>
      </c>
      <c r="C2307" t="s">
        <v>795</v>
      </c>
      <c r="D2307">
        <v>1961</v>
      </c>
    </row>
    <row r="2308" spans="1:13">
      <c r="A2308" t="s">
        <v>2589</v>
      </c>
      <c r="B2308" t="s">
        <v>51</v>
      </c>
      <c r="C2308" t="s">
        <v>795</v>
      </c>
      <c r="D2308">
        <v>1962</v>
      </c>
      <c r="E2308">
        <v>3</v>
      </c>
      <c r="L2308">
        <v>3</v>
      </c>
    </row>
    <row r="2309" spans="1:13">
      <c r="A2309" t="s">
        <v>2590</v>
      </c>
      <c r="B2309" t="s">
        <v>51</v>
      </c>
      <c r="C2309" t="s">
        <v>795</v>
      </c>
      <c r="D2309">
        <v>1963</v>
      </c>
    </row>
    <row r="2310" spans="1:13">
      <c r="A2310" t="s">
        <v>2591</v>
      </c>
      <c r="B2310" t="s">
        <v>51</v>
      </c>
      <c r="C2310" t="s">
        <v>795</v>
      </c>
      <c r="D2310">
        <v>1964</v>
      </c>
    </row>
    <row r="2311" spans="1:13">
      <c r="A2311" t="s">
        <v>2592</v>
      </c>
      <c r="B2311" t="s">
        <v>51</v>
      </c>
      <c r="C2311" t="s">
        <v>795</v>
      </c>
      <c r="D2311">
        <v>1965</v>
      </c>
      <c r="E2311">
        <v>3</v>
      </c>
      <c r="L2311">
        <v>3</v>
      </c>
    </row>
    <row r="2312" spans="1:13">
      <c r="A2312" t="s">
        <v>2593</v>
      </c>
      <c r="B2312" t="s">
        <v>51</v>
      </c>
      <c r="C2312" t="s">
        <v>795</v>
      </c>
      <c r="D2312">
        <v>1966</v>
      </c>
    </row>
    <row r="2313" spans="1:13">
      <c r="A2313" t="s">
        <v>2594</v>
      </c>
      <c r="B2313" t="s">
        <v>51</v>
      </c>
      <c r="C2313" t="s">
        <v>795</v>
      </c>
      <c r="D2313">
        <v>1967</v>
      </c>
    </row>
    <row r="2314" spans="1:13">
      <c r="A2314" t="s">
        <v>2595</v>
      </c>
      <c r="B2314" t="s">
        <v>51</v>
      </c>
      <c r="C2314" t="s">
        <v>795</v>
      </c>
      <c r="D2314">
        <v>1968</v>
      </c>
    </row>
    <row r="2315" spans="1:13">
      <c r="A2315" t="s">
        <v>2596</v>
      </c>
      <c r="B2315" t="s">
        <v>51</v>
      </c>
      <c r="C2315" t="s">
        <v>795</v>
      </c>
      <c r="D2315">
        <v>1969</v>
      </c>
    </row>
    <row r="2316" spans="1:13">
      <c r="A2316" t="s">
        <v>2597</v>
      </c>
      <c r="B2316" t="s">
        <v>51</v>
      </c>
      <c r="C2316" t="s">
        <v>795</v>
      </c>
      <c r="D2316">
        <v>1970</v>
      </c>
    </row>
    <row r="2317" spans="1:13">
      <c r="A2317" t="s">
        <v>2598</v>
      </c>
      <c r="B2317" t="s">
        <v>51</v>
      </c>
      <c r="C2317" t="s">
        <v>795</v>
      </c>
      <c r="D2317">
        <v>1971</v>
      </c>
      <c r="E2317">
        <v>0.01</v>
      </c>
      <c r="L2317">
        <v>0.01</v>
      </c>
      <c r="M2317">
        <v>0</v>
      </c>
    </row>
    <row r="2318" spans="1:13">
      <c r="A2318" t="s">
        <v>2599</v>
      </c>
      <c r="B2318" t="s">
        <v>51</v>
      </c>
      <c r="C2318" t="s">
        <v>795</v>
      </c>
      <c r="D2318">
        <v>1972</v>
      </c>
    </row>
    <row r="2319" spans="1:13">
      <c r="A2319" t="s">
        <v>2600</v>
      </c>
      <c r="B2319" t="s">
        <v>51</v>
      </c>
      <c r="C2319" t="s">
        <v>795</v>
      </c>
      <c r="D2319">
        <v>1973</v>
      </c>
      <c r="E2319">
        <v>0.21</v>
      </c>
      <c r="M2319">
        <v>0.21</v>
      </c>
    </row>
    <row r="2320" spans="1:13">
      <c r="A2320" t="s">
        <v>2601</v>
      </c>
      <c r="B2320" t="s">
        <v>51</v>
      </c>
      <c r="C2320" t="s">
        <v>795</v>
      </c>
      <c r="D2320">
        <v>1974</v>
      </c>
    </row>
    <row r="2321" spans="1:15">
      <c r="A2321" t="s">
        <v>2602</v>
      </c>
      <c r="B2321" t="s">
        <v>51</v>
      </c>
      <c r="C2321" t="s">
        <v>795</v>
      </c>
      <c r="D2321">
        <v>1975</v>
      </c>
    </row>
    <row r="2322" spans="1:15">
      <c r="A2322" t="s">
        <v>2603</v>
      </c>
      <c r="B2322" t="s">
        <v>51</v>
      </c>
      <c r="C2322" t="s">
        <v>795</v>
      </c>
      <c r="D2322">
        <v>1976</v>
      </c>
    </row>
    <row r="2323" spans="1:15">
      <c r="A2323" t="s">
        <v>2604</v>
      </c>
      <c r="B2323" t="s">
        <v>51</v>
      </c>
      <c r="C2323" t="s">
        <v>795</v>
      </c>
      <c r="D2323">
        <v>1977</v>
      </c>
      <c r="E2323">
        <v>0.62</v>
      </c>
      <c r="L2323">
        <v>0.62</v>
      </c>
    </row>
    <row r="2324" spans="1:15">
      <c r="A2324" t="s">
        <v>2605</v>
      </c>
      <c r="B2324" t="s">
        <v>51</v>
      </c>
      <c r="C2324" t="s">
        <v>795</v>
      </c>
      <c r="D2324">
        <v>1978</v>
      </c>
      <c r="E2324">
        <v>0.91</v>
      </c>
      <c r="L2324">
        <v>0.9</v>
      </c>
      <c r="M2324">
        <v>0.01</v>
      </c>
    </row>
    <row r="2325" spans="1:15">
      <c r="A2325" t="s">
        <v>2606</v>
      </c>
      <c r="B2325" t="s">
        <v>51</v>
      </c>
      <c r="C2325" t="s">
        <v>795</v>
      </c>
      <c r="D2325">
        <v>1979</v>
      </c>
      <c r="E2325">
        <v>0.02</v>
      </c>
      <c r="L2325">
        <v>0.01</v>
      </c>
      <c r="M2325">
        <v>0.01</v>
      </c>
    </row>
    <row r="2326" spans="1:15">
      <c r="A2326" t="s">
        <v>2607</v>
      </c>
      <c r="B2326" t="s">
        <v>51</v>
      </c>
      <c r="C2326" t="s">
        <v>795</v>
      </c>
      <c r="D2326">
        <v>1980</v>
      </c>
      <c r="E2326">
        <v>2.42</v>
      </c>
      <c r="L2326">
        <v>0.76</v>
      </c>
      <c r="M2326">
        <v>1.66</v>
      </c>
    </row>
    <row r="2327" spans="1:15">
      <c r="A2327" t="s">
        <v>2608</v>
      </c>
      <c r="B2327" t="s">
        <v>51</v>
      </c>
      <c r="C2327" t="s">
        <v>795</v>
      </c>
      <c r="D2327">
        <v>1981</v>
      </c>
      <c r="E2327">
        <v>285.89</v>
      </c>
      <c r="L2327">
        <v>24.89</v>
      </c>
      <c r="M2327" t="s">
        <v>16</v>
      </c>
      <c r="N2327">
        <v>261</v>
      </c>
    </row>
    <row r="2328" spans="1:15">
      <c r="A2328" t="s">
        <v>2609</v>
      </c>
      <c r="B2328" t="s">
        <v>51</v>
      </c>
      <c r="C2328" t="s">
        <v>795</v>
      </c>
      <c r="D2328">
        <v>1982</v>
      </c>
      <c r="E2328">
        <v>923.16</v>
      </c>
      <c r="J2328" t="s">
        <v>16</v>
      </c>
      <c r="L2328">
        <v>58.16</v>
      </c>
      <c r="M2328" t="s">
        <v>16</v>
      </c>
      <c r="N2328">
        <v>865</v>
      </c>
    </row>
    <row r="2329" spans="1:15">
      <c r="A2329" t="s">
        <v>2610</v>
      </c>
      <c r="B2329" t="s">
        <v>51</v>
      </c>
      <c r="C2329" t="s">
        <v>795</v>
      </c>
      <c r="D2329">
        <v>1983</v>
      </c>
      <c r="E2329">
        <v>713</v>
      </c>
      <c r="J2329">
        <v>104</v>
      </c>
      <c r="L2329" t="s">
        <v>16</v>
      </c>
      <c r="M2329" t="s">
        <v>16</v>
      </c>
      <c r="N2329">
        <v>609</v>
      </c>
    </row>
    <row r="2330" spans="1:15">
      <c r="A2330" t="s">
        <v>2611</v>
      </c>
      <c r="B2330" t="s">
        <v>51</v>
      </c>
      <c r="C2330" t="s">
        <v>795</v>
      </c>
      <c r="D2330">
        <v>1984</v>
      </c>
      <c r="E2330">
        <v>308.85000000000002</v>
      </c>
      <c r="L2330">
        <v>80.849999999999994</v>
      </c>
      <c r="M2330" t="s">
        <v>16</v>
      </c>
      <c r="N2330">
        <v>138</v>
      </c>
      <c r="O2330">
        <v>90</v>
      </c>
    </row>
    <row r="2331" spans="1:15">
      <c r="A2331" t="s">
        <v>2612</v>
      </c>
      <c r="B2331" t="s">
        <v>51</v>
      </c>
      <c r="C2331" t="s">
        <v>795</v>
      </c>
      <c r="D2331">
        <v>1985</v>
      </c>
      <c r="E2331">
        <v>645</v>
      </c>
      <c r="J2331">
        <v>93</v>
      </c>
      <c r="L2331" t="s">
        <v>16</v>
      </c>
      <c r="M2331" t="s">
        <v>16</v>
      </c>
      <c r="N2331">
        <v>440</v>
      </c>
      <c r="O2331">
        <v>112</v>
      </c>
    </row>
    <row r="2332" spans="1:15">
      <c r="A2332" t="s">
        <v>2613</v>
      </c>
      <c r="B2332" t="s">
        <v>51</v>
      </c>
      <c r="C2332" t="s">
        <v>795</v>
      </c>
      <c r="D2332">
        <v>1986</v>
      </c>
      <c r="E2332">
        <v>1786.78</v>
      </c>
      <c r="L2332">
        <v>33.78</v>
      </c>
      <c r="M2332" t="s">
        <v>16</v>
      </c>
      <c r="N2332">
        <v>1753</v>
      </c>
    </row>
    <row r="2333" spans="1:15">
      <c r="A2333" t="s">
        <v>2614</v>
      </c>
      <c r="B2333" t="s">
        <v>51</v>
      </c>
      <c r="C2333" t="s">
        <v>795</v>
      </c>
      <c r="D2333">
        <v>1987</v>
      </c>
      <c r="E2333">
        <v>2236.14</v>
      </c>
      <c r="L2333">
        <v>178.14</v>
      </c>
      <c r="M2333" t="s">
        <v>16</v>
      </c>
      <c r="N2333">
        <v>2058</v>
      </c>
    </row>
    <row r="2334" spans="1:15">
      <c r="A2334" t="s">
        <v>2615</v>
      </c>
      <c r="B2334" t="s">
        <v>51</v>
      </c>
      <c r="C2334" t="s">
        <v>795</v>
      </c>
      <c r="D2334">
        <v>1988</v>
      </c>
      <c r="E2334">
        <v>2527.8200000000002</v>
      </c>
      <c r="L2334">
        <v>227.82</v>
      </c>
      <c r="M2334" t="s">
        <v>16</v>
      </c>
      <c r="N2334">
        <v>2300</v>
      </c>
    </row>
    <row r="2335" spans="1:15">
      <c r="A2335" t="s">
        <v>2616</v>
      </c>
      <c r="B2335" t="s">
        <v>51</v>
      </c>
      <c r="C2335" t="s">
        <v>795</v>
      </c>
      <c r="D2335">
        <v>1989</v>
      </c>
      <c r="E2335">
        <v>1752</v>
      </c>
      <c r="J2335">
        <v>182</v>
      </c>
      <c r="L2335" t="s">
        <v>16</v>
      </c>
      <c r="M2335" t="s">
        <v>16</v>
      </c>
      <c r="N2335">
        <v>1570</v>
      </c>
    </row>
    <row r="2336" spans="1:15">
      <c r="A2336" t="s">
        <v>2617</v>
      </c>
      <c r="B2336" t="s">
        <v>51</v>
      </c>
      <c r="C2336" t="s">
        <v>795</v>
      </c>
      <c r="D2336">
        <v>1990</v>
      </c>
      <c r="E2336">
        <v>1882.52</v>
      </c>
      <c r="J2336" t="s">
        <v>16</v>
      </c>
      <c r="L2336">
        <v>498.52</v>
      </c>
      <c r="M2336" t="s">
        <v>16</v>
      </c>
      <c r="N2336">
        <v>1384</v>
      </c>
    </row>
    <row r="2337" spans="1:13">
      <c r="A2337" t="s">
        <v>2618</v>
      </c>
      <c r="B2337" t="s">
        <v>51</v>
      </c>
      <c r="C2337" t="s">
        <v>795</v>
      </c>
      <c r="D2337">
        <v>1991</v>
      </c>
      <c r="E2337">
        <v>260.23</v>
      </c>
      <c r="J2337">
        <v>97</v>
      </c>
      <c r="K2337">
        <v>10</v>
      </c>
      <c r="L2337">
        <v>118.73</v>
      </c>
      <c r="M2337">
        <v>34.51</v>
      </c>
    </row>
    <row r="2338" spans="1:13">
      <c r="A2338" t="s">
        <v>2619</v>
      </c>
      <c r="B2338" t="s">
        <v>51</v>
      </c>
      <c r="C2338" t="s">
        <v>795</v>
      </c>
      <c r="D2338">
        <v>1992</v>
      </c>
      <c r="E2338">
        <v>60.13</v>
      </c>
      <c r="J2338" t="s">
        <v>16</v>
      </c>
      <c r="K2338">
        <v>10</v>
      </c>
      <c r="L2338">
        <v>27.1</v>
      </c>
      <c r="M2338">
        <v>23.04</v>
      </c>
    </row>
    <row r="2339" spans="1:13">
      <c r="A2339" t="s">
        <v>2620</v>
      </c>
      <c r="B2339" t="s">
        <v>51</v>
      </c>
      <c r="C2339" t="s">
        <v>795</v>
      </c>
      <c r="D2339">
        <v>1993</v>
      </c>
      <c r="E2339">
        <v>93.63</v>
      </c>
      <c r="J2339">
        <v>57</v>
      </c>
      <c r="K2339">
        <v>10</v>
      </c>
      <c r="L2339">
        <v>14.68</v>
      </c>
      <c r="M2339">
        <v>11.95</v>
      </c>
    </row>
    <row r="2340" spans="1:13">
      <c r="A2340" t="s">
        <v>2621</v>
      </c>
      <c r="B2340" t="s">
        <v>51</v>
      </c>
      <c r="C2340" t="s">
        <v>795</v>
      </c>
      <c r="D2340">
        <v>1994</v>
      </c>
      <c r="E2340">
        <v>109.89</v>
      </c>
      <c r="J2340">
        <v>91</v>
      </c>
      <c r="K2340">
        <v>10</v>
      </c>
      <c r="L2340">
        <v>2.63</v>
      </c>
      <c r="M2340">
        <v>6.26</v>
      </c>
    </row>
    <row r="2341" spans="1:13">
      <c r="A2341" t="s">
        <v>2622</v>
      </c>
      <c r="B2341" t="s">
        <v>51</v>
      </c>
      <c r="C2341" t="s">
        <v>795</v>
      </c>
      <c r="D2341">
        <v>1995</v>
      </c>
      <c r="E2341">
        <v>61.41</v>
      </c>
      <c r="J2341">
        <v>43</v>
      </c>
      <c r="K2341">
        <v>10</v>
      </c>
      <c r="L2341">
        <v>2.64</v>
      </c>
      <c r="M2341">
        <v>5.77</v>
      </c>
    </row>
    <row r="2342" spans="1:13">
      <c r="A2342" t="s">
        <v>2623</v>
      </c>
      <c r="B2342" t="s">
        <v>51</v>
      </c>
      <c r="C2342" t="s">
        <v>795</v>
      </c>
      <c r="D2342">
        <v>1996</v>
      </c>
      <c r="E2342">
        <v>6.6</v>
      </c>
      <c r="L2342">
        <v>2.12</v>
      </c>
      <c r="M2342">
        <v>4.4800000000000004</v>
      </c>
    </row>
    <row r="2343" spans="1:13">
      <c r="A2343" t="s">
        <v>2624</v>
      </c>
      <c r="B2343" t="s">
        <v>51</v>
      </c>
      <c r="C2343" t="s">
        <v>795</v>
      </c>
      <c r="D2343">
        <v>1997</v>
      </c>
      <c r="E2343">
        <v>5</v>
      </c>
      <c r="L2343">
        <v>1.55</v>
      </c>
      <c r="M2343">
        <v>3.45</v>
      </c>
    </row>
    <row r="2344" spans="1:13">
      <c r="A2344" t="s">
        <v>2625</v>
      </c>
      <c r="B2344" t="s">
        <v>51</v>
      </c>
      <c r="C2344" t="s">
        <v>795</v>
      </c>
      <c r="D2344">
        <v>1998</v>
      </c>
      <c r="E2344">
        <v>3.44</v>
      </c>
      <c r="L2344">
        <v>0</v>
      </c>
      <c r="M2344">
        <v>3.44</v>
      </c>
    </row>
    <row r="2345" spans="1:13">
      <c r="A2345" t="s">
        <v>2626</v>
      </c>
      <c r="B2345" t="s">
        <v>51</v>
      </c>
      <c r="C2345" t="s">
        <v>795</v>
      </c>
      <c r="D2345">
        <v>1999</v>
      </c>
      <c r="E2345">
        <v>3.12</v>
      </c>
      <c r="M2345">
        <v>3.12</v>
      </c>
    </row>
    <row r="2346" spans="1:13">
      <c r="A2346" t="s">
        <v>2627</v>
      </c>
      <c r="B2346" t="s">
        <v>51</v>
      </c>
      <c r="C2346" t="s">
        <v>795</v>
      </c>
      <c r="D2346">
        <v>2000</v>
      </c>
      <c r="E2346">
        <v>3.12</v>
      </c>
      <c r="M2346">
        <v>3.12</v>
      </c>
    </row>
    <row r="2347" spans="1:13">
      <c r="A2347" t="s">
        <v>2628</v>
      </c>
      <c r="B2347" t="s">
        <v>51</v>
      </c>
      <c r="C2347" t="s">
        <v>795</v>
      </c>
      <c r="D2347">
        <v>2001</v>
      </c>
      <c r="E2347">
        <v>3.1</v>
      </c>
      <c r="M2347">
        <v>3.1</v>
      </c>
    </row>
    <row r="2348" spans="1:13">
      <c r="A2348" t="s">
        <v>2629</v>
      </c>
      <c r="B2348" t="s">
        <v>51</v>
      </c>
      <c r="C2348" t="s">
        <v>795</v>
      </c>
      <c r="D2348">
        <v>2002</v>
      </c>
      <c r="E2348">
        <v>0.22</v>
      </c>
      <c r="L2348">
        <v>0.05</v>
      </c>
      <c r="M2348">
        <v>0.17</v>
      </c>
    </row>
    <row r="2349" spans="1:13">
      <c r="A2349" t="s">
        <v>2630</v>
      </c>
      <c r="B2349" t="s">
        <v>51</v>
      </c>
      <c r="C2349" t="s">
        <v>795</v>
      </c>
      <c r="D2349">
        <v>2003</v>
      </c>
      <c r="E2349">
        <v>0.33</v>
      </c>
      <c r="L2349">
        <v>0.16</v>
      </c>
      <c r="M2349">
        <v>0.17</v>
      </c>
    </row>
    <row r="2350" spans="1:13">
      <c r="A2350" t="s">
        <v>2631</v>
      </c>
      <c r="B2350" t="s">
        <v>51</v>
      </c>
      <c r="C2350" t="s">
        <v>795</v>
      </c>
      <c r="D2350">
        <v>2004</v>
      </c>
      <c r="E2350">
        <v>0.17</v>
      </c>
      <c r="M2350">
        <v>0.17</v>
      </c>
    </row>
    <row r="2351" spans="1:13">
      <c r="A2351" t="s">
        <v>2632</v>
      </c>
      <c r="B2351" t="s">
        <v>51</v>
      </c>
      <c r="C2351" t="s">
        <v>795</v>
      </c>
      <c r="D2351">
        <v>2005</v>
      </c>
    </row>
    <row r="2352" spans="1:13">
      <c r="A2352" t="s">
        <v>2633</v>
      </c>
      <c r="B2352" t="s">
        <v>51</v>
      </c>
      <c r="C2352" t="s">
        <v>795</v>
      </c>
      <c r="D2352">
        <v>2006</v>
      </c>
      <c r="E2352">
        <v>2.02</v>
      </c>
      <c r="L2352">
        <v>2.02</v>
      </c>
    </row>
    <row r="2353" spans="1:12">
      <c r="A2353" t="s">
        <v>2634</v>
      </c>
      <c r="B2353" t="s">
        <v>51</v>
      </c>
      <c r="C2353" t="s">
        <v>795</v>
      </c>
      <c r="D2353">
        <v>2007</v>
      </c>
      <c r="E2353">
        <v>0.1</v>
      </c>
      <c r="L2353">
        <v>0.1</v>
      </c>
    </row>
    <row r="2354" spans="1:12">
      <c r="A2354" t="s">
        <v>2635</v>
      </c>
      <c r="B2354" t="s">
        <v>51</v>
      </c>
      <c r="C2354" t="s">
        <v>795</v>
      </c>
      <c r="D2354">
        <v>2008</v>
      </c>
      <c r="E2354">
        <v>0.31</v>
      </c>
      <c r="L2354">
        <v>0.31</v>
      </c>
    </row>
    <row r="2355" spans="1:12">
      <c r="A2355" t="s">
        <v>2636</v>
      </c>
      <c r="B2355" t="s">
        <v>51</v>
      </c>
      <c r="C2355" t="s">
        <v>795</v>
      </c>
      <c r="D2355">
        <v>2009</v>
      </c>
      <c r="E2355">
        <v>0.31</v>
      </c>
      <c r="L2355">
        <v>0.31</v>
      </c>
    </row>
    <row r="2356" spans="1:12">
      <c r="A2356" t="s">
        <v>2637</v>
      </c>
      <c r="B2356" t="s">
        <v>51</v>
      </c>
      <c r="C2356" t="s">
        <v>795</v>
      </c>
      <c r="D2356">
        <v>2010</v>
      </c>
      <c r="E2356">
        <v>0.34</v>
      </c>
      <c r="L2356">
        <v>0.34</v>
      </c>
    </row>
    <row r="2357" spans="1:12">
      <c r="A2357" t="s">
        <v>2638</v>
      </c>
      <c r="B2357" t="s">
        <v>51</v>
      </c>
      <c r="C2357" t="s">
        <v>795</v>
      </c>
      <c r="D2357">
        <v>2011</v>
      </c>
      <c r="E2357">
        <v>0.34</v>
      </c>
      <c r="L2357">
        <v>0.34</v>
      </c>
    </row>
    <row r="2358" spans="1:12">
      <c r="A2358" t="s">
        <v>2639</v>
      </c>
      <c r="B2358" t="s">
        <v>51</v>
      </c>
      <c r="C2358" t="s">
        <v>795</v>
      </c>
      <c r="D2358">
        <v>2012</v>
      </c>
      <c r="E2358">
        <v>0.34</v>
      </c>
      <c r="L2358">
        <v>0.34</v>
      </c>
    </row>
    <row r="2359" spans="1:12">
      <c r="A2359" t="s">
        <v>2640</v>
      </c>
      <c r="B2359" t="s">
        <v>51</v>
      </c>
      <c r="C2359" t="s">
        <v>795</v>
      </c>
      <c r="D2359">
        <v>2013</v>
      </c>
      <c r="E2359">
        <v>0.34</v>
      </c>
      <c r="L2359">
        <v>0.34</v>
      </c>
    </row>
    <row r="2360" spans="1:12">
      <c r="A2360" t="s">
        <v>2641</v>
      </c>
      <c r="B2360" t="s">
        <v>51</v>
      </c>
      <c r="C2360" t="s">
        <v>795</v>
      </c>
      <c r="D2360">
        <v>2014</v>
      </c>
      <c r="E2360">
        <v>0.32</v>
      </c>
      <c r="L2360">
        <v>0.32</v>
      </c>
    </row>
    <row r="2361" spans="1:12">
      <c r="A2361" t="s">
        <v>2642</v>
      </c>
      <c r="B2361" t="s">
        <v>51</v>
      </c>
      <c r="C2361" t="s">
        <v>795</v>
      </c>
      <c r="D2361">
        <v>2015</v>
      </c>
    </row>
    <row r="2362" spans="1:12">
      <c r="A2362" t="s">
        <v>2643</v>
      </c>
      <c r="B2362" t="s">
        <v>51</v>
      </c>
      <c r="C2362" t="s">
        <v>795</v>
      </c>
      <c r="D2362">
        <v>2016</v>
      </c>
    </row>
    <row r="2363" spans="1:12">
      <c r="A2363" t="s">
        <v>2644</v>
      </c>
      <c r="B2363" t="s">
        <v>51</v>
      </c>
      <c r="C2363" t="s">
        <v>795</v>
      </c>
      <c r="D2363">
        <v>2017</v>
      </c>
    </row>
    <row r="2364" spans="1:12">
      <c r="A2364" t="s">
        <v>2645</v>
      </c>
      <c r="B2364" t="s">
        <v>51</v>
      </c>
      <c r="C2364" t="s">
        <v>795</v>
      </c>
      <c r="D2364">
        <v>2018</v>
      </c>
    </row>
    <row r="2365" spans="1:12">
      <c r="A2365" t="s">
        <v>2646</v>
      </c>
      <c r="B2365" t="s">
        <v>51</v>
      </c>
      <c r="C2365" t="s">
        <v>795</v>
      </c>
      <c r="D2365">
        <v>2019</v>
      </c>
    </row>
    <row r="2366" spans="1:12">
      <c r="A2366" t="s">
        <v>2647</v>
      </c>
      <c r="B2366" t="s">
        <v>51</v>
      </c>
      <c r="C2366" t="s">
        <v>795</v>
      </c>
      <c r="D2366">
        <v>2020</v>
      </c>
    </row>
    <row r="2367" spans="1:12">
      <c r="A2367" t="s">
        <v>2648</v>
      </c>
      <c r="B2367" t="s">
        <v>51</v>
      </c>
      <c r="C2367" t="s">
        <v>795</v>
      </c>
      <c r="D2367">
        <v>2021</v>
      </c>
    </row>
    <row r="2368" spans="1:12">
      <c r="A2368" t="s">
        <v>2649</v>
      </c>
      <c r="B2368" t="s">
        <v>51</v>
      </c>
      <c r="C2368" t="s">
        <v>795</v>
      </c>
      <c r="D2368">
        <v>2022</v>
      </c>
    </row>
    <row r="2369" spans="1:12">
      <c r="A2369" t="s">
        <v>2650</v>
      </c>
      <c r="B2369" t="s">
        <v>51</v>
      </c>
      <c r="C2369" t="s">
        <v>795</v>
      </c>
      <c r="D2369">
        <v>2023</v>
      </c>
    </row>
    <row r="2370" spans="1:12">
      <c r="A2370" t="s">
        <v>2651</v>
      </c>
      <c r="B2370" t="s">
        <v>2652</v>
      </c>
      <c r="C2370" t="s">
        <v>408</v>
      </c>
      <c r="D2370">
        <v>1960</v>
      </c>
    </row>
    <row r="2371" spans="1:12">
      <c r="A2371" t="s">
        <v>2653</v>
      </c>
      <c r="B2371" t="s">
        <v>2652</v>
      </c>
      <c r="C2371" t="s">
        <v>408</v>
      </c>
      <c r="D2371">
        <v>1961</v>
      </c>
    </row>
    <row r="2372" spans="1:12">
      <c r="A2372" t="s">
        <v>2654</v>
      </c>
      <c r="B2372" t="s">
        <v>2652</v>
      </c>
      <c r="C2372" t="s">
        <v>408</v>
      </c>
      <c r="D2372">
        <v>1962</v>
      </c>
    </row>
    <row r="2373" spans="1:12">
      <c r="A2373" t="s">
        <v>2655</v>
      </c>
      <c r="B2373" t="s">
        <v>2652</v>
      </c>
      <c r="C2373" t="s">
        <v>408</v>
      </c>
      <c r="D2373">
        <v>1963</v>
      </c>
    </row>
    <row r="2374" spans="1:12">
      <c r="A2374" t="s">
        <v>2656</v>
      </c>
      <c r="B2374" t="s">
        <v>2652</v>
      </c>
      <c r="C2374" t="s">
        <v>408</v>
      </c>
      <c r="D2374">
        <v>1964</v>
      </c>
    </row>
    <row r="2375" spans="1:12">
      <c r="A2375" t="s">
        <v>2657</v>
      </c>
      <c r="B2375" t="s">
        <v>2652</v>
      </c>
      <c r="C2375" t="s">
        <v>408</v>
      </c>
      <c r="D2375">
        <v>1965</v>
      </c>
    </row>
    <row r="2376" spans="1:12">
      <c r="A2376" t="s">
        <v>2658</v>
      </c>
      <c r="B2376" t="s">
        <v>2652</v>
      </c>
      <c r="C2376" t="s">
        <v>408</v>
      </c>
      <c r="D2376">
        <v>1966</v>
      </c>
    </row>
    <row r="2377" spans="1:12">
      <c r="A2377" t="s">
        <v>2659</v>
      </c>
      <c r="B2377" t="s">
        <v>2652</v>
      </c>
      <c r="C2377" t="s">
        <v>408</v>
      </c>
      <c r="D2377">
        <v>1967</v>
      </c>
    </row>
    <row r="2378" spans="1:12">
      <c r="A2378" t="s">
        <v>2660</v>
      </c>
      <c r="B2378" t="s">
        <v>2652</v>
      </c>
      <c r="C2378" t="s">
        <v>408</v>
      </c>
      <c r="D2378">
        <v>1968</v>
      </c>
    </row>
    <row r="2379" spans="1:12">
      <c r="A2379" t="s">
        <v>2661</v>
      </c>
      <c r="B2379" t="s">
        <v>2652</v>
      </c>
      <c r="C2379" t="s">
        <v>408</v>
      </c>
      <c r="D2379">
        <v>1969</v>
      </c>
    </row>
    <row r="2380" spans="1:12">
      <c r="A2380" t="s">
        <v>2662</v>
      </c>
      <c r="B2380" t="s">
        <v>2652</v>
      </c>
      <c r="C2380" t="s">
        <v>408</v>
      </c>
      <c r="D2380">
        <v>1970</v>
      </c>
    </row>
    <row r="2381" spans="1:12">
      <c r="A2381" t="s">
        <v>2663</v>
      </c>
      <c r="B2381" t="s">
        <v>2652</v>
      </c>
      <c r="C2381" t="s">
        <v>408</v>
      </c>
      <c r="D2381">
        <v>1971</v>
      </c>
    </row>
    <row r="2382" spans="1:12">
      <c r="A2382" t="s">
        <v>2664</v>
      </c>
      <c r="B2382" t="s">
        <v>2652</v>
      </c>
      <c r="C2382" t="s">
        <v>408</v>
      </c>
      <c r="D2382">
        <v>1972</v>
      </c>
    </row>
    <row r="2383" spans="1:12">
      <c r="A2383" t="s">
        <v>2665</v>
      </c>
      <c r="B2383" t="s">
        <v>2652</v>
      </c>
      <c r="C2383" t="s">
        <v>408</v>
      </c>
      <c r="D2383">
        <v>1973</v>
      </c>
    </row>
    <row r="2384" spans="1:12">
      <c r="A2384" t="s">
        <v>2666</v>
      </c>
      <c r="B2384" t="s">
        <v>2652</v>
      </c>
      <c r="C2384" t="s">
        <v>408</v>
      </c>
      <c r="D2384">
        <v>1974</v>
      </c>
      <c r="E2384">
        <v>0.12</v>
      </c>
      <c r="L2384">
        <v>0.12</v>
      </c>
    </row>
    <row r="2385" spans="1:17">
      <c r="A2385" t="s">
        <v>2667</v>
      </c>
      <c r="B2385" t="s">
        <v>2652</v>
      </c>
      <c r="C2385" t="s">
        <v>408</v>
      </c>
      <c r="D2385">
        <v>1975</v>
      </c>
      <c r="E2385">
        <v>0.18</v>
      </c>
      <c r="L2385">
        <v>0.18</v>
      </c>
    </row>
    <row r="2386" spans="1:17">
      <c r="A2386" t="s">
        <v>2668</v>
      </c>
      <c r="B2386" t="s">
        <v>2652</v>
      </c>
      <c r="C2386" t="s">
        <v>408</v>
      </c>
      <c r="D2386">
        <v>1976</v>
      </c>
      <c r="E2386">
        <v>0.16</v>
      </c>
      <c r="L2386">
        <v>0.16</v>
      </c>
    </row>
    <row r="2387" spans="1:17">
      <c r="A2387" t="s">
        <v>2669</v>
      </c>
      <c r="B2387" t="s">
        <v>2652</v>
      </c>
      <c r="C2387" t="s">
        <v>408</v>
      </c>
      <c r="D2387">
        <v>1977</v>
      </c>
    </row>
    <row r="2388" spans="1:17">
      <c r="A2388" t="s">
        <v>2670</v>
      </c>
      <c r="B2388" t="s">
        <v>2652</v>
      </c>
      <c r="C2388" t="s">
        <v>408</v>
      </c>
      <c r="D2388">
        <v>1978</v>
      </c>
      <c r="E2388">
        <v>0.04</v>
      </c>
      <c r="L2388">
        <v>0.04</v>
      </c>
    </row>
    <row r="2389" spans="1:17">
      <c r="A2389" t="s">
        <v>2671</v>
      </c>
      <c r="B2389" t="s">
        <v>2652</v>
      </c>
      <c r="C2389" t="s">
        <v>408</v>
      </c>
      <c r="D2389">
        <v>1979</v>
      </c>
      <c r="E2389">
        <v>0.09</v>
      </c>
      <c r="L2389">
        <v>0.09</v>
      </c>
    </row>
    <row r="2390" spans="1:17">
      <c r="A2390" t="s">
        <v>2672</v>
      </c>
      <c r="B2390" t="s">
        <v>2652</v>
      </c>
      <c r="C2390" t="s">
        <v>408</v>
      </c>
      <c r="D2390">
        <v>1980</v>
      </c>
      <c r="E2390">
        <v>0.51</v>
      </c>
      <c r="L2390">
        <v>0.51</v>
      </c>
    </row>
    <row r="2391" spans="1:17">
      <c r="A2391" t="s">
        <v>2673</v>
      </c>
      <c r="B2391" t="s">
        <v>2652</v>
      </c>
      <c r="C2391" t="s">
        <v>408</v>
      </c>
      <c r="D2391">
        <v>1981</v>
      </c>
      <c r="E2391">
        <v>8.18</v>
      </c>
      <c r="L2391">
        <v>0.84</v>
      </c>
      <c r="M2391">
        <v>7.34</v>
      </c>
    </row>
    <row r="2392" spans="1:17">
      <c r="A2392" t="s">
        <v>2674</v>
      </c>
      <c r="B2392" t="s">
        <v>2652</v>
      </c>
      <c r="C2392" t="s">
        <v>408</v>
      </c>
      <c r="D2392">
        <v>1982</v>
      </c>
      <c r="E2392">
        <v>4.1100000000000003</v>
      </c>
      <c r="L2392">
        <v>1.51</v>
      </c>
      <c r="M2392">
        <v>2.59</v>
      </c>
    </row>
    <row r="2393" spans="1:17">
      <c r="A2393" t="s">
        <v>2675</v>
      </c>
      <c r="B2393" t="s">
        <v>2652</v>
      </c>
      <c r="C2393" t="s">
        <v>408</v>
      </c>
      <c r="D2393">
        <v>1983</v>
      </c>
      <c r="E2393">
        <v>162.07</v>
      </c>
      <c r="L2393">
        <v>22.39</v>
      </c>
      <c r="M2393">
        <v>139.68</v>
      </c>
    </row>
    <row r="2394" spans="1:17">
      <c r="A2394" t="s">
        <v>2676</v>
      </c>
      <c r="B2394" t="s">
        <v>2652</v>
      </c>
      <c r="C2394" t="s">
        <v>408</v>
      </c>
      <c r="D2394">
        <v>1984</v>
      </c>
      <c r="E2394">
        <v>906.58</v>
      </c>
      <c r="J2394">
        <v>224</v>
      </c>
      <c r="L2394" t="s">
        <v>16</v>
      </c>
      <c r="M2394">
        <v>181.58</v>
      </c>
      <c r="N2394">
        <v>501</v>
      </c>
    </row>
    <row r="2395" spans="1:17">
      <c r="A2395" t="s">
        <v>2677</v>
      </c>
      <c r="B2395" t="s">
        <v>2652</v>
      </c>
      <c r="C2395" t="s">
        <v>408</v>
      </c>
      <c r="D2395">
        <v>1985</v>
      </c>
      <c r="E2395">
        <v>436</v>
      </c>
      <c r="J2395">
        <v>215</v>
      </c>
      <c r="L2395" t="s">
        <v>16</v>
      </c>
      <c r="M2395">
        <v>221</v>
      </c>
      <c r="N2395" t="s">
        <v>16</v>
      </c>
      <c r="Q2395">
        <v>1696.64</v>
      </c>
    </row>
    <row r="2396" spans="1:17">
      <c r="A2396" t="s">
        <v>2678</v>
      </c>
      <c r="B2396" t="s">
        <v>2652</v>
      </c>
      <c r="C2396" t="s">
        <v>408</v>
      </c>
      <c r="D2396">
        <v>1986</v>
      </c>
      <c r="E2396">
        <v>1071</v>
      </c>
      <c r="J2396">
        <v>380</v>
      </c>
      <c r="L2396" t="s">
        <v>16</v>
      </c>
      <c r="M2396" t="s">
        <v>16</v>
      </c>
      <c r="N2396">
        <v>691</v>
      </c>
      <c r="Q2396">
        <v>2021.38</v>
      </c>
    </row>
    <row r="2397" spans="1:17">
      <c r="A2397" t="s">
        <v>2679</v>
      </c>
      <c r="B2397" t="s">
        <v>2652</v>
      </c>
      <c r="C2397" t="s">
        <v>408</v>
      </c>
      <c r="D2397">
        <v>1987</v>
      </c>
      <c r="E2397">
        <v>4448.6400000000003</v>
      </c>
      <c r="J2397">
        <v>600</v>
      </c>
      <c r="L2397" t="s">
        <v>16</v>
      </c>
      <c r="M2397" t="s">
        <v>16</v>
      </c>
      <c r="N2397">
        <v>3848.64</v>
      </c>
      <c r="Q2397">
        <v>2507.4899999999998</v>
      </c>
    </row>
    <row r="2398" spans="1:17">
      <c r="A2398" t="s">
        <v>2680</v>
      </c>
      <c r="B2398" t="s">
        <v>2652</v>
      </c>
      <c r="C2398" t="s">
        <v>408</v>
      </c>
      <c r="D2398">
        <v>1988</v>
      </c>
      <c r="E2398">
        <v>4282.26</v>
      </c>
      <c r="J2398" t="s">
        <v>16</v>
      </c>
      <c r="L2398">
        <v>83.74</v>
      </c>
      <c r="M2398" t="s">
        <v>16</v>
      </c>
      <c r="N2398">
        <v>4198.5200000000004</v>
      </c>
      <c r="Q2398">
        <v>2308.58</v>
      </c>
    </row>
    <row r="2399" spans="1:17">
      <c r="A2399" t="s">
        <v>2681</v>
      </c>
      <c r="B2399" t="s">
        <v>2652</v>
      </c>
      <c r="C2399" t="s">
        <v>408</v>
      </c>
      <c r="D2399">
        <v>1989</v>
      </c>
      <c r="E2399">
        <v>5511.6</v>
      </c>
      <c r="J2399">
        <v>881</v>
      </c>
      <c r="L2399" t="s">
        <v>16</v>
      </c>
      <c r="M2399" t="s">
        <v>16</v>
      </c>
      <c r="N2399">
        <v>4630.6000000000004</v>
      </c>
      <c r="Q2399">
        <v>2523.84</v>
      </c>
    </row>
    <row r="2400" spans="1:17">
      <c r="A2400" t="s">
        <v>2682</v>
      </c>
      <c r="B2400" t="s">
        <v>2652</v>
      </c>
      <c r="C2400" t="s">
        <v>408</v>
      </c>
      <c r="D2400">
        <v>1990</v>
      </c>
      <c r="E2400">
        <v>5861.46</v>
      </c>
      <c r="J2400" t="s">
        <v>16</v>
      </c>
      <c r="L2400">
        <v>796.01</v>
      </c>
      <c r="M2400" t="s">
        <v>16</v>
      </c>
      <c r="N2400">
        <v>5065.45</v>
      </c>
      <c r="Q2400">
        <v>2986.35</v>
      </c>
    </row>
    <row r="2401" spans="1:17">
      <c r="A2401" t="s">
        <v>2683</v>
      </c>
      <c r="B2401" t="s">
        <v>2652</v>
      </c>
      <c r="C2401" t="s">
        <v>408</v>
      </c>
      <c r="D2401">
        <v>1991</v>
      </c>
      <c r="E2401">
        <v>6233.65</v>
      </c>
      <c r="J2401">
        <v>724</v>
      </c>
      <c r="L2401" t="s">
        <v>16</v>
      </c>
      <c r="M2401" t="s">
        <v>16</v>
      </c>
      <c r="N2401">
        <v>5424.65</v>
      </c>
      <c r="O2401">
        <v>85</v>
      </c>
      <c r="Q2401">
        <v>2296.27</v>
      </c>
    </row>
    <row r="2402" spans="1:17">
      <c r="A2402" t="s">
        <v>2684</v>
      </c>
      <c r="B2402" t="s">
        <v>2652</v>
      </c>
      <c r="C2402" t="s">
        <v>408</v>
      </c>
      <c r="D2402">
        <v>1992</v>
      </c>
      <c r="E2402">
        <v>6662.45</v>
      </c>
      <c r="J2402" t="s">
        <v>16</v>
      </c>
      <c r="L2402">
        <v>517.05999999999995</v>
      </c>
      <c r="M2402" t="s">
        <v>16</v>
      </c>
      <c r="N2402">
        <v>5695.39</v>
      </c>
      <c r="O2402">
        <v>450</v>
      </c>
      <c r="Q2402">
        <v>2043.52</v>
      </c>
    </row>
    <row r="2403" spans="1:17">
      <c r="A2403" t="s">
        <v>2685</v>
      </c>
      <c r="B2403" t="s">
        <v>2652</v>
      </c>
      <c r="C2403" t="s">
        <v>408</v>
      </c>
      <c r="D2403">
        <v>1993</v>
      </c>
      <c r="E2403">
        <v>7779.66</v>
      </c>
      <c r="J2403" t="s">
        <v>16</v>
      </c>
      <c r="L2403">
        <v>705.5</v>
      </c>
      <c r="M2403" t="s">
        <v>16</v>
      </c>
      <c r="N2403">
        <v>5951.17</v>
      </c>
      <c r="O2403">
        <v>1123</v>
      </c>
      <c r="Q2403">
        <v>1814.52</v>
      </c>
    </row>
    <row r="2404" spans="1:17">
      <c r="A2404" t="s">
        <v>2686</v>
      </c>
      <c r="B2404" t="s">
        <v>2652</v>
      </c>
      <c r="C2404" t="s">
        <v>408</v>
      </c>
      <c r="D2404">
        <v>1994</v>
      </c>
      <c r="E2404">
        <v>8965.75</v>
      </c>
      <c r="J2404">
        <v>1849</v>
      </c>
      <c r="L2404">
        <v>347</v>
      </c>
      <c r="M2404" t="s">
        <v>16</v>
      </c>
      <c r="N2404">
        <v>6301.75</v>
      </c>
      <c r="O2404">
        <v>468</v>
      </c>
      <c r="Q2404">
        <v>711.59</v>
      </c>
    </row>
    <row r="2405" spans="1:17">
      <c r="A2405" t="s">
        <v>2687</v>
      </c>
      <c r="B2405" t="s">
        <v>2652</v>
      </c>
      <c r="C2405" t="s">
        <v>408</v>
      </c>
      <c r="D2405">
        <v>1995</v>
      </c>
      <c r="E2405">
        <v>7457.53</v>
      </c>
      <c r="J2405" t="s">
        <v>16</v>
      </c>
      <c r="L2405">
        <v>702.62</v>
      </c>
      <c r="M2405" t="s">
        <v>16</v>
      </c>
      <c r="N2405">
        <v>6754.91</v>
      </c>
      <c r="Q2405">
        <v>633.48</v>
      </c>
    </row>
    <row r="2406" spans="1:17">
      <c r="A2406" t="s">
        <v>2688</v>
      </c>
      <c r="B2406" t="s">
        <v>2652</v>
      </c>
      <c r="C2406" t="s">
        <v>408</v>
      </c>
      <c r="D2406">
        <v>1996</v>
      </c>
      <c r="E2406">
        <v>7469.43</v>
      </c>
      <c r="J2406" t="s">
        <v>16</v>
      </c>
      <c r="L2406">
        <v>269.3</v>
      </c>
      <c r="M2406" t="s">
        <v>16</v>
      </c>
      <c r="N2406">
        <v>7200.13</v>
      </c>
      <c r="Q2406">
        <v>440.82</v>
      </c>
    </row>
    <row r="2407" spans="1:17">
      <c r="A2407" t="s">
        <v>2689</v>
      </c>
      <c r="B2407" t="s">
        <v>2652</v>
      </c>
      <c r="C2407" t="s">
        <v>408</v>
      </c>
      <c r="D2407">
        <v>1997</v>
      </c>
      <c r="E2407">
        <v>9098.92</v>
      </c>
      <c r="J2407">
        <v>1402</v>
      </c>
      <c r="K2407">
        <v>0.64</v>
      </c>
      <c r="L2407" t="s">
        <v>16</v>
      </c>
      <c r="M2407" t="s">
        <v>16</v>
      </c>
      <c r="N2407">
        <v>7696.29</v>
      </c>
      <c r="Q2407">
        <v>322.81</v>
      </c>
    </row>
    <row r="2408" spans="1:17">
      <c r="A2408" t="s">
        <v>2690</v>
      </c>
      <c r="B2408" t="s">
        <v>2652</v>
      </c>
      <c r="C2408" t="s">
        <v>408</v>
      </c>
      <c r="D2408">
        <v>1998</v>
      </c>
      <c r="E2408">
        <v>7619.94</v>
      </c>
      <c r="J2408" t="s">
        <v>16</v>
      </c>
      <c r="K2408">
        <v>1.27</v>
      </c>
      <c r="L2408">
        <v>418.67</v>
      </c>
      <c r="M2408" t="s">
        <v>16</v>
      </c>
      <c r="N2408">
        <v>7200</v>
      </c>
      <c r="Q2408">
        <v>388.3</v>
      </c>
    </row>
    <row r="2409" spans="1:17">
      <c r="A2409" t="s">
        <v>2691</v>
      </c>
      <c r="B2409" t="s">
        <v>2652</v>
      </c>
      <c r="C2409" t="s">
        <v>408</v>
      </c>
      <c r="D2409">
        <v>1999</v>
      </c>
      <c r="E2409">
        <v>188.29</v>
      </c>
      <c r="J2409">
        <v>48.09</v>
      </c>
      <c r="K2409">
        <v>1.27</v>
      </c>
      <c r="L2409">
        <v>87.26</v>
      </c>
      <c r="M2409">
        <v>51.67</v>
      </c>
      <c r="Q2409">
        <v>541.74</v>
      </c>
    </row>
    <row r="2410" spans="1:17">
      <c r="A2410" t="s">
        <v>2692</v>
      </c>
      <c r="B2410" t="s">
        <v>2652</v>
      </c>
      <c r="C2410" t="s">
        <v>408</v>
      </c>
      <c r="D2410">
        <v>2000</v>
      </c>
      <c r="E2410">
        <v>3125.52</v>
      </c>
      <c r="J2410">
        <v>437.16</v>
      </c>
      <c r="K2410">
        <v>1.53</v>
      </c>
      <c r="L2410">
        <v>291.08</v>
      </c>
      <c r="M2410">
        <v>52.75</v>
      </c>
      <c r="O2410">
        <v>2343</v>
      </c>
      <c r="Q2410">
        <v>569.73</v>
      </c>
    </row>
    <row r="2411" spans="1:17">
      <c r="A2411" t="s">
        <v>2693</v>
      </c>
      <c r="B2411" t="s">
        <v>2652</v>
      </c>
      <c r="C2411" t="s">
        <v>408</v>
      </c>
      <c r="D2411">
        <v>2001</v>
      </c>
      <c r="E2411">
        <v>3859.15</v>
      </c>
      <c r="G2411">
        <v>50</v>
      </c>
      <c r="H2411">
        <v>5</v>
      </c>
      <c r="J2411">
        <v>1008.6</v>
      </c>
      <c r="K2411">
        <v>1.82</v>
      </c>
      <c r="L2411" t="s">
        <v>16</v>
      </c>
      <c r="M2411">
        <v>250.74</v>
      </c>
      <c r="N2411">
        <v>140</v>
      </c>
      <c r="O2411">
        <v>2403</v>
      </c>
      <c r="Q2411">
        <v>527.11</v>
      </c>
    </row>
    <row r="2412" spans="1:17">
      <c r="A2412" t="s">
        <v>2694</v>
      </c>
      <c r="B2412" t="s">
        <v>2652</v>
      </c>
      <c r="C2412" t="s">
        <v>408</v>
      </c>
      <c r="D2412">
        <v>2002</v>
      </c>
      <c r="E2412">
        <v>4747.2</v>
      </c>
      <c r="J2412">
        <v>1822</v>
      </c>
      <c r="K2412">
        <v>2.5499999999999998</v>
      </c>
      <c r="L2412" t="s">
        <v>16</v>
      </c>
      <c r="M2412">
        <v>319.64999999999998</v>
      </c>
      <c r="N2412">
        <v>140</v>
      </c>
      <c r="O2412">
        <v>2463</v>
      </c>
      <c r="Q2412">
        <v>662.51</v>
      </c>
    </row>
    <row r="2413" spans="1:17">
      <c r="A2413" t="s">
        <v>2695</v>
      </c>
      <c r="B2413" t="s">
        <v>2652</v>
      </c>
      <c r="C2413" t="s">
        <v>408</v>
      </c>
      <c r="D2413">
        <v>2003</v>
      </c>
      <c r="E2413">
        <v>3717.89</v>
      </c>
      <c r="J2413" t="s">
        <v>16</v>
      </c>
      <c r="K2413">
        <v>3.26</v>
      </c>
      <c r="L2413">
        <v>794.5</v>
      </c>
      <c r="M2413">
        <v>397.14</v>
      </c>
      <c r="O2413">
        <v>2523</v>
      </c>
      <c r="Q2413">
        <v>714.61</v>
      </c>
    </row>
    <row r="2414" spans="1:17">
      <c r="A2414" t="s">
        <v>2696</v>
      </c>
      <c r="B2414" t="s">
        <v>2652</v>
      </c>
      <c r="C2414" t="s">
        <v>408</v>
      </c>
      <c r="D2414">
        <v>2004</v>
      </c>
      <c r="E2414">
        <v>4620.29</v>
      </c>
      <c r="J2414" t="s">
        <v>16</v>
      </c>
      <c r="L2414">
        <v>1638.98</v>
      </c>
      <c r="M2414">
        <v>388.31</v>
      </c>
      <c r="O2414">
        <v>2593</v>
      </c>
      <c r="Q2414">
        <v>1132.1500000000001</v>
      </c>
    </row>
    <row r="2415" spans="1:17">
      <c r="A2415" t="s">
        <v>2697</v>
      </c>
      <c r="B2415" t="s">
        <v>2652</v>
      </c>
      <c r="C2415" t="s">
        <v>408</v>
      </c>
      <c r="D2415">
        <v>2005</v>
      </c>
      <c r="E2415">
        <v>5193.49</v>
      </c>
      <c r="G2415">
        <v>137</v>
      </c>
      <c r="H2415">
        <v>40</v>
      </c>
      <c r="J2415" t="s">
        <v>16</v>
      </c>
      <c r="L2415">
        <v>1912</v>
      </c>
      <c r="M2415">
        <v>441.49</v>
      </c>
      <c r="O2415">
        <v>2663</v>
      </c>
      <c r="Q2415">
        <v>851.31</v>
      </c>
    </row>
    <row r="2416" spans="1:17">
      <c r="A2416" t="s">
        <v>2698</v>
      </c>
      <c r="B2416" t="s">
        <v>2652</v>
      </c>
      <c r="C2416" t="s">
        <v>408</v>
      </c>
      <c r="D2416">
        <v>2006</v>
      </c>
      <c r="E2416">
        <v>6126.61</v>
      </c>
      <c r="G2416">
        <v>241</v>
      </c>
      <c r="H2416">
        <v>76</v>
      </c>
      <c r="J2416" t="s">
        <v>16</v>
      </c>
      <c r="K2416">
        <v>0.23</v>
      </c>
      <c r="L2416">
        <v>2468.9699999999998</v>
      </c>
      <c r="M2416">
        <v>557.41</v>
      </c>
      <c r="O2416">
        <v>2783</v>
      </c>
      <c r="Q2416">
        <v>861.44</v>
      </c>
    </row>
    <row r="2417" spans="1:17">
      <c r="A2417" t="s">
        <v>2699</v>
      </c>
      <c r="B2417" t="s">
        <v>2652</v>
      </c>
      <c r="C2417" t="s">
        <v>408</v>
      </c>
      <c r="D2417">
        <v>2007</v>
      </c>
      <c r="E2417">
        <v>7274.57</v>
      </c>
      <c r="G2417">
        <v>347</v>
      </c>
      <c r="H2417">
        <v>123</v>
      </c>
      <c r="J2417" t="s">
        <v>16</v>
      </c>
      <c r="K2417">
        <v>26.39</v>
      </c>
      <c r="L2417">
        <v>3206.42</v>
      </c>
      <c r="M2417">
        <v>668.76</v>
      </c>
      <c r="O2417">
        <v>2903</v>
      </c>
      <c r="Q2417">
        <v>753.34</v>
      </c>
    </row>
    <row r="2418" spans="1:17">
      <c r="A2418" t="s">
        <v>2700</v>
      </c>
      <c r="B2418" t="s">
        <v>2652</v>
      </c>
      <c r="C2418" t="s">
        <v>408</v>
      </c>
      <c r="D2418">
        <v>2008</v>
      </c>
      <c r="E2418">
        <v>6895.13</v>
      </c>
      <c r="G2418">
        <v>90</v>
      </c>
      <c r="J2418" t="s">
        <v>16</v>
      </c>
      <c r="K2418">
        <v>1.77</v>
      </c>
      <c r="L2418">
        <v>2990.4</v>
      </c>
      <c r="M2418">
        <v>789.96</v>
      </c>
      <c r="O2418">
        <v>3023</v>
      </c>
      <c r="Q2418">
        <v>1044.05</v>
      </c>
    </row>
    <row r="2419" spans="1:17">
      <c r="A2419" t="s">
        <v>2701</v>
      </c>
      <c r="B2419" t="s">
        <v>2652</v>
      </c>
      <c r="C2419" t="s">
        <v>408</v>
      </c>
      <c r="D2419">
        <v>2009</v>
      </c>
      <c r="E2419">
        <v>8296.4699999999993</v>
      </c>
      <c r="J2419">
        <v>4960</v>
      </c>
      <c r="L2419" t="s">
        <v>16</v>
      </c>
      <c r="M2419">
        <v>293.47000000000003</v>
      </c>
      <c r="O2419">
        <v>3043</v>
      </c>
      <c r="Q2419">
        <v>793.87</v>
      </c>
    </row>
    <row r="2420" spans="1:17">
      <c r="A2420" t="s">
        <v>2702</v>
      </c>
      <c r="B2420" t="s">
        <v>2652</v>
      </c>
      <c r="C2420" t="s">
        <v>408</v>
      </c>
      <c r="D2420">
        <v>2010</v>
      </c>
      <c r="E2420">
        <v>3991.73</v>
      </c>
      <c r="J2420" t="s">
        <v>16</v>
      </c>
      <c r="L2420">
        <v>891.73</v>
      </c>
      <c r="M2420" t="s">
        <v>16</v>
      </c>
      <c r="O2420">
        <v>3100</v>
      </c>
      <c r="Q2420">
        <v>764.86</v>
      </c>
    </row>
    <row r="2421" spans="1:17">
      <c r="A2421" t="s">
        <v>2703</v>
      </c>
      <c r="B2421" t="s">
        <v>2652</v>
      </c>
      <c r="C2421" t="s">
        <v>408</v>
      </c>
      <c r="D2421">
        <v>2011</v>
      </c>
      <c r="E2421">
        <v>4682.54</v>
      </c>
      <c r="J2421">
        <v>2321</v>
      </c>
      <c r="K2421">
        <v>25.7</v>
      </c>
      <c r="L2421" t="s">
        <v>16</v>
      </c>
      <c r="M2421">
        <v>2.84</v>
      </c>
      <c r="O2421">
        <v>2333</v>
      </c>
      <c r="Q2421">
        <v>678.2</v>
      </c>
    </row>
    <row r="2422" spans="1:17">
      <c r="A2422" t="s">
        <v>2704</v>
      </c>
      <c r="B2422" t="s">
        <v>2652</v>
      </c>
      <c r="C2422" t="s">
        <v>408</v>
      </c>
      <c r="D2422">
        <v>2012</v>
      </c>
      <c r="E2422">
        <v>8924.73</v>
      </c>
      <c r="J2422" t="s">
        <v>16</v>
      </c>
      <c r="K2422">
        <v>6.68</v>
      </c>
      <c r="L2422">
        <v>5918.67</v>
      </c>
      <c r="M2422">
        <v>0.38</v>
      </c>
      <c r="N2422">
        <v>288</v>
      </c>
      <c r="O2422">
        <v>2711</v>
      </c>
      <c r="Q2422">
        <v>1055.9000000000001</v>
      </c>
    </row>
    <row r="2423" spans="1:17">
      <c r="A2423" t="s">
        <v>2705</v>
      </c>
      <c r="B2423" t="s">
        <v>2652</v>
      </c>
      <c r="C2423" t="s">
        <v>408</v>
      </c>
      <c r="D2423">
        <v>2013</v>
      </c>
      <c r="E2423">
        <v>927.07</v>
      </c>
      <c r="K2423">
        <v>17.53</v>
      </c>
      <c r="L2423">
        <v>621.53</v>
      </c>
      <c r="N2423">
        <v>288</v>
      </c>
      <c r="Q2423">
        <v>1183.53</v>
      </c>
    </row>
    <row r="2424" spans="1:17">
      <c r="A2424" t="s">
        <v>2706</v>
      </c>
      <c r="B2424" t="s">
        <v>2652</v>
      </c>
      <c r="C2424" t="s">
        <v>408</v>
      </c>
      <c r="D2424">
        <v>2014</v>
      </c>
      <c r="E2424">
        <v>490.26</v>
      </c>
      <c r="K2424">
        <v>24.51</v>
      </c>
      <c r="L2424">
        <v>177.75</v>
      </c>
      <c r="N2424">
        <v>288</v>
      </c>
      <c r="Q2424">
        <v>749.41</v>
      </c>
    </row>
    <row r="2425" spans="1:17">
      <c r="A2425" t="s">
        <v>2707</v>
      </c>
      <c r="B2425" t="s">
        <v>2652</v>
      </c>
      <c r="C2425" t="s">
        <v>408</v>
      </c>
      <c r="D2425">
        <v>2015</v>
      </c>
      <c r="E2425">
        <v>684.76</v>
      </c>
      <c r="K2425">
        <v>30.04</v>
      </c>
      <c r="L2425">
        <v>366.72</v>
      </c>
      <c r="N2425">
        <v>288</v>
      </c>
      <c r="Q2425">
        <v>671.6</v>
      </c>
    </row>
    <row r="2426" spans="1:17">
      <c r="A2426" t="s">
        <v>2708</v>
      </c>
      <c r="B2426" t="s">
        <v>2652</v>
      </c>
      <c r="C2426" t="s">
        <v>408</v>
      </c>
      <c r="D2426">
        <v>2016</v>
      </c>
      <c r="E2426">
        <v>223.97</v>
      </c>
      <c r="K2426">
        <v>17.989999999999998</v>
      </c>
      <c r="L2426">
        <v>205.99</v>
      </c>
      <c r="Q2426">
        <v>776.27</v>
      </c>
    </row>
    <row r="2427" spans="1:17">
      <c r="A2427" t="s">
        <v>2709</v>
      </c>
      <c r="B2427" t="s">
        <v>2652</v>
      </c>
      <c r="C2427" t="s">
        <v>408</v>
      </c>
      <c r="D2427">
        <v>2017</v>
      </c>
      <c r="E2427">
        <v>24.73</v>
      </c>
      <c r="K2427">
        <v>24.73</v>
      </c>
      <c r="Q2427">
        <v>838.47</v>
      </c>
    </row>
    <row r="2428" spans="1:17">
      <c r="A2428" t="s">
        <v>2710</v>
      </c>
      <c r="B2428" t="s">
        <v>2652</v>
      </c>
      <c r="C2428" t="s">
        <v>408</v>
      </c>
      <c r="D2428">
        <v>2018</v>
      </c>
      <c r="E2428">
        <v>46.99</v>
      </c>
      <c r="K2428">
        <v>23.49</v>
      </c>
      <c r="L2428">
        <v>23.49</v>
      </c>
      <c r="Q2428">
        <v>760.22</v>
      </c>
    </row>
    <row r="2429" spans="1:17">
      <c r="A2429" t="s">
        <v>2711</v>
      </c>
      <c r="B2429" t="s">
        <v>2652</v>
      </c>
      <c r="C2429" t="s">
        <v>408</v>
      </c>
      <c r="D2429">
        <v>2019</v>
      </c>
      <c r="E2429">
        <v>36.659999999999997</v>
      </c>
      <c r="K2429">
        <v>36.299999999999997</v>
      </c>
      <c r="L2429">
        <v>0.37</v>
      </c>
      <c r="Q2429">
        <v>931.36</v>
      </c>
    </row>
    <row r="2430" spans="1:17">
      <c r="A2430" t="s">
        <v>2712</v>
      </c>
      <c r="B2430" t="s">
        <v>2652</v>
      </c>
      <c r="C2430" t="s">
        <v>408</v>
      </c>
      <c r="D2430">
        <v>2020</v>
      </c>
      <c r="E2430">
        <v>133.61000000000001</v>
      </c>
      <c r="K2430">
        <v>1.22</v>
      </c>
      <c r="L2430">
        <v>132.38</v>
      </c>
      <c r="Q2430">
        <v>1079.94</v>
      </c>
    </row>
    <row r="2431" spans="1:17">
      <c r="A2431" t="s">
        <v>2713</v>
      </c>
      <c r="B2431" t="s">
        <v>2652</v>
      </c>
      <c r="C2431" t="s">
        <v>408</v>
      </c>
      <c r="D2431">
        <v>2021</v>
      </c>
      <c r="E2431">
        <v>13.11</v>
      </c>
      <c r="K2431">
        <v>1.57</v>
      </c>
      <c r="L2431">
        <v>11.54</v>
      </c>
      <c r="Q2431">
        <v>1048.96</v>
      </c>
    </row>
    <row r="2432" spans="1:17">
      <c r="A2432" t="s">
        <v>2714</v>
      </c>
      <c r="B2432" t="s">
        <v>2652</v>
      </c>
      <c r="C2432" t="s">
        <v>408</v>
      </c>
      <c r="D2432">
        <v>2022</v>
      </c>
      <c r="E2432">
        <v>5.83</v>
      </c>
      <c r="K2432">
        <v>1.43</v>
      </c>
      <c r="L2432">
        <v>4.4000000000000004</v>
      </c>
      <c r="Q2432">
        <v>909.62</v>
      </c>
    </row>
    <row r="2433" spans="1:17">
      <c r="A2433" t="s">
        <v>2715</v>
      </c>
      <c r="B2433" t="s">
        <v>2652</v>
      </c>
      <c r="C2433" t="s">
        <v>408</v>
      </c>
      <c r="D2433">
        <v>2023</v>
      </c>
      <c r="E2433">
        <v>10</v>
      </c>
      <c r="L2433">
        <v>10</v>
      </c>
      <c r="Q2433">
        <v>1027.74</v>
      </c>
    </row>
    <row r="2434" spans="1:17">
      <c r="A2434" t="s">
        <v>2716</v>
      </c>
      <c r="B2434" t="s">
        <v>53</v>
      </c>
      <c r="C2434" t="s">
        <v>795</v>
      </c>
      <c r="D2434">
        <v>1960</v>
      </c>
    </row>
    <row r="2435" spans="1:17">
      <c r="A2435" t="s">
        <v>2717</v>
      </c>
      <c r="B2435" t="s">
        <v>53</v>
      </c>
      <c r="C2435" t="s">
        <v>795</v>
      </c>
      <c r="D2435">
        <v>1961</v>
      </c>
    </row>
    <row r="2436" spans="1:17">
      <c r="A2436" t="s">
        <v>2718</v>
      </c>
      <c r="B2436" t="s">
        <v>53</v>
      </c>
      <c r="C2436" t="s">
        <v>795</v>
      </c>
      <c r="D2436">
        <v>1962</v>
      </c>
    </row>
    <row r="2437" spans="1:17">
      <c r="A2437" t="s">
        <v>2719</v>
      </c>
      <c r="B2437" t="s">
        <v>53</v>
      </c>
      <c r="C2437" t="s">
        <v>795</v>
      </c>
      <c r="D2437">
        <v>1963</v>
      </c>
    </row>
    <row r="2438" spans="1:17">
      <c r="A2438" t="s">
        <v>2720</v>
      </c>
      <c r="B2438" t="s">
        <v>53</v>
      </c>
      <c r="C2438" t="s">
        <v>795</v>
      </c>
      <c r="D2438">
        <v>1964</v>
      </c>
    </row>
    <row r="2439" spans="1:17">
      <c r="A2439" t="s">
        <v>2721</v>
      </c>
      <c r="B2439" t="s">
        <v>53</v>
      </c>
      <c r="C2439" t="s">
        <v>795</v>
      </c>
      <c r="D2439">
        <v>1965</v>
      </c>
    </row>
    <row r="2440" spans="1:17">
      <c r="A2440" t="s">
        <v>2722</v>
      </c>
      <c r="B2440" t="s">
        <v>53</v>
      </c>
      <c r="C2440" t="s">
        <v>795</v>
      </c>
      <c r="D2440">
        <v>1966</v>
      </c>
    </row>
    <row r="2441" spans="1:17">
      <c r="A2441" t="s">
        <v>2723</v>
      </c>
      <c r="B2441" t="s">
        <v>53</v>
      </c>
      <c r="C2441" t="s">
        <v>795</v>
      </c>
      <c r="D2441">
        <v>1967</v>
      </c>
    </row>
    <row r="2442" spans="1:17">
      <c r="A2442" t="s">
        <v>2724</v>
      </c>
      <c r="B2442" t="s">
        <v>53</v>
      </c>
      <c r="C2442" t="s">
        <v>795</v>
      </c>
      <c r="D2442">
        <v>1968</v>
      </c>
    </row>
    <row r="2443" spans="1:17">
      <c r="A2443" t="s">
        <v>2725</v>
      </c>
      <c r="B2443" t="s">
        <v>53</v>
      </c>
      <c r="C2443" t="s">
        <v>795</v>
      </c>
      <c r="D2443">
        <v>1969</v>
      </c>
    </row>
    <row r="2444" spans="1:17">
      <c r="A2444" t="s">
        <v>2726</v>
      </c>
      <c r="B2444" t="s">
        <v>53</v>
      </c>
      <c r="C2444" t="s">
        <v>795</v>
      </c>
      <c r="D2444">
        <v>1970</v>
      </c>
    </row>
    <row r="2445" spans="1:17">
      <c r="A2445" t="s">
        <v>2727</v>
      </c>
      <c r="B2445" t="s">
        <v>53</v>
      </c>
      <c r="C2445" t="s">
        <v>795</v>
      </c>
      <c r="D2445">
        <v>1971</v>
      </c>
    </row>
    <row r="2446" spans="1:17">
      <c r="A2446" t="s">
        <v>2728</v>
      </c>
      <c r="B2446" t="s">
        <v>53</v>
      </c>
      <c r="C2446" t="s">
        <v>795</v>
      </c>
      <c r="D2446">
        <v>1972</v>
      </c>
    </row>
    <row r="2447" spans="1:17">
      <c r="A2447" t="s">
        <v>2729</v>
      </c>
      <c r="B2447" t="s">
        <v>53</v>
      </c>
      <c r="C2447" t="s">
        <v>795</v>
      </c>
      <c r="D2447">
        <v>1973</v>
      </c>
    </row>
    <row r="2448" spans="1:17">
      <c r="A2448" t="s">
        <v>2730</v>
      </c>
      <c r="B2448" t="s">
        <v>53</v>
      </c>
      <c r="C2448" t="s">
        <v>795</v>
      </c>
      <c r="D2448">
        <v>1974</v>
      </c>
    </row>
    <row r="2449" spans="1:4">
      <c r="A2449" t="s">
        <v>2731</v>
      </c>
      <c r="B2449" t="s">
        <v>53</v>
      </c>
      <c r="C2449" t="s">
        <v>795</v>
      </c>
      <c r="D2449">
        <v>1975</v>
      </c>
    </row>
    <row r="2450" spans="1:4">
      <c r="A2450" t="s">
        <v>2732</v>
      </c>
      <c r="B2450" t="s">
        <v>53</v>
      </c>
      <c r="C2450" t="s">
        <v>795</v>
      </c>
      <c r="D2450">
        <v>1976</v>
      </c>
    </row>
    <row r="2451" spans="1:4">
      <c r="A2451" t="s">
        <v>2733</v>
      </c>
      <c r="B2451" t="s">
        <v>53</v>
      </c>
      <c r="C2451" t="s">
        <v>795</v>
      </c>
      <c r="D2451">
        <v>1977</v>
      </c>
    </row>
    <row r="2452" spans="1:4">
      <c r="A2452" t="s">
        <v>2734</v>
      </c>
      <c r="B2452" t="s">
        <v>53</v>
      </c>
      <c r="C2452" t="s">
        <v>795</v>
      </c>
      <c r="D2452">
        <v>1978</v>
      </c>
    </row>
    <row r="2453" spans="1:4">
      <c r="A2453" t="s">
        <v>2735</v>
      </c>
      <c r="B2453" t="s">
        <v>53</v>
      </c>
      <c r="C2453" t="s">
        <v>795</v>
      </c>
      <c r="D2453">
        <v>1979</v>
      </c>
    </row>
    <row r="2454" spans="1:4">
      <c r="A2454" t="s">
        <v>2736</v>
      </c>
      <c r="B2454" t="s">
        <v>53</v>
      </c>
      <c r="C2454" t="s">
        <v>795</v>
      </c>
      <c r="D2454">
        <v>1980</v>
      </c>
    </row>
    <row r="2455" spans="1:4">
      <c r="A2455" t="s">
        <v>2737</v>
      </c>
      <c r="B2455" t="s">
        <v>53</v>
      </c>
      <c r="C2455" t="s">
        <v>795</v>
      </c>
      <c r="D2455">
        <v>1981</v>
      </c>
    </row>
    <row r="2456" spans="1:4">
      <c r="A2456" t="s">
        <v>2738</v>
      </c>
      <c r="B2456" t="s">
        <v>53</v>
      </c>
      <c r="C2456" t="s">
        <v>795</v>
      </c>
      <c r="D2456">
        <v>1982</v>
      </c>
    </row>
    <row r="2457" spans="1:4">
      <c r="A2457" t="s">
        <v>2739</v>
      </c>
      <c r="B2457" t="s">
        <v>53</v>
      </c>
      <c r="C2457" t="s">
        <v>795</v>
      </c>
      <c r="D2457">
        <v>1983</v>
      </c>
    </row>
    <row r="2458" spans="1:4">
      <c r="A2458" t="s">
        <v>2740</v>
      </c>
      <c r="B2458" t="s">
        <v>53</v>
      </c>
      <c r="C2458" t="s">
        <v>795</v>
      </c>
      <c r="D2458">
        <v>1984</v>
      </c>
    </row>
    <row r="2459" spans="1:4">
      <c r="A2459" t="s">
        <v>2741</v>
      </c>
      <c r="B2459" t="s">
        <v>53</v>
      </c>
      <c r="C2459" t="s">
        <v>795</v>
      </c>
      <c r="D2459">
        <v>1985</v>
      </c>
    </row>
    <row r="2460" spans="1:4">
      <c r="A2460" t="s">
        <v>2742</v>
      </c>
      <c r="B2460" t="s">
        <v>53</v>
      </c>
      <c r="C2460" t="s">
        <v>795</v>
      </c>
      <c r="D2460">
        <v>1986</v>
      </c>
    </row>
    <row r="2461" spans="1:4">
      <c r="A2461" t="s">
        <v>2743</v>
      </c>
      <c r="B2461" t="s">
        <v>53</v>
      </c>
      <c r="C2461" t="s">
        <v>795</v>
      </c>
      <c r="D2461">
        <v>1987</v>
      </c>
    </row>
    <row r="2462" spans="1:4">
      <c r="A2462" t="s">
        <v>2744</v>
      </c>
      <c r="B2462" t="s">
        <v>53</v>
      </c>
      <c r="C2462" t="s">
        <v>795</v>
      </c>
      <c r="D2462">
        <v>1988</v>
      </c>
    </row>
    <row r="2463" spans="1:4">
      <c r="A2463" t="s">
        <v>2745</v>
      </c>
      <c r="B2463" t="s">
        <v>53</v>
      </c>
      <c r="C2463" t="s">
        <v>795</v>
      </c>
      <c r="D2463">
        <v>1989</v>
      </c>
    </row>
    <row r="2464" spans="1:4">
      <c r="A2464" t="s">
        <v>2746</v>
      </c>
      <c r="B2464" t="s">
        <v>53</v>
      </c>
      <c r="C2464" t="s">
        <v>795</v>
      </c>
      <c r="D2464">
        <v>1990</v>
      </c>
    </row>
    <row r="2465" spans="1:17">
      <c r="A2465" t="s">
        <v>2747</v>
      </c>
      <c r="B2465" t="s">
        <v>53</v>
      </c>
      <c r="C2465" t="s">
        <v>795</v>
      </c>
      <c r="D2465">
        <v>1991</v>
      </c>
    </row>
    <row r="2466" spans="1:17">
      <c r="A2466" t="s">
        <v>2748</v>
      </c>
      <c r="B2466" t="s">
        <v>53</v>
      </c>
      <c r="C2466" t="s">
        <v>795</v>
      </c>
      <c r="D2466">
        <v>1992</v>
      </c>
      <c r="E2466">
        <v>1105.7</v>
      </c>
      <c r="F2466">
        <v>7.7</v>
      </c>
      <c r="N2466">
        <v>1098</v>
      </c>
      <c r="Q2466">
        <v>900</v>
      </c>
    </row>
    <row r="2467" spans="1:17">
      <c r="A2467" t="s">
        <v>2749</v>
      </c>
      <c r="B2467" t="s">
        <v>53</v>
      </c>
      <c r="C2467" t="s">
        <v>795</v>
      </c>
      <c r="D2467">
        <v>1993</v>
      </c>
      <c r="E2467">
        <v>1268</v>
      </c>
      <c r="N2467">
        <v>1268</v>
      </c>
      <c r="Q2467">
        <v>108.94</v>
      </c>
    </row>
    <row r="2468" spans="1:17">
      <c r="A2468" t="s">
        <v>2750</v>
      </c>
      <c r="B2468" t="s">
        <v>53</v>
      </c>
      <c r="C2468" t="s">
        <v>795</v>
      </c>
      <c r="D2468">
        <v>1994</v>
      </c>
      <c r="E2468">
        <v>2135</v>
      </c>
      <c r="N2468">
        <v>1453</v>
      </c>
      <c r="P2468">
        <v>682</v>
      </c>
      <c r="Q2468">
        <v>239.83</v>
      </c>
    </row>
    <row r="2469" spans="1:17">
      <c r="A2469" t="s">
        <v>2751</v>
      </c>
      <c r="B2469" t="s">
        <v>53</v>
      </c>
      <c r="C2469" t="s">
        <v>795</v>
      </c>
      <c r="D2469">
        <v>1995</v>
      </c>
      <c r="E2469">
        <v>2620</v>
      </c>
      <c r="J2469">
        <v>861</v>
      </c>
      <c r="N2469">
        <v>1759</v>
      </c>
      <c r="Q2469">
        <v>444.36</v>
      </c>
    </row>
    <row r="2470" spans="1:17">
      <c r="A2470" t="s">
        <v>2752</v>
      </c>
      <c r="B2470" t="s">
        <v>53</v>
      </c>
      <c r="C2470" t="s">
        <v>795</v>
      </c>
      <c r="D2470">
        <v>1996</v>
      </c>
      <c r="E2470">
        <v>2110</v>
      </c>
      <c r="N2470">
        <v>2110</v>
      </c>
      <c r="Q2470">
        <v>388.4</v>
      </c>
    </row>
    <row r="2471" spans="1:17">
      <c r="A2471" t="s">
        <v>2753</v>
      </c>
      <c r="B2471" t="s">
        <v>53</v>
      </c>
      <c r="C2471" t="s">
        <v>795</v>
      </c>
      <c r="D2471">
        <v>1997</v>
      </c>
      <c r="Q2471">
        <v>523.21</v>
      </c>
    </row>
    <row r="2472" spans="1:17">
      <c r="A2472" t="s">
        <v>2754</v>
      </c>
      <c r="B2472" t="s">
        <v>53</v>
      </c>
      <c r="C2472" t="s">
        <v>795</v>
      </c>
      <c r="D2472">
        <v>1998</v>
      </c>
      <c r="Q2472">
        <v>921.54</v>
      </c>
    </row>
    <row r="2473" spans="1:17">
      <c r="A2473" t="s">
        <v>2755</v>
      </c>
      <c r="B2473" t="s">
        <v>53</v>
      </c>
      <c r="C2473" t="s">
        <v>795</v>
      </c>
      <c r="D2473">
        <v>1999</v>
      </c>
      <c r="Q2473">
        <v>988.05</v>
      </c>
    </row>
    <row r="2474" spans="1:17">
      <c r="A2474" t="s">
        <v>2756</v>
      </c>
      <c r="B2474" t="s">
        <v>53</v>
      </c>
      <c r="C2474" t="s">
        <v>795</v>
      </c>
      <c r="D2474">
        <v>2000</v>
      </c>
      <c r="Q2474">
        <v>444.93</v>
      </c>
    </row>
    <row r="2475" spans="1:17">
      <c r="A2475" t="s">
        <v>2757</v>
      </c>
      <c r="B2475" t="s">
        <v>53</v>
      </c>
      <c r="C2475" t="s">
        <v>795</v>
      </c>
      <c r="D2475">
        <v>2001</v>
      </c>
      <c r="Q2475">
        <v>60.67</v>
      </c>
    </row>
    <row r="2476" spans="1:17">
      <c r="A2476" t="s">
        <v>2758</v>
      </c>
      <c r="B2476" t="s">
        <v>53</v>
      </c>
      <c r="C2476" t="s">
        <v>795</v>
      </c>
      <c r="D2476">
        <v>2002</v>
      </c>
    </row>
    <row r="2477" spans="1:17">
      <c r="A2477" t="s">
        <v>2759</v>
      </c>
      <c r="B2477" t="s">
        <v>53</v>
      </c>
      <c r="C2477" t="s">
        <v>795</v>
      </c>
      <c r="D2477">
        <v>2003</v>
      </c>
    </row>
    <row r="2478" spans="1:17">
      <c r="A2478" t="s">
        <v>2760</v>
      </c>
      <c r="B2478" t="s">
        <v>53</v>
      </c>
      <c r="C2478" t="s">
        <v>795</v>
      </c>
      <c r="D2478">
        <v>2004</v>
      </c>
      <c r="Q2478">
        <v>75</v>
      </c>
    </row>
    <row r="2479" spans="1:17">
      <c r="A2479" t="s">
        <v>2761</v>
      </c>
      <c r="B2479" t="s">
        <v>53</v>
      </c>
      <c r="C2479" t="s">
        <v>795</v>
      </c>
      <c r="D2479">
        <v>2005</v>
      </c>
      <c r="Q2479">
        <v>122.95</v>
      </c>
    </row>
    <row r="2480" spans="1:17">
      <c r="A2480" t="s">
        <v>2762</v>
      </c>
      <c r="B2480" t="s">
        <v>53</v>
      </c>
      <c r="C2480" t="s">
        <v>795</v>
      </c>
      <c r="D2480">
        <v>2006</v>
      </c>
      <c r="Q2480">
        <v>228.03</v>
      </c>
    </row>
    <row r="2481" spans="1:17">
      <c r="A2481" t="s">
        <v>2763</v>
      </c>
      <c r="B2481" t="s">
        <v>53</v>
      </c>
      <c r="C2481" t="s">
        <v>795</v>
      </c>
      <c r="D2481">
        <v>2007</v>
      </c>
    </row>
    <row r="2482" spans="1:17">
      <c r="A2482" t="s">
        <v>2764</v>
      </c>
      <c r="B2482" t="s">
        <v>53</v>
      </c>
      <c r="C2482" t="s">
        <v>795</v>
      </c>
      <c r="D2482">
        <v>2008</v>
      </c>
    </row>
    <row r="2483" spans="1:17">
      <c r="A2483" t="s">
        <v>2765</v>
      </c>
      <c r="B2483" t="s">
        <v>53</v>
      </c>
      <c r="C2483" t="s">
        <v>795</v>
      </c>
      <c r="D2483">
        <v>2009</v>
      </c>
    </row>
    <row r="2484" spans="1:17">
      <c r="A2484" t="s">
        <v>2766</v>
      </c>
      <c r="B2484" t="s">
        <v>53</v>
      </c>
      <c r="C2484" t="s">
        <v>795</v>
      </c>
      <c r="D2484">
        <v>2010</v>
      </c>
    </row>
    <row r="2485" spans="1:17">
      <c r="A2485" t="s">
        <v>2767</v>
      </c>
      <c r="B2485" t="s">
        <v>53</v>
      </c>
      <c r="C2485" t="s">
        <v>795</v>
      </c>
      <c r="D2485">
        <v>2011</v>
      </c>
      <c r="Q2485">
        <v>124.86</v>
      </c>
    </row>
    <row r="2486" spans="1:17">
      <c r="A2486" t="s">
        <v>2768</v>
      </c>
      <c r="B2486" t="s">
        <v>53</v>
      </c>
      <c r="C2486" t="s">
        <v>795</v>
      </c>
      <c r="D2486">
        <v>2012</v>
      </c>
      <c r="Q2486">
        <v>242.67</v>
      </c>
    </row>
    <row r="2487" spans="1:17">
      <c r="A2487" t="s">
        <v>2769</v>
      </c>
      <c r="B2487" t="s">
        <v>53</v>
      </c>
      <c r="C2487" t="s">
        <v>795</v>
      </c>
      <c r="D2487">
        <v>2013</v>
      </c>
      <c r="Q2487">
        <v>378.55</v>
      </c>
    </row>
    <row r="2488" spans="1:17">
      <c r="A2488" t="s">
        <v>2770</v>
      </c>
      <c r="B2488" t="s">
        <v>53</v>
      </c>
      <c r="C2488" t="s">
        <v>795</v>
      </c>
      <c r="D2488">
        <v>2014</v>
      </c>
      <c r="Q2488">
        <v>460.53</v>
      </c>
    </row>
    <row r="2489" spans="1:17">
      <c r="A2489" t="s">
        <v>2771</v>
      </c>
      <c r="B2489" t="s">
        <v>53</v>
      </c>
      <c r="C2489" t="s">
        <v>795</v>
      </c>
      <c r="D2489">
        <v>2015</v>
      </c>
      <c r="Q2489">
        <v>358.55</v>
      </c>
    </row>
    <row r="2490" spans="1:17">
      <c r="A2490" t="s">
        <v>2772</v>
      </c>
      <c r="B2490" t="s">
        <v>53</v>
      </c>
      <c r="C2490" t="s">
        <v>795</v>
      </c>
      <c r="D2490">
        <v>2016</v>
      </c>
      <c r="Q2490">
        <v>490.35</v>
      </c>
    </row>
    <row r="2491" spans="1:17">
      <c r="A2491" t="s">
        <v>2773</v>
      </c>
      <c r="B2491" t="s">
        <v>53</v>
      </c>
      <c r="C2491" t="s">
        <v>795</v>
      </c>
      <c r="D2491">
        <v>2017</v>
      </c>
      <c r="Q2491">
        <v>1166.4000000000001</v>
      </c>
    </row>
    <row r="2492" spans="1:17">
      <c r="A2492" t="s">
        <v>2774</v>
      </c>
      <c r="B2492" t="s">
        <v>53</v>
      </c>
      <c r="C2492" t="s">
        <v>795</v>
      </c>
      <c r="D2492">
        <v>2018</v>
      </c>
      <c r="Q2492">
        <v>1092.96</v>
      </c>
    </row>
    <row r="2493" spans="1:17">
      <c r="A2493" t="s">
        <v>2775</v>
      </c>
      <c r="B2493" t="s">
        <v>53</v>
      </c>
      <c r="C2493" t="s">
        <v>795</v>
      </c>
      <c r="D2493">
        <v>2019</v>
      </c>
      <c r="Q2493">
        <v>1155.5</v>
      </c>
    </row>
    <row r="2494" spans="1:17">
      <c r="A2494" t="s">
        <v>2776</v>
      </c>
      <c r="B2494" t="s">
        <v>53</v>
      </c>
      <c r="C2494" t="s">
        <v>795</v>
      </c>
      <c r="D2494">
        <v>2020</v>
      </c>
      <c r="Q2494">
        <v>1124.04</v>
      </c>
    </row>
    <row r="2495" spans="1:17">
      <c r="A2495" t="s">
        <v>2777</v>
      </c>
      <c r="B2495" t="s">
        <v>53</v>
      </c>
      <c r="C2495" t="s">
        <v>795</v>
      </c>
      <c r="D2495">
        <v>2021</v>
      </c>
      <c r="Q2495">
        <v>1134.98</v>
      </c>
    </row>
    <row r="2496" spans="1:17">
      <c r="A2496" t="s">
        <v>2778</v>
      </c>
      <c r="B2496" t="s">
        <v>53</v>
      </c>
      <c r="C2496" t="s">
        <v>795</v>
      </c>
      <c r="D2496">
        <v>2022</v>
      </c>
      <c r="Q2496">
        <v>1142.55</v>
      </c>
    </row>
    <row r="2497" spans="1:17">
      <c r="A2497" t="s">
        <v>2779</v>
      </c>
      <c r="B2497" t="s">
        <v>53</v>
      </c>
      <c r="C2497" t="s">
        <v>795</v>
      </c>
      <c r="D2497">
        <v>2023</v>
      </c>
      <c r="Q2497">
        <v>804.42</v>
      </c>
    </row>
    <row r="2498" spans="1:17">
      <c r="A2498" t="s">
        <v>2780</v>
      </c>
      <c r="B2498" t="s">
        <v>54</v>
      </c>
      <c r="C2498" t="s">
        <v>473</v>
      </c>
      <c r="D2498">
        <v>1960</v>
      </c>
      <c r="E2498">
        <v>69</v>
      </c>
      <c r="F2498">
        <v>25</v>
      </c>
      <c r="O2498">
        <v>44</v>
      </c>
    </row>
    <row r="2499" spans="1:17">
      <c r="A2499" t="s">
        <v>2781</v>
      </c>
      <c r="B2499" t="s">
        <v>54</v>
      </c>
      <c r="C2499" t="s">
        <v>473</v>
      </c>
      <c r="D2499">
        <v>1961</v>
      </c>
      <c r="E2499">
        <v>288</v>
      </c>
      <c r="F2499">
        <v>25</v>
      </c>
      <c r="O2499">
        <v>54</v>
      </c>
      <c r="P2499">
        <v>209</v>
      </c>
    </row>
    <row r="2500" spans="1:17">
      <c r="A2500" t="s">
        <v>2782</v>
      </c>
      <c r="B2500" t="s">
        <v>54</v>
      </c>
      <c r="C2500" t="s">
        <v>473</v>
      </c>
      <c r="D2500">
        <v>1962</v>
      </c>
      <c r="E2500">
        <v>25</v>
      </c>
      <c r="F2500">
        <v>25</v>
      </c>
    </row>
    <row r="2501" spans="1:17">
      <c r="A2501" t="s">
        <v>2783</v>
      </c>
      <c r="B2501" t="s">
        <v>54</v>
      </c>
      <c r="C2501" t="s">
        <v>473</v>
      </c>
      <c r="D2501">
        <v>1963</v>
      </c>
      <c r="E2501">
        <v>25</v>
      </c>
      <c r="F2501">
        <v>25</v>
      </c>
    </row>
    <row r="2502" spans="1:17">
      <c r="A2502" t="s">
        <v>2784</v>
      </c>
      <c r="B2502" t="s">
        <v>54</v>
      </c>
      <c r="C2502" t="s">
        <v>473</v>
      </c>
      <c r="D2502">
        <v>1964</v>
      </c>
      <c r="E2502">
        <v>25</v>
      </c>
      <c r="F2502">
        <v>25</v>
      </c>
    </row>
    <row r="2503" spans="1:17">
      <c r="A2503" t="s">
        <v>2785</v>
      </c>
      <c r="B2503" t="s">
        <v>54</v>
      </c>
      <c r="C2503" t="s">
        <v>473</v>
      </c>
      <c r="D2503">
        <v>1965</v>
      </c>
    </row>
    <row r="2504" spans="1:17">
      <c r="A2504" t="s">
        <v>2786</v>
      </c>
      <c r="B2504" t="s">
        <v>54</v>
      </c>
      <c r="C2504" t="s">
        <v>473</v>
      </c>
      <c r="D2504">
        <v>1966</v>
      </c>
    </row>
    <row r="2505" spans="1:17">
      <c r="A2505" t="s">
        <v>2787</v>
      </c>
      <c r="B2505" t="s">
        <v>54</v>
      </c>
      <c r="C2505" t="s">
        <v>473</v>
      </c>
      <c r="D2505">
        <v>1967</v>
      </c>
    </row>
    <row r="2506" spans="1:17">
      <c r="A2506" t="s">
        <v>2788</v>
      </c>
      <c r="B2506" t="s">
        <v>54</v>
      </c>
      <c r="C2506" t="s">
        <v>473</v>
      </c>
      <c r="D2506">
        <v>1968</v>
      </c>
    </row>
    <row r="2507" spans="1:17">
      <c r="A2507" t="s">
        <v>2789</v>
      </c>
      <c r="B2507" t="s">
        <v>54</v>
      </c>
      <c r="C2507" t="s">
        <v>473</v>
      </c>
      <c r="D2507">
        <v>1969</v>
      </c>
    </row>
    <row r="2508" spans="1:17">
      <c r="A2508" t="s">
        <v>2790</v>
      </c>
      <c r="B2508" t="s">
        <v>54</v>
      </c>
      <c r="C2508" t="s">
        <v>473</v>
      </c>
      <c r="D2508">
        <v>1970</v>
      </c>
    </row>
    <row r="2509" spans="1:17">
      <c r="A2509" t="s">
        <v>2791</v>
      </c>
      <c r="B2509" t="s">
        <v>54</v>
      </c>
      <c r="C2509" t="s">
        <v>473</v>
      </c>
      <c r="D2509">
        <v>1971</v>
      </c>
    </row>
    <row r="2510" spans="1:17">
      <c r="A2510" t="s">
        <v>2792</v>
      </c>
      <c r="B2510" t="s">
        <v>54</v>
      </c>
      <c r="C2510" t="s">
        <v>473</v>
      </c>
      <c r="D2510">
        <v>1972</v>
      </c>
    </row>
    <row r="2511" spans="1:17">
      <c r="A2511" t="s">
        <v>2793</v>
      </c>
      <c r="B2511" t="s">
        <v>54</v>
      </c>
      <c r="C2511" t="s">
        <v>473</v>
      </c>
      <c r="D2511">
        <v>1973</v>
      </c>
    </row>
    <row r="2512" spans="1:17">
      <c r="A2512" t="s">
        <v>2794</v>
      </c>
      <c r="B2512" t="s">
        <v>54</v>
      </c>
      <c r="C2512" t="s">
        <v>473</v>
      </c>
      <c r="D2512">
        <v>1974</v>
      </c>
    </row>
    <row r="2513" spans="1:14">
      <c r="A2513" t="s">
        <v>2795</v>
      </c>
      <c r="B2513" t="s">
        <v>54</v>
      </c>
      <c r="C2513" t="s">
        <v>473</v>
      </c>
      <c r="D2513">
        <v>1975</v>
      </c>
    </row>
    <row r="2514" spans="1:14">
      <c r="A2514" t="s">
        <v>2796</v>
      </c>
      <c r="B2514" t="s">
        <v>54</v>
      </c>
      <c r="C2514" t="s">
        <v>473</v>
      </c>
      <c r="D2514">
        <v>1976</v>
      </c>
    </row>
    <row r="2515" spans="1:14">
      <c r="A2515" t="s">
        <v>2797</v>
      </c>
      <c r="B2515" t="s">
        <v>54</v>
      </c>
      <c r="C2515" t="s">
        <v>473</v>
      </c>
      <c r="D2515">
        <v>1977</v>
      </c>
    </row>
    <row r="2516" spans="1:14">
      <c r="A2516" t="s">
        <v>2798</v>
      </c>
      <c r="B2516" t="s">
        <v>54</v>
      </c>
      <c r="C2516" t="s">
        <v>473</v>
      </c>
      <c r="D2516">
        <v>1978</v>
      </c>
    </row>
    <row r="2517" spans="1:14">
      <c r="A2517" t="s">
        <v>2799</v>
      </c>
      <c r="B2517" t="s">
        <v>54</v>
      </c>
      <c r="C2517" t="s">
        <v>473</v>
      </c>
      <c r="D2517">
        <v>1979</v>
      </c>
    </row>
    <row r="2518" spans="1:14">
      <c r="A2518" t="s">
        <v>2800</v>
      </c>
      <c r="B2518" t="s">
        <v>54</v>
      </c>
      <c r="C2518" t="s">
        <v>473</v>
      </c>
      <c r="D2518">
        <v>1980</v>
      </c>
    </row>
    <row r="2519" spans="1:14">
      <c r="A2519" t="s">
        <v>2801</v>
      </c>
      <c r="B2519" t="s">
        <v>54</v>
      </c>
      <c r="C2519" t="s">
        <v>473</v>
      </c>
      <c r="D2519">
        <v>1981</v>
      </c>
    </row>
    <row r="2520" spans="1:14">
      <c r="A2520" t="s">
        <v>2802</v>
      </c>
      <c r="B2520" t="s">
        <v>54</v>
      </c>
      <c r="C2520" t="s">
        <v>473</v>
      </c>
      <c r="D2520">
        <v>1982</v>
      </c>
      <c r="E2520">
        <v>800</v>
      </c>
      <c r="N2520">
        <v>800</v>
      </c>
    </row>
    <row r="2521" spans="1:14">
      <c r="A2521" t="s">
        <v>2803</v>
      </c>
      <c r="B2521" t="s">
        <v>54</v>
      </c>
      <c r="C2521" t="s">
        <v>473</v>
      </c>
      <c r="D2521">
        <v>1983</v>
      </c>
      <c r="E2521">
        <v>917.27</v>
      </c>
      <c r="J2521">
        <v>426</v>
      </c>
      <c r="N2521">
        <v>491.27</v>
      </c>
    </row>
    <row r="2522" spans="1:14">
      <c r="A2522" t="s">
        <v>2804</v>
      </c>
      <c r="B2522" t="s">
        <v>54</v>
      </c>
      <c r="C2522" t="s">
        <v>473</v>
      </c>
      <c r="D2522">
        <v>1984</v>
      </c>
      <c r="E2522">
        <v>678.81</v>
      </c>
      <c r="J2522">
        <v>204</v>
      </c>
      <c r="N2522">
        <v>474.81</v>
      </c>
    </row>
    <row r="2523" spans="1:14">
      <c r="A2523" t="s">
        <v>2805</v>
      </c>
      <c r="B2523" t="s">
        <v>54</v>
      </c>
      <c r="C2523" t="s">
        <v>473</v>
      </c>
      <c r="D2523">
        <v>1985</v>
      </c>
      <c r="E2523">
        <v>807.59</v>
      </c>
      <c r="J2523">
        <v>156</v>
      </c>
      <c r="N2523">
        <v>651.59</v>
      </c>
    </row>
    <row r="2524" spans="1:14">
      <c r="A2524" t="s">
        <v>2806</v>
      </c>
      <c r="B2524" t="s">
        <v>54</v>
      </c>
      <c r="C2524" t="s">
        <v>473</v>
      </c>
      <c r="D2524">
        <v>1986</v>
      </c>
      <c r="E2524">
        <v>9420.3700000000008</v>
      </c>
      <c r="J2524">
        <v>8490</v>
      </c>
      <c r="N2524">
        <v>930.37</v>
      </c>
    </row>
    <row r="2525" spans="1:14">
      <c r="A2525" t="s">
        <v>2807</v>
      </c>
      <c r="B2525" t="s">
        <v>54</v>
      </c>
      <c r="C2525" t="s">
        <v>473</v>
      </c>
      <c r="D2525">
        <v>1987</v>
      </c>
      <c r="E2525">
        <v>9774.7199999999993</v>
      </c>
      <c r="J2525">
        <v>8580</v>
      </c>
      <c r="N2525">
        <v>1194.72</v>
      </c>
    </row>
    <row r="2526" spans="1:14">
      <c r="A2526" t="s">
        <v>2808</v>
      </c>
      <c r="B2526" t="s">
        <v>54</v>
      </c>
      <c r="C2526" t="s">
        <v>473</v>
      </c>
      <c r="D2526">
        <v>1988</v>
      </c>
      <c r="E2526">
        <v>9895.5499999999993</v>
      </c>
      <c r="J2526">
        <v>8670</v>
      </c>
      <c r="N2526">
        <v>1225.55</v>
      </c>
    </row>
    <row r="2527" spans="1:14">
      <c r="A2527" t="s">
        <v>2809</v>
      </c>
      <c r="B2527" t="s">
        <v>54</v>
      </c>
      <c r="C2527" t="s">
        <v>473</v>
      </c>
      <c r="D2527">
        <v>1989</v>
      </c>
      <c r="E2527">
        <v>10915.23</v>
      </c>
      <c r="J2527">
        <v>8760</v>
      </c>
      <c r="L2527">
        <v>900</v>
      </c>
      <c r="N2527">
        <v>1255.23</v>
      </c>
    </row>
    <row r="2528" spans="1:14">
      <c r="A2528" t="s">
        <v>2810</v>
      </c>
      <c r="B2528" t="s">
        <v>54</v>
      </c>
      <c r="C2528" t="s">
        <v>473</v>
      </c>
      <c r="D2528">
        <v>1990</v>
      </c>
      <c r="E2528">
        <v>10365.870000000001</v>
      </c>
      <c r="J2528">
        <v>8850</v>
      </c>
      <c r="L2528">
        <v>38</v>
      </c>
      <c r="N2528">
        <v>1477.87</v>
      </c>
    </row>
    <row r="2529" spans="1:14">
      <c r="A2529" t="s">
        <v>2811</v>
      </c>
      <c r="B2529" t="s">
        <v>54</v>
      </c>
      <c r="C2529" t="s">
        <v>473</v>
      </c>
      <c r="D2529">
        <v>1991</v>
      </c>
      <c r="E2529">
        <v>10543.57</v>
      </c>
      <c r="J2529">
        <v>8940</v>
      </c>
      <c r="N2529">
        <v>1603.57</v>
      </c>
    </row>
    <row r="2530" spans="1:14">
      <c r="A2530" t="s">
        <v>2812</v>
      </c>
      <c r="B2530" t="s">
        <v>54</v>
      </c>
      <c r="C2530" t="s">
        <v>473</v>
      </c>
      <c r="D2530">
        <v>1992</v>
      </c>
      <c r="E2530">
        <v>10783.47</v>
      </c>
      <c r="J2530">
        <v>9030</v>
      </c>
      <c r="N2530">
        <v>1753.47</v>
      </c>
    </row>
    <row r="2531" spans="1:14">
      <c r="A2531" t="s">
        <v>2813</v>
      </c>
      <c r="B2531" t="s">
        <v>54</v>
      </c>
      <c r="C2531" t="s">
        <v>473</v>
      </c>
      <c r="D2531">
        <v>1993</v>
      </c>
      <c r="E2531">
        <v>11063.37</v>
      </c>
      <c r="J2531">
        <v>9120</v>
      </c>
      <c r="N2531">
        <v>1943.37</v>
      </c>
    </row>
    <row r="2532" spans="1:14">
      <c r="A2532" t="s">
        <v>2814</v>
      </c>
      <c r="B2532" t="s">
        <v>54</v>
      </c>
      <c r="C2532" t="s">
        <v>473</v>
      </c>
      <c r="D2532">
        <v>1994</v>
      </c>
      <c r="E2532">
        <v>11531.28</v>
      </c>
      <c r="J2532">
        <v>9210</v>
      </c>
      <c r="L2532">
        <v>40</v>
      </c>
      <c r="N2532">
        <v>2281.2800000000002</v>
      </c>
    </row>
    <row r="2533" spans="1:14">
      <c r="A2533" t="s">
        <v>2815</v>
      </c>
      <c r="B2533" t="s">
        <v>54</v>
      </c>
      <c r="C2533" t="s">
        <v>473</v>
      </c>
      <c r="D2533">
        <v>1995</v>
      </c>
      <c r="E2533">
        <v>13225.63</v>
      </c>
      <c r="J2533">
        <v>9300</v>
      </c>
      <c r="L2533">
        <v>1280</v>
      </c>
      <c r="N2533">
        <v>2645.63</v>
      </c>
    </row>
    <row r="2534" spans="1:14">
      <c r="A2534" t="s">
        <v>2816</v>
      </c>
      <c r="B2534" t="s">
        <v>54</v>
      </c>
      <c r="C2534" t="s">
        <v>473</v>
      </c>
      <c r="D2534">
        <v>1996</v>
      </c>
      <c r="E2534">
        <v>11840.51</v>
      </c>
      <c r="J2534">
        <v>9390</v>
      </c>
      <c r="N2534">
        <v>2450.5100000000002</v>
      </c>
    </row>
    <row r="2535" spans="1:14">
      <c r="A2535" t="s">
        <v>2817</v>
      </c>
      <c r="B2535" t="s">
        <v>54</v>
      </c>
      <c r="C2535" t="s">
        <v>473</v>
      </c>
      <c r="D2535">
        <v>1997</v>
      </c>
      <c r="E2535">
        <v>11748.24</v>
      </c>
      <c r="J2535">
        <v>9480</v>
      </c>
      <c r="N2535">
        <v>2268.2399999999998</v>
      </c>
    </row>
    <row r="2536" spans="1:14">
      <c r="A2536" t="s">
        <v>2818</v>
      </c>
      <c r="B2536" t="s">
        <v>54</v>
      </c>
      <c r="C2536" t="s">
        <v>473</v>
      </c>
      <c r="D2536">
        <v>1998</v>
      </c>
      <c r="E2536">
        <v>11859.07</v>
      </c>
      <c r="J2536">
        <v>9570</v>
      </c>
      <c r="N2536">
        <v>2289.0700000000002</v>
      </c>
    </row>
    <row r="2537" spans="1:14">
      <c r="A2537" t="s">
        <v>2819</v>
      </c>
      <c r="B2537" t="s">
        <v>54</v>
      </c>
      <c r="C2537" t="s">
        <v>473</v>
      </c>
      <c r="D2537">
        <v>1999</v>
      </c>
      <c r="E2537">
        <v>12134.34</v>
      </c>
      <c r="J2537">
        <v>9660</v>
      </c>
      <c r="L2537">
        <v>109</v>
      </c>
      <c r="N2537">
        <v>2365.34</v>
      </c>
    </row>
    <row r="2538" spans="1:14">
      <c r="A2538" t="s">
        <v>2820</v>
      </c>
      <c r="B2538" t="s">
        <v>54</v>
      </c>
      <c r="C2538" t="s">
        <v>473</v>
      </c>
      <c r="D2538">
        <v>2000</v>
      </c>
      <c r="E2538">
        <v>12293.38</v>
      </c>
      <c r="J2538">
        <v>9750</v>
      </c>
      <c r="L2538">
        <v>115</v>
      </c>
      <c r="N2538">
        <v>2428.38</v>
      </c>
    </row>
    <row r="2539" spans="1:14">
      <c r="A2539" t="s">
        <v>2821</v>
      </c>
      <c r="B2539" t="s">
        <v>54</v>
      </c>
      <c r="C2539" t="s">
        <v>473</v>
      </c>
      <c r="D2539">
        <v>2001</v>
      </c>
      <c r="E2539">
        <v>12182.65</v>
      </c>
      <c r="J2539">
        <v>9840</v>
      </c>
      <c r="L2539" t="s">
        <v>16</v>
      </c>
      <c r="N2539">
        <v>2342.65</v>
      </c>
    </row>
    <row r="2540" spans="1:14">
      <c r="A2540" t="s">
        <v>2822</v>
      </c>
      <c r="B2540" t="s">
        <v>54</v>
      </c>
      <c r="C2540" t="s">
        <v>473</v>
      </c>
      <c r="D2540">
        <v>2002</v>
      </c>
      <c r="E2540">
        <v>12599.47</v>
      </c>
      <c r="J2540">
        <v>9930</v>
      </c>
      <c r="L2540" t="s">
        <v>16</v>
      </c>
      <c r="N2540">
        <v>2669.47</v>
      </c>
    </row>
    <row r="2541" spans="1:14">
      <c r="A2541" t="s">
        <v>2823</v>
      </c>
      <c r="B2541" t="s">
        <v>54</v>
      </c>
      <c r="C2541" t="s">
        <v>473</v>
      </c>
      <c r="D2541">
        <v>2003</v>
      </c>
      <c r="E2541">
        <v>14220.45</v>
      </c>
      <c r="J2541">
        <v>10020</v>
      </c>
      <c r="L2541" t="s">
        <v>16</v>
      </c>
      <c r="N2541">
        <v>4200.45</v>
      </c>
    </row>
    <row r="2542" spans="1:14">
      <c r="A2542" t="s">
        <v>2824</v>
      </c>
      <c r="B2542" t="s">
        <v>54</v>
      </c>
      <c r="C2542" t="s">
        <v>473</v>
      </c>
      <c r="D2542">
        <v>2004</v>
      </c>
      <c r="E2542">
        <v>16723.490000000002</v>
      </c>
      <c r="J2542">
        <v>10110</v>
      </c>
      <c r="K2542">
        <v>50</v>
      </c>
      <c r="L2542">
        <v>1967</v>
      </c>
      <c r="N2542">
        <v>4596.49</v>
      </c>
    </row>
    <row r="2543" spans="1:14">
      <c r="A2543" t="s">
        <v>2825</v>
      </c>
      <c r="B2543" t="s">
        <v>54</v>
      </c>
      <c r="C2543" t="s">
        <v>473</v>
      </c>
      <c r="D2543">
        <v>2005</v>
      </c>
      <c r="E2543">
        <v>14550.76</v>
      </c>
      <c r="J2543">
        <v>10200</v>
      </c>
      <c r="L2543" t="s">
        <v>16</v>
      </c>
      <c r="N2543">
        <v>4350.76</v>
      </c>
    </row>
    <row r="2544" spans="1:14">
      <c r="A2544" t="s">
        <v>2826</v>
      </c>
      <c r="B2544" t="s">
        <v>54</v>
      </c>
      <c r="C2544" t="s">
        <v>473</v>
      </c>
      <c r="D2544">
        <v>2006</v>
      </c>
      <c r="E2544">
        <v>14822.37</v>
      </c>
      <c r="J2544">
        <v>10290</v>
      </c>
      <c r="L2544" t="s">
        <v>16</v>
      </c>
      <c r="N2544">
        <v>4532.37</v>
      </c>
    </row>
    <row r="2545" spans="1:14">
      <c r="A2545" t="s">
        <v>2827</v>
      </c>
      <c r="B2545" t="s">
        <v>54</v>
      </c>
      <c r="C2545" t="s">
        <v>473</v>
      </c>
      <c r="D2545">
        <v>2007</v>
      </c>
      <c r="E2545">
        <v>15233.99</v>
      </c>
      <c r="J2545">
        <v>10380</v>
      </c>
      <c r="L2545" t="s">
        <v>16</v>
      </c>
      <c r="N2545">
        <v>4853.99</v>
      </c>
    </row>
    <row r="2546" spans="1:14">
      <c r="A2546" t="s">
        <v>2828</v>
      </c>
      <c r="B2546" t="s">
        <v>54</v>
      </c>
      <c r="C2546" t="s">
        <v>473</v>
      </c>
      <c r="D2546">
        <v>2008</v>
      </c>
      <c r="E2546">
        <v>16168.09</v>
      </c>
      <c r="J2546">
        <v>10470</v>
      </c>
      <c r="K2546">
        <v>7.2</v>
      </c>
      <c r="L2546">
        <v>400</v>
      </c>
      <c r="N2546">
        <v>5290.89</v>
      </c>
    </row>
    <row r="2547" spans="1:14">
      <c r="A2547" t="s">
        <v>2829</v>
      </c>
      <c r="B2547" t="s">
        <v>54</v>
      </c>
      <c r="C2547" t="s">
        <v>473</v>
      </c>
      <c r="D2547">
        <v>2009</v>
      </c>
      <c r="E2547">
        <v>16370.87</v>
      </c>
      <c r="J2547">
        <v>10560</v>
      </c>
      <c r="L2547" t="s">
        <v>16</v>
      </c>
      <c r="N2547">
        <v>5810.87</v>
      </c>
    </row>
    <row r="2548" spans="1:14">
      <c r="A2548" t="s">
        <v>2830</v>
      </c>
      <c r="B2548" t="s">
        <v>54</v>
      </c>
      <c r="C2548" t="s">
        <v>473</v>
      </c>
      <c r="D2548">
        <v>2010</v>
      </c>
      <c r="E2548">
        <v>23102.68</v>
      </c>
      <c r="J2548">
        <v>10650</v>
      </c>
      <c r="K2548">
        <v>2800</v>
      </c>
      <c r="L2548">
        <v>6106</v>
      </c>
      <c r="N2548">
        <v>3546.68</v>
      </c>
    </row>
    <row r="2549" spans="1:14">
      <c r="A2549" t="s">
        <v>2831</v>
      </c>
      <c r="B2549" t="s">
        <v>54</v>
      </c>
      <c r="C2549" t="s">
        <v>473</v>
      </c>
      <c r="D2549">
        <v>2011</v>
      </c>
      <c r="E2549">
        <v>23174.54</v>
      </c>
      <c r="J2549">
        <v>10740</v>
      </c>
      <c r="K2549">
        <v>6000</v>
      </c>
      <c r="L2549" t="s">
        <v>16</v>
      </c>
      <c r="N2549">
        <v>6434.54</v>
      </c>
    </row>
    <row r="2550" spans="1:14">
      <c r="A2550" t="s">
        <v>2832</v>
      </c>
      <c r="B2550" t="s">
        <v>54</v>
      </c>
      <c r="C2550" t="s">
        <v>473</v>
      </c>
      <c r="D2550">
        <v>2012</v>
      </c>
      <c r="E2550">
        <v>19177.79</v>
      </c>
      <c r="J2550">
        <v>10830</v>
      </c>
      <c r="K2550" t="s">
        <v>16</v>
      </c>
      <c r="L2550">
        <v>1750</v>
      </c>
      <c r="N2550">
        <v>6597.79</v>
      </c>
    </row>
    <row r="2551" spans="1:14">
      <c r="A2551" t="s">
        <v>2833</v>
      </c>
      <c r="B2551" t="s">
        <v>54</v>
      </c>
      <c r="C2551" t="s">
        <v>473</v>
      </c>
      <c r="D2551">
        <v>2013</v>
      </c>
      <c r="E2551">
        <v>14788.59</v>
      </c>
      <c r="J2551">
        <v>10920</v>
      </c>
      <c r="L2551">
        <v>487</v>
      </c>
      <c r="N2551">
        <v>3381.59</v>
      </c>
    </row>
    <row r="2552" spans="1:14">
      <c r="A2552" t="s">
        <v>2834</v>
      </c>
      <c r="B2552" t="s">
        <v>54</v>
      </c>
      <c r="C2552" t="s">
        <v>473</v>
      </c>
      <c r="D2552">
        <v>2014</v>
      </c>
      <c r="E2552">
        <v>49247.21</v>
      </c>
      <c r="J2552">
        <v>11010</v>
      </c>
      <c r="K2552" t="s">
        <v>16</v>
      </c>
      <c r="L2552">
        <v>35200</v>
      </c>
      <c r="N2552">
        <v>3037.21</v>
      </c>
    </row>
    <row r="2553" spans="1:14">
      <c r="A2553" t="s">
        <v>2835</v>
      </c>
      <c r="B2553" t="s">
        <v>54</v>
      </c>
      <c r="C2553" t="s">
        <v>473</v>
      </c>
      <c r="D2553">
        <v>2015</v>
      </c>
      <c r="E2553">
        <v>14003.66</v>
      </c>
      <c r="J2553">
        <v>11100</v>
      </c>
      <c r="K2553" t="s">
        <v>16</v>
      </c>
      <c r="L2553">
        <v>35</v>
      </c>
      <c r="N2553">
        <v>2868.66</v>
      </c>
    </row>
    <row r="2554" spans="1:14">
      <c r="A2554" t="s">
        <v>2836</v>
      </c>
      <c r="B2554" t="s">
        <v>54</v>
      </c>
      <c r="C2554" t="s">
        <v>473</v>
      </c>
      <c r="D2554">
        <v>2016</v>
      </c>
      <c r="E2554">
        <v>19551.09</v>
      </c>
      <c r="J2554">
        <v>10660</v>
      </c>
      <c r="K2554">
        <v>6000</v>
      </c>
      <c r="L2554">
        <v>53</v>
      </c>
      <c r="N2554">
        <v>2838.09</v>
      </c>
    </row>
    <row r="2555" spans="1:14">
      <c r="A2555" t="s">
        <v>2837</v>
      </c>
      <c r="B2555" t="s">
        <v>54</v>
      </c>
      <c r="C2555" t="s">
        <v>473</v>
      </c>
      <c r="D2555">
        <v>2017</v>
      </c>
      <c r="E2555">
        <v>8903.99</v>
      </c>
      <c r="J2555">
        <v>5678</v>
      </c>
      <c r="L2555">
        <v>158</v>
      </c>
      <c r="N2555">
        <v>3067.99</v>
      </c>
    </row>
    <row r="2556" spans="1:14">
      <c r="A2556" t="s">
        <v>2838</v>
      </c>
      <c r="B2556" t="s">
        <v>54</v>
      </c>
      <c r="C2556" t="s">
        <v>473</v>
      </c>
      <c r="D2556">
        <v>2018</v>
      </c>
      <c r="E2556">
        <v>8483.5499999999993</v>
      </c>
      <c r="J2556">
        <v>5560</v>
      </c>
      <c r="N2556">
        <v>2923.55</v>
      </c>
    </row>
    <row r="2557" spans="1:14">
      <c r="A2557" t="s">
        <v>2839</v>
      </c>
      <c r="B2557" t="s">
        <v>54</v>
      </c>
      <c r="C2557" t="s">
        <v>473</v>
      </c>
      <c r="D2557">
        <v>2019</v>
      </c>
      <c r="E2557">
        <v>8109.01</v>
      </c>
      <c r="J2557">
        <v>5293</v>
      </c>
      <c r="N2557">
        <v>2816.01</v>
      </c>
    </row>
    <row r="2558" spans="1:14">
      <c r="A2558" t="s">
        <v>2840</v>
      </c>
      <c r="B2558" t="s">
        <v>54</v>
      </c>
      <c r="C2558" t="s">
        <v>473</v>
      </c>
      <c r="D2558">
        <v>2020</v>
      </c>
      <c r="E2558">
        <v>8209.7000000000007</v>
      </c>
      <c r="J2558">
        <v>5401</v>
      </c>
      <c r="N2558">
        <v>2808.7</v>
      </c>
    </row>
    <row r="2559" spans="1:14">
      <c r="A2559" t="s">
        <v>2841</v>
      </c>
      <c r="B2559" t="s">
        <v>54</v>
      </c>
      <c r="C2559" t="s">
        <v>473</v>
      </c>
      <c r="D2559">
        <v>2021</v>
      </c>
      <c r="E2559">
        <v>10527.23</v>
      </c>
      <c r="J2559">
        <v>5493</v>
      </c>
      <c r="L2559">
        <v>2300</v>
      </c>
      <c r="N2559">
        <v>2734.23</v>
      </c>
    </row>
    <row r="2560" spans="1:14">
      <c r="A2560" t="s">
        <v>2842</v>
      </c>
      <c r="B2560" t="s">
        <v>54</v>
      </c>
      <c r="C2560" t="s">
        <v>473</v>
      </c>
      <c r="D2560">
        <v>2022</v>
      </c>
      <c r="E2560">
        <v>13404.39</v>
      </c>
      <c r="J2560">
        <v>5391</v>
      </c>
      <c r="K2560">
        <v>3000</v>
      </c>
      <c r="L2560">
        <v>2300</v>
      </c>
      <c r="N2560">
        <v>2713.39</v>
      </c>
    </row>
    <row r="2561" spans="1:14">
      <c r="A2561" t="s">
        <v>2843</v>
      </c>
      <c r="B2561" t="s">
        <v>54</v>
      </c>
      <c r="C2561" t="s">
        <v>473</v>
      </c>
      <c r="D2561">
        <v>2023</v>
      </c>
      <c r="E2561">
        <v>12550.02</v>
      </c>
      <c r="J2561">
        <v>5395</v>
      </c>
      <c r="K2561">
        <v>2000</v>
      </c>
      <c r="L2561">
        <v>2400</v>
      </c>
      <c r="N2561">
        <v>2755.02</v>
      </c>
    </row>
    <row r="2562" spans="1:14">
      <c r="A2562" t="s">
        <v>2844</v>
      </c>
      <c r="B2562" t="s">
        <v>2845</v>
      </c>
      <c r="C2562" t="s">
        <v>473</v>
      </c>
      <c r="D2562">
        <v>1960</v>
      </c>
    </row>
    <row r="2563" spans="1:14">
      <c r="A2563" t="s">
        <v>2846</v>
      </c>
      <c r="B2563" t="s">
        <v>2845</v>
      </c>
      <c r="C2563" t="s">
        <v>473</v>
      </c>
      <c r="D2563">
        <v>1961</v>
      </c>
    </row>
    <row r="2564" spans="1:14">
      <c r="A2564" t="s">
        <v>2847</v>
      </c>
      <c r="B2564" t="s">
        <v>2845</v>
      </c>
      <c r="C2564" t="s">
        <v>473</v>
      </c>
      <c r="D2564">
        <v>1962</v>
      </c>
    </row>
    <row r="2565" spans="1:14">
      <c r="A2565" t="s">
        <v>2848</v>
      </c>
      <c r="B2565" t="s">
        <v>2845</v>
      </c>
      <c r="C2565" t="s">
        <v>473</v>
      </c>
      <c r="D2565">
        <v>1963</v>
      </c>
    </row>
    <row r="2566" spans="1:14">
      <c r="A2566" t="s">
        <v>2849</v>
      </c>
      <c r="B2566" t="s">
        <v>2845</v>
      </c>
      <c r="C2566" t="s">
        <v>473</v>
      </c>
      <c r="D2566">
        <v>1964</v>
      </c>
    </row>
    <row r="2567" spans="1:14">
      <c r="A2567" t="s">
        <v>2850</v>
      </c>
      <c r="B2567" t="s">
        <v>2845</v>
      </c>
      <c r="C2567" t="s">
        <v>473</v>
      </c>
      <c r="D2567">
        <v>1965</v>
      </c>
    </row>
    <row r="2568" spans="1:14">
      <c r="A2568" t="s">
        <v>2851</v>
      </c>
      <c r="B2568" t="s">
        <v>2845</v>
      </c>
      <c r="C2568" t="s">
        <v>473</v>
      </c>
      <c r="D2568">
        <v>1966</v>
      </c>
    </row>
    <row r="2569" spans="1:14">
      <c r="A2569" t="s">
        <v>2852</v>
      </c>
      <c r="B2569" t="s">
        <v>2845</v>
      </c>
      <c r="C2569" t="s">
        <v>473</v>
      </c>
      <c r="D2569">
        <v>1967</v>
      </c>
    </row>
    <row r="2570" spans="1:14">
      <c r="A2570" t="s">
        <v>2853</v>
      </c>
      <c r="B2570" t="s">
        <v>2845</v>
      </c>
      <c r="C2570" t="s">
        <v>473</v>
      </c>
      <c r="D2570">
        <v>1968</v>
      </c>
    </row>
    <row r="2571" spans="1:14">
      <c r="A2571" t="s">
        <v>2854</v>
      </c>
      <c r="B2571" t="s">
        <v>2845</v>
      </c>
      <c r="C2571" t="s">
        <v>473</v>
      </c>
      <c r="D2571">
        <v>1969</v>
      </c>
    </row>
    <row r="2572" spans="1:14">
      <c r="A2572" t="s">
        <v>2855</v>
      </c>
      <c r="B2572" t="s">
        <v>2845</v>
      </c>
      <c r="C2572" t="s">
        <v>473</v>
      </c>
      <c r="D2572">
        <v>1970</v>
      </c>
    </row>
    <row r="2573" spans="1:14">
      <c r="A2573" t="s">
        <v>2856</v>
      </c>
      <c r="B2573" t="s">
        <v>2845</v>
      </c>
      <c r="C2573" t="s">
        <v>473</v>
      </c>
      <c r="D2573">
        <v>1971</v>
      </c>
    </row>
    <row r="2574" spans="1:14">
      <c r="A2574" t="s">
        <v>2857</v>
      </c>
      <c r="B2574" t="s">
        <v>2845</v>
      </c>
      <c r="C2574" t="s">
        <v>473</v>
      </c>
      <c r="D2574">
        <v>1972</v>
      </c>
    </row>
    <row r="2575" spans="1:14">
      <c r="A2575" t="s">
        <v>2858</v>
      </c>
      <c r="B2575" t="s">
        <v>2845</v>
      </c>
      <c r="C2575" t="s">
        <v>473</v>
      </c>
      <c r="D2575">
        <v>1973</v>
      </c>
    </row>
    <row r="2576" spans="1:14">
      <c r="A2576" t="s">
        <v>2859</v>
      </c>
      <c r="B2576" t="s">
        <v>2845</v>
      </c>
      <c r="C2576" t="s">
        <v>473</v>
      </c>
      <c r="D2576">
        <v>1974</v>
      </c>
    </row>
    <row r="2577" spans="1:4">
      <c r="A2577" t="s">
        <v>2860</v>
      </c>
      <c r="B2577" t="s">
        <v>2845</v>
      </c>
      <c r="C2577" t="s">
        <v>473</v>
      </c>
      <c r="D2577">
        <v>1975</v>
      </c>
    </row>
    <row r="2578" spans="1:4">
      <c r="A2578" t="s">
        <v>2861</v>
      </c>
      <c r="B2578" t="s">
        <v>2845</v>
      </c>
      <c r="C2578" t="s">
        <v>473</v>
      </c>
      <c r="D2578">
        <v>1976</v>
      </c>
    </row>
    <row r="2579" spans="1:4">
      <c r="A2579" t="s">
        <v>2862</v>
      </c>
      <c r="B2579" t="s">
        <v>2845</v>
      </c>
      <c r="C2579" t="s">
        <v>473</v>
      </c>
      <c r="D2579">
        <v>1977</v>
      </c>
    </row>
    <row r="2580" spans="1:4">
      <c r="A2580" t="s">
        <v>2863</v>
      </c>
      <c r="B2580" t="s">
        <v>2845</v>
      </c>
      <c r="C2580" t="s">
        <v>473</v>
      </c>
      <c r="D2580">
        <v>1978</v>
      </c>
    </row>
    <row r="2581" spans="1:4">
      <c r="A2581" t="s">
        <v>2864</v>
      </c>
      <c r="B2581" t="s">
        <v>2845</v>
      </c>
      <c r="C2581" t="s">
        <v>473</v>
      </c>
      <c r="D2581">
        <v>1979</v>
      </c>
    </row>
    <row r="2582" spans="1:4">
      <c r="A2582" t="s">
        <v>2865</v>
      </c>
      <c r="B2582" t="s">
        <v>2845</v>
      </c>
      <c r="C2582" t="s">
        <v>473</v>
      </c>
      <c r="D2582">
        <v>1980</v>
      </c>
    </row>
    <row r="2583" spans="1:4">
      <c r="A2583" t="s">
        <v>2866</v>
      </c>
      <c r="B2583" t="s">
        <v>2845</v>
      </c>
      <c r="C2583" t="s">
        <v>473</v>
      </c>
      <c r="D2583">
        <v>1981</v>
      </c>
    </row>
    <row r="2584" spans="1:4">
      <c r="A2584" t="s">
        <v>2867</v>
      </c>
      <c r="B2584" t="s">
        <v>2845</v>
      </c>
      <c r="C2584" t="s">
        <v>473</v>
      </c>
      <c r="D2584">
        <v>1982</v>
      </c>
    </row>
    <row r="2585" spans="1:4">
      <c r="A2585" t="s">
        <v>2868</v>
      </c>
      <c r="B2585" t="s">
        <v>2845</v>
      </c>
      <c r="C2585" t="s">
        <v>473</v>
      </c>
      <c r="D2585">
        <v>1983</v>
      </c>
    </row>
    <row r="2586" spans="1:4">
      <c r="A2586" t="s">
        <v>2869</v>
      </c>
      <c r="B2586" t="s">
        <v>2845</v>
      </c>
      <c r="C2586" t="s">
        <v>473</v>
      </c>
      <c r="D2586">
        <v>1984</v>
      </c>
    </row>
    <row r="2587" spans="1:4">
      <c r="A2587" t="s">
        <v>2870</v>
      </c>
      <c r="B2587" t="s">
        <v>2845</v>
      </c>
      <c r="C2587" t="s">
        <v>473</v>
      </c>
      <c r="D2587">
        <v>1985</v>
      </c>
    </row>
    <row r="2588" spans="1:4">
      <c r="A2588" t="s">
        <v>2871</v>
      </c>
      <c r="B2588" t="s">
        <v>2845</v>
      </c>
      <c r="C2588" t="s">
        <v>473</v>
      </c>
      <c r="D2588">
        <v>1986</v>
      </c>
    </row>
    <row r="2589" spans="1:4">
      <c r="A2589" t="s">
        <v>2872</v>
      </c>
      <c r="B2589" t="s">
        <v>2845</v>
      </c>
      <c r="C2589" t="s">
        <v>473</v>
      </c>
      <c r="D2589">
        <v>1987</v>
      </c>
    </row>
    <row r="2590" spans="1:4">
      <c r="A2590" t="s">
        <v>2873</v>
      </c>
      <c r="B2590" t="s">
        <v>2845</v>
      </c>
      <c r="C2590" t="s">
        <v>473</v>
      </c>
      <c r="D2590">
        <v>1988</v>
      </c>
    </row>
    <row r="2591" spans="1:4">
      <c r="A2591" t="s">
        <v>2874</v>
      </c>
      <c r="B2591" t="s">
        <v>2845</v>
      </c>
      <c r="C2591" t="s">
        <v>473</v>
      </c>
      <c r="D2591">
        <v>1989</v>
      </c>
    </row>
    <row r="2592" spans="1:4">
      <c r="A2592" t="s">
        <v>2875</v>
      </c>
      <c r="B2592" t="s">
        <v>2845</v>
      </c>
      <c r="C2592" t="s">
        <v>473</v>
      </c>
      <c r="D2592">
        <v>1990</v>
      </c>
    </row>
    <row r="2593" spans="1:17">
      <c r="A2593" t="s">
        <v>2876</v>
      </c>
      <c r="B2593" t="s">
        <v>2845</v>
      </c>
      <c r="C2593" t="s">
        <v>473</v>
      </c>
      <c r="D2593">
        <v>1991</v>
      </c>
    </row>
    <row r="2594" spans="1:17">
      <c r="A2594" t="s">
        <v>2877</v>
      </c>
      <c r="B2594" t="s">
        <v>2845</v>
      </c>
      <c r="C2594" t="s">
        <v>473</v>
      </c>
      <c r="D2594">
        <v>1992</v>
      </c>
    </row>
    <row r="2595" spans="1:17">
      <c r="A2595" t="s">
        <v>2878</v>
      </c>
      <c r="B2595" t="s">
        <v>2845</v>
      </c>
      <c r="C2595" t="s">
        <v>473</v>
      </c>
      <c r="D2595">
        <v>1993</v>
      </c>
      <c r="Q2595">
        <v>167.6</v>
      </c>
    </row>
    <row r="2596" spans="1:17">
      <c r="A2596" t="s">
        <v>2879</v>
      </c>
      <c r="B2596" t="s">
        <v>2845</v>
      </c>
      <c r="C2596" t="s">
        <v>473</v>
      </c>
      <c r="D2596">
        <v>1994</v>
      </c>
      <c r="Q2596">
        <v>76.13</v>
      </c>
    </row>
    <row r="2597" spans="1:17">
      <c r="A2597" t="s">
        <v>2880</v>
      </c>
      <c r="B2597" t="s">
        <v>2845</v>
      </c>
      <c r="C2597" t="s">
        <v>473</v>
      </c>
      <c r="D2597">
        <v>1995</v>
      </c>
      <c r="Q2597">
        <v>66.760000000000005</v>
      </c>
    </row>
    <row r="2598" spans="1:17">
      <c r="A2598" t="s">
        <v>2881</v>
      </c>
      <c r="B2598" t="s">
        <v>2845</v>
      </c>
      <c r="C2598" t="s">
        <v>473</v>
      </c>
      <c r="D2598">
        <v>1996</v>
      </c>
      <c r="Q2598">
        <v>81.56</v>
      </c>
    </row>
    <row r="2599" spans="1:17">
      <c r="A2599" t="s">
        <v>2882</v>
      </c>
      <c r="B2599" t="s">
        <v>2845</v>
      </c>
      <c r="C2599" t="s">
        <v>473</v>
      </c>
      <c r="D2599">
        <v>1997</v>
      </c>
      <c r="Q2599">
        <v>121.17</v>
      </c>
    </row>
    <row r="2600" spans="1:17">
      <c r="A2600" t="s">
        <v>2883</v>
      </c>
      <c r="B2600" t="s">
        <v>2845</v>
      </c>
      <c r="C2600" t="s">
        <v>473</v>
      </c>
      <c r="D2600">
        <v>1998</v>
      </c>
      <c r="Q2600">
        <v>150.56</v>
      </c>
    </row>
    <row r="2601" spans="1:17">
      <c r="A2601" t="s">
        <v>2884</v>
      </c>
      <c r="B2601" t="s">
        <v>2845</v>
      </c>
      <c r="C2601" t="s">
        <v>473</v>
      </c>
      <c r="D2601">
        <v>1999</v>
      </c>
      <c r="Q2601">
        <v>172.29</v>
      </c>
    </row>
    <row r="2602" spans="1:17">
      <c r="A2602" t="s">
        <v>2885</v>
      </c>
      <c r="B2602" t="s">
        <v>2845</v>
      </c>
      <c r="C2602" t="s">
        <v>473</v>
      </c>
      <c r="D2602">
        <v>2000</v>
      </c>
      <c r="Q2602">
        <v>173.58</v>
      </c>
    </row>
    <row r="2603" spans="1:17">
      <c r="A2603" t="s">
        <v>2886</v>
      </c>
      <c r="B2603" t="s">
        <v>2845</v>
      </c>
      <c r="C2603" t="s">
        <v>473</v>
      </c>
      <c r="D2603">
        <v>2001</v>
      </c>
      <c r="Q2603">
        <v>203.02</v>
      </c>
    </row>
    <row r="2604" spans="1:17">
      <c r="A2604" t="s">
        <v>2887</v>
      </c>
      <c r="B2604" t="s">
        <v>2845</v>
      </c>
      <c r="C2604" t="s">
        <v>473</v>
      </c>
      <c r="D2604">
        <v>2002</v>
      </c>
      <c r="Q2604">
        <v>178.21</v>
      </c>
    </row>
    <row r="2605" spans="1:17">
      <c r="A2605" t="s">
        <v>2888</v>
      </c>
      <c r="B2605" t="s">
        <v>2845</v>
      </c>
      <c r="C2605" t="s">
        <v>473</v>
      </c>
      <c r="D2605">
        <v>2003</v>
      </c>
      <c r="Q2605">
        <v>234.78</v>
      </c>
    </row>
    <row r="2606" spans="1:17">
      <c r="A2606" t="s">
        <v>2889</v>
      </c>
      <c r="B2606" t="s">
        <v>2845</v>
      </c>
      <c r="C2606" t="s">
        <v>473</v>
      </c>
      <c r="D2606">
        <v>2004</v>
      </c>
      <c r="Q2606">
        <v>212.67</v>
      </c>
    </row>
    <row r="2607" spans="1:17">
      <c r="A2607" t="s">
        <v>2890</v>
      </c>
      <c r="B2607" t="s">
        <v>2845</v>
      </c>
      <c r="C2607" t="s">
        <v>473</v>
      </c>
      <c r="D2607">
        <v>2005</v>
      </c>
      <c r="Q2607">
        <v>83.2</v>
      </c>
    </row>
    <row r="2608" spans="1:17">
      <c r="A2608" t="s">
        <v>2891</v>
      </c>
      <c r="B2608" t="s">
        <v>2845</v>
      </c>
      <c r="C2608" t="s">
        <v>473</v>
      </c>
      <c r="D2608">
        <v>2006</v>
      </c>
      <c r="Q2608">
        <v>122.91</v>
      </c>
    </row>
    <row r="2609" spans="1:17">
      <c r="A2609" t="s">
        <v>2892</v>
      </c>
      <c r="B2609" t="s">
        <v>2845</v>
      </c>
      <c r="C2609" t="s">
        <v>473</v>
      </c>
      <c r="D2609">
        <v>2007</v>
      </c>
      <c r="Q2609">
        <v>207.37</v>
      </c>
    </row>
    <row r="2610" spans="1:17">
      <c r="A2610" t="s">
        <v>2893</v>
      </c>
      <c r="B2610" t="s">
        <v>2845</v>
      </c>
      <c r="C2610" t="s">
        <v>473</v>
      </c>
      <c r="D2610">
        <v>2008</v>
      </c>
      <c r="Q2610">
        <v>120</v>
      </c>
    </row>
    <row r="2611" spans="1:17">
      <c r="A2611" t="s">
        <v>2894</v>
      </c>
      <c r="B2611" t="s">
        <v>2845</v>
      </c>
      <c r="C2611" t="s">
        <v>473</v>
      </c>
      <c r="D2611">
        <v>2009</v>
      </c>
      <c r="Q2611">
        <v>126</v>
      </c>
    </row>
    <row r="2612" spans="1:17">
      <c r="A2612" t="s">
        <v>2895</v>
      </c>
      <c r="B2612" t="s">
        <v>2845</v>
      </c>
      <c r="C2612" t="s">
        <v>473</v>
      </c>
      <c r="D2612">
        <v>2010</v>
      </c>
      <c r="E2612">
        <v>1242.5</v>
      </c>
      <c r="L2612">
        <v>1242.5</v>
      </c>
      <c r="Q2612">
        <v>91</v>
      </c>
    </row>
    <row r="2613" spans="1:17">
      <c r="A2613" t="s">
        <v>2896</v>
      </c>
      <c r="B2613" t="s">
        <v>2845</v>
      </c>
      <c r="C2613" t="s">
        <v>473</v>
      </c>
      <c r="D2613">
        <v>2011</v>
      </c>
      <c r="Q2613">
        <v>106</v>
      </c>
    </row>
    <row r="2614" spans="1:17">
      <c r="A2614" t="s">
        <v>2897</v>
      </c>
      <c r="B2614" t="s">
        <v>2845</v>
      </c>
      <c r="C2614" t="s">
        <v>473</v>
      </c>
      <c r="D2614">
        <v>2012</v>
      </c>
      <c r="Q2614">
        <v>72</v>
      </c>
    </row>
    <row r="2615" spans="1:17">
      <c r="A2615" t="s">
        <v>2898</v>
      </c>
      <c r="B2615" t="s">
        <v>2845</v>
      </c>
      <c r="C2615" t="s">
        <v>473</v>
      </c>
      <c r="D2615">
        <v>2013</v>
      </c>
      <c r="Q2615">
        <v>47</v>
      </c>
    </row>
    <row r="2616" spans="1:17">
      <c r="A2616" t="s">
        <v>2899</v>
      </c>
      <c r="B2616" t="s">
        <v>2845</v>
      </c>
      <c r="C2616" t="s">
        <v>473</v>
      </c>
      <c r="D2616">
        <v>2014</v>
      </c>
      <c r="Q2616">
        <v>46.93</v>
      </c>
    </row>
    <row r="2617" spans="1:17">
      <c r="A2617" t="s">
        <v>2900</v>
      </c>
      <c r="B2617" t="s">
        <v>2845</v>
      </c>
      <c r="C2617" t="s">
        <v>473</v>
      </c>
      <c r="D2617">
        <v>2015</v>
      </c>
      <c r="Q2617">
        <v>63</v>
      </c>
    </row>
    <row r="2618" spans="1:17">
      <c r="A2618" t="s">
        <v>2901</v>
      </c>
      <c r="B2618" t="s">
        <v>2845</v>
      </c>
      <c r="C2618" t="s">
        <v>473</v>
      </c>
      <c r="D2618">
        <v>2016</v>
      </c>
      <c r="Q2618">
        <v>72.069999999999993</v>
      </c>
    </row>
    <row r="2619" spans="1:17">
      <c r="A2619" t="s">
        <v>2902</v>
      </c>
      <c r="B2619" t="s">
        <v>2845</v>
      </c>
      <c r="C2619" t="s">
        <v>473</v>
      </c>
      <c r="D2619">
        <v>2017</v>
      </c>
      <c r="Q2619">
        <v>42.46</v>
      </c>
    </row>
    <row r="2620" spans="1:17">
      <c r="A2620" t="s">
        <v>2903</v>
      </c>
      <c r="B2620" t="s">
        <v>2845</v>
      </c>
      <c r="C2620" t="s">
        <v>473</v>
      </c>
      <c r="D2620">
        <v>2018</v>
      </c>
      <c r="Q2620">
        <v>66.7</v>
      </c>
    </row>
    <row r="2621" spans="1:17">
      <c r="A2621" t="s">
        <v>2904</v>
      </c>
      <c r="B2621" t="s">
        <v>2845</v>
      </c>
      <c r="C2621" t="s">
        <v>473</v>
      </c>
      <c r="D2621">
        <v>2019</v>
      </c>
      <c r="Q2621">
        <v>84.19</v>
      </c>
    </row>
    <row r="2622" spans="1:17">
      <c r="A2622" t="s">
        <v>2905</v>
      </c>
      <c r="B2622" t="s">
        <v>2845</v>
      </c>
      <c r="C2622" t="s">
        <v>473</v>
      </c>
      <c r="D2622">
        <v>2020</v>
      </c>
      <c r="Q2622">
        <v>235.98</v>
      </c>
    </row>
    <row r="2623" spans="1:17">
      <c r="A2623" t="s">
        <v>2906</v>
      </c>
      <c r="B2623" t="s">
        <v>2845</v>
      </c>
      <c r="C2623" t="s">
        <v>473</v>
      </c>
      <c r="D2623">
        <v>2021</v>
      </c>
      <c r="Q2623">
        <v>208.55</v>
      </c>
    </row>
    <row r="2624" spans="1:17">
      <c r="A2624" t="s">
        <v>2907</v>
      </c>
      <c r="B2624" t="s">
        <v>2845</v>
      </c>
      <c r="C2624" t="s">
        <v>473</v>
      </c>
      <c r="D2624">
        <v>2022</v>
      </c>
      <c r="E2624">
        <v>508.94</v>
      </c>
      <c r="L2624">
        <v>508.94</v>
      </c>
      <c r="Q2624">
        <v>108</v>
      </c>
    </row>
    <row r="2625" spans="1:17">
      <c r="A2625" t="s">
        <v>2908</v>
      </c>
      <c r="B2625" t="s">
        <v>2845</v>
      </c>
      <c r="C2625" t="s">
        <v>473</v>
      </c>
      <c r="D2625">
        <v>2023</v>
      </c>
      <c r="Q2625">
        <v>55.87</v>
      </c>
    </row>
    <row r="2626" spans="1:17">
      <c r="A2626" t="s">
        <v>2909</v>
      </c>
      <c r="B2626" t="s">
        <v>55</v>
      </c>
      <c r="C2626" t="s">
        <v>2910</v>
      </c>
      <c r="D2626">
        <v>1960</v>
      </c>
    </row>
    <row r="2627" spans="1:17">
      <c r="A2627" t="s">
        <v>2911</v>
      </c>
      <c r="B2627" t="s">
        <v>55</v>
      </c>
      <c r="C2627" t="s">
        <v>2910</v>
      </c>
      <c r="D2627">
        <v>1961</v>
      </c>
    </row>
    <row r="2628" spans="1:17">
      <c r="A2628" t="s">
        <v>2912</v>
      </c>
      <c r="B2628" t="s">
        <v>55</v>
      </c>
      <c r="C2628" t="s">
        <v>2910</v>
      </c>
      <c r="D2628">
        <v>1962</v>
      </c>
    </row>
    <row r="2629" spans="1:17">
      <c r="A2629" t="s">
        <v>2913</v>
      </c>
      <c r="B2629" t="s">
        <v>55</v>
      </c>
      <c r="C2629" t="s">
        <v>2910</v>
      </c>
      <c r="D2629">
        <v>1963</v>
      </c>
    </row>
    <row r="2630" spans="1:17">
      <c r="A2630" t="s">
        <v>2914</v>
      </c>
      <c r="B2630" t="s">
        <v>55</v>
      </c>
      <c r="C2630" t="s">
        <v>2910</v>
      </c>
      <c r="D2630">
        <v>1964</v>
      </c>
    </row>
    <row r="2631" spans="1:17">
      <c r="A2631" t="s">
        <v>2915</v>
      </c>
      <c r="B2631" t="s">
        <v>55</v>
      </c>
      <c r="C2631" t="s">
        <v>2910</v>
      </c>
      <c r="D2631">
        <v>1965</v>
      </c>
    </row>
    <row r="2632" spans="1:17">
      <c r="A2632" t="s">
        <v>2916</v>
      </c>
      <c r="B2632" t="s">
        <v>55</v>
      </c>
      <c r="C2632" t="s">
        <v>2910</v>
      </c>
      <c r="D2632">
        <v>1966</v>
      </c>
    </row>
    <row r="2633" spans="1:17">
      <c r="A2633" t="s">
        <v>2917</v>
      </c>
      <c r="B2633" t="s">
        <v>55</v>
      </c>
      <c r="C2633" t="s">
        <v>2910</v>
      </c>
      <c r="D2633">
        <v>1967</v>
      </c>
    </row>
    <row r="2634" spans="1:17">
      <c r="A2634" t="s">
        <v>2918</v>
      </c>
      <c r="B2634" t="s">
        <v>55</v>
      </c>
      <c r="C2634" t="s">
        <v>2910</v>
      </c>
      <c r="D2634">
        <v>1968</v>
      </c>
    </row>
    <row r="2635" spans="1:17">
      <c r="A2635" t="s">
        <v>2919</v>
      </c>
      <c r="B2635" t="s">
        <v>55</v>
      </c>
      <c r="C2635" t="s">
        <v>2910</v>
      </c>
      <c r="D2635">
        <v>1969</v>
      </c>
    </row>
    <row r="2636" spans="1:17">
      <c r="A2636" t="s">
        <v>2920</v>
      </c>
      <c r="B2636" t="s">
        <v>55</v>
      </c>
      <c r="C2636" t="s">
        <v>2910</v>
      </c>
      <c r="D2636">
        <v>1970</v>
      </c>
    </row>
    <row r="2637" spans="1:17">
      <c r="A2637" t="s">
        <v>2921</v>
      </c>
      <c r="B2637" t="s">
        <v>55</v>
      </c>
      <c r="C2637" t="s">
        <v>2910</v>
      </c>
      <c r="D2637">
        <v>1971</v>
      </c>
    </row>
    <row r="2638" spans="1:17">
      <c r="A2638" t="s">
        <v>2922</v>
      </c>
      <c r="B2638" t="s">
        <v>55</v>
      </c>
      <c r="C2638" t="s">
        <v>2910</v>
      </c>
      <c r="D2638">
        <v>1972</v>
      </c>
    </row>
    <row r="2639" spans="1:17">
      <c r="A2639" t="s">
        <v>2923</v>
      </c>
      <c r="B2639" t="s">
        <v>55</v>
      </c>
      <c r="C2639" t="s">
        <v>2910</v>
      </c>
      <c r="D2639">
        <v>1973</v>
      </c>
    </row>
    <row r="2640" spans="1:17">
      <c r="A2640" t="s">
        <v>2924</v>
      </c>
      <c r="B2640" t="s">
        <v>55</v>
      </c>
      <c r="C2640" t="s">
        <v>2910</v>
      </c>
      <c r="D2640">
        <v>1974</v>
      </c>
    </row>
    <row r="2641" spans="1:4">
      <c r="A2641" t="s">
        <v>2925</v>
      </c>
      <c r="B2641" t="s">
        <v>55</v>
      </c>
      <c r="C2641" t="s">
        <v>2910</v>
      </c>
      <c r="D2641">
        <v>1975</v>
      </c>
    </row>
    <row r="2642" spans="1:4">
      <c r="A2642" t="s">
        <v>2926</v>
      </c>
      <c r="B2642" t="s">
        <v>55</v>
      </c>
      <c r="C2642" t="s">
        <v>2910</v>
      </c>
      <c r="D2642">
        <v>1976</v>
      </c>
    </row>
    <row r="2643" spans="1:4">
      <c r="A2643" t="s">
        <v>2927</v>
      </c>
      <c r="B2643" t="s">
        <v>55</v>
      </c>
      <c r="C2643" t="s">
        <v>2910</v>
      </c>
      <c r="D2643">
        <v>1977</v>
      </c>
    </row>
    <row r="2644" spans="1:4">
      <c r="A2644" t="s">
        <v>2928</v>
      </c>
      <c r="B2644" t="s">
        <v>55</v>
      </c>
      <c r="C2644" t="s">
        <v>2910</v>
      </c>
      <c r="D2644">
        <v>1978</v>
      </c>
    </row>
    <row r="2645" spans="1:4">
      <c r="A2645" t="s">
        <v>2929</v>
      </c>
      <c r="B2645" t="s">
        <v>55</v>
      </c>
      <c r="C2645" t="s">
        <v>2910</v>
      </c>
      <c r="D2645">
        <v>1979</v>
      </c>
    </row>
    <row r="2646" spans="1:4">
      <c r="A2646" t="s">
        <v>2930</v>
      </c>
      <c r="B2646" t="s">
        <v>55</v>
      </c>
      <c r="C2646" t="s">
        <v>2910</v>
      </c>
      <c r="D2646">
        <v>1980</v>
      </c>
    </row>
    <row r="2647" spans="1:4">
      <c r="A2647" t="s">
        <v>2931</v>
      </c>
      <c r="B2647" t="s">
        <v>55</v>
      </c>
      <c r="C2647" t="s">
        <v>2910</v>
      </c>
      <c r="D2647">
        <v>1981</v>
      </c>
    </row>
    <row r="2648" spans="1:4">
      <c r="A2648" t="s">
        <v>2932</v>
      </c>
      <c r="B2648" t="s">
        <v>55</v>
      </c>
      <c r="C2648" t="s">
        <v>2910</v>
      </c>
      <c r="D2648">
        <v>1982</v>
      </c>
    </row>
    <row r="2649" spans="1:4">
      <c r="A2649" t="s">
        <v>2933</v>
      </c>
      <c r="B2649" t="s">
        <v>55</v>
      </c>
      <c r="C2649" t="s">
        <v>2910</v>
      </c>
      <c r="D2649">
        <v>1983</v>
      </c>
    </row>
    <row r="2650" spans="1:4">
      <c r="A2650" t="s">
        <v>2934</v>
      </c>
      <c r="B2650" t="s">
        <v>55</v>
      </c>
      <c r="C2650" t="s">
        <v>2910</v>
      </c>
      <c r="D2650">
        <v>1984</v>
      </c>
    </row>
    <row r="2651" spans="1:4">
      <c r="A2651" t="s">
        <v>2935</v>
      </c>
      <c r="B2651" t="s">
        <v>55</v>
      </c>
      <c r="C2651" t="s">
        <v>2910</v>
      </c>
      <c r="D2651">
        <v>1985</v>
      </c>
    </row>
    <row r="2652" spans="1:4">
      <c r="A2652" t="s">
        <v>2936</v>
      </c>
      <c r="B2652" t="s">
        <v>55</v>
      </c>
      <c r="C2652" t="s">
        <v>2910</v>
      </c>
      <c r="D2652">
        <v>1986</v>
      </c>
    </row>
    <row r="2653" spans="1:4">
      <c r="A2653" t="s">
        <v>2937</v>
      </c>
      <c r="B2653" t="s">
        <v>55</v>
      </c>
      <c r="C2653" t="s">
        <v>2910</v>
      </c>
      <c r="D2653">
        <v>1987</v>
      </c>
    </row>
    <row r="2654" spans="1:4">
      <c r="A2654" t="s">
        <v>2938</v>
      </c>
      <c r="B2654" t="s">
        <v>55</v>
      </c>
      <c r="C2654" t="s">
        <v>2910</v>
      </c>
      <c r="D2654">
        <v>1988</v>
      </c>
    </row>
    <row r="2655" spans="1:4">
      <c r="A2655" t="s">
        <v>2939</v>
      </c>
      <c r="B2655" t="s">
        <v>55</v>
      </c>
      <c r="C2655" t="s">
        <v>2910</v>
      </c>
      <c r="D2655">
        <v>1989</v>
      </c>
    </row>
    <row r="2656" spans="1:4">
      <c r="A2656" t="s">
        <v>2940</v>
      </c>
      <c r="B2656" t="s">
        <v>55</v>
      </c>
      <c r="C2656" t="s">
        <v>2910</v>
      </c>
      <c r="D2656">
        <v>1990</v>
      </c>
    </row>
    <row r="2657" spans="1:4">
      <c r="A2657" t="s">
        <v>2941</v>
      </c>
      <c r="B2657" t="s">
        <v>55</v>
      </c>
      <c r="C2657" t="s">
        <v>2910</v>
      </c>
      <c r="D2657">
        <v>1991</v>
      </c>
    </row>
    <row r="2658" spans="1:4">
      <c r="A2658" t="s">
        <v>2942</v>
      </c>
      <c r="B2658" t="s">
        <v>55</v>
      </c>
      <c r="C2658" t="s">
        <v>2910</v>
      </c>
      <c r="D2658">
        <v>1992</v>
      </c>
    </row>
    <row r="2659" spans="1:4">
      <c r="A2659" t="s">
        <v>2943</v>
      </c>
      <c r="B2659" t="s">
        <v>55</v>
      </c>
      <c r="C2659" t="s">
        <v>2910</v>
      </c>
      <c r="D2659">
        <v>1993</v>
      </c>
    </row>
    <row r="2660" spans="1:4">
      <c r="A2660" t="s">
        <v>2944</v>
      </c>
      <c r="B2660" t="s">
        <v>55</v>
      </c>
      <c r="C2660" t="s">
        <v>2910</v>
      </c>
      <c r="D2660">
        <v>1994</v>
      </c>
    </row>
    <row r="2661" spans="1:4">
      <c r="A2661" t="s">
        <v>2945</v>
      </c>
      <c r="B2661" t="s">
        <v>55</v>
      </c>
      <c r="C2661" t="s">
        <v>2910</v>
      </c>
      <c r="D2661">
        <v>1995</v>
      </c>
    </row>
    <row r="2662" spans="1:4">
      <c r="A2662" t="s">
        <v>2946</v>
      </c>
      <c r="B2662" t="s">
        <v>55</v>
      </c>
      <c r="C2662" t="s">
        <v>2910</v>
      </c>
      <c r="D2662">
        <v>1996</v>
      </c>
    </row>
    <row r="2663" spans="1:4">
      <c r="A2663" t="s">
        <v>2947</v>
      </c>
      <c r="B2663" t="s">
        <v>55</v>
      </c>
      <c r="C2663" t="s">
        <v>2910</v>
      </c>
      <c r="D2663">
        <v>1997</v>
      </c>
    </row>
    <row r="2664" spans="1:4">
      <c r="A2664" t="s">
        <v>2948</v>
      </c>
      <c r="B2664" t="s">
        <v>55</v>
      </c>
      <c r="C2664" t="s">
        <v>2910</v>
      </c>
      <c r="D2664">
        <v>1998</v>
      </c>
    </row>
    <row r="2665" spans="1:4">
      <c r="A2665" t="s">
        <v>2949</v>
      </c>
      <c r="B2665" t="s">
        <v>55</v>
      </c>
      <c r="C2665" t="s">
        <v>2910</v>
      </c>
      <c r="D2665">
        <v>1999</v>
      </c>
    </row>
    <row r="2666" spans="1:4">
      <c r="A2666" t="s">
        <v>2950</v>
      </c>
      <c r="B2666" t="s">
        <v>55</v>
      </c>
      <c r="C2666" t="s">
        <v>2910</v>
      </c>
      <c r="D2666">
        <v>2000</v>
      </c>
    </row>
    <row r="2667" spans="1:4">
      <c r="A2667" t="s">
        <v>2951</v>
      </c>
      <c r="B2667" t="s">
        <v>55</v>
      </c>
      <c r="C2667" t="s">
        <v>2910</v>
      </c>
      <c r="D2667">
        <v>2001</v>
      </c>
    </row>
    <row r="2668" spans="1:4">
      <c r="A2668" t="s">
        <v>2952</v>
      </c>
      <c r="B2668" t="s">
        <v>55</v>
      </c>
      <c r="C2668" t="s">
        <v>2910</v>
      </c>
      <c r="D2668">
        <v>2002</v>
      </c>
    </row>
    <row r="2669" spans="1:4">
      <c r="A2669" t="s">
        <v>2953</v>
      </c>
      <c r="B2669" t="s">
        <v>55</v>
      </c>
      <c r="C2669" t="s">
        <v>2910</v>
      </c>
      <c r="D2669">
        <v>2003</v>
      </c>
    </row>
    <row r="2670" spans="1:4">
      <c r="A2670" t="s">
        <v>2954</v>
      </c>
      <c r="B2670" t="s">
        <v>55</v>
      </c>
      <c r="C2670" t="s">
        <v>2910</v>
      </c>
      <c r="D2670">
        <v>2004</v>
      </c>
    </row>
    <row r="2671" spans="1:4">
      <c r="A2671" t="s">
        <v>2955</v>
      </c>
      <c r="B2671" t="s">
        <v>55</v>
      </c>
      <c r="C2671" t="s">
        <v>2910</v>
      </c>
      <c r="D2671">
        <v>2005</v>
      </c>
    </row>
    <row r="2672" spans="1:4">
      <c r="A2672" t="s">
        <v>2956</v>
      </c>
      <c r="B2672" t="s">
        <v>55</v>
      </c>
      <c r="C2672" t="s">
        <v>2910</v>
      </c>
      <c r="D2672">
        <v>2006</v>
      </c>
    </row>
    <row r="2673" spans="1:17">
      <c r="A2673" t="s">
        <v>2957</v>
      </c>
      <c r="B2673" t="s">
        <v>55</v>
      </c>
      <c r="C2673" t="s">
        <v>2910</v>
      </c>
      <c r="D2673">
        <v>2007</v>
      </c>
    </row>
    <row r="2674" spans="1:17">
      <c r="A2674" t="s">
        <v>2958</v>
      </c>
      <c r="B2674" t="s">
        <v>55</v>
      </c>
      <c r="C2674" t="s">
        <v>2910</v>
      </c>
      <c r="D2674">
        <v>2008</v>
      </c>
    </row>
    <row r="2675" spans="1:17">
      <c r="A2675" t="s">
        <v>2959</v>
      </c>
      <c r="B2675" t="s">
        <v>55</v>
      </c>
      <c r="C2675" t="s">
        <v>2910</v>
      </c>
      <c r="D2675">
        <v>2009</v>
      </c>
    </row>
    <row r="2676" spans="1:17">
      <c r="A2676" t="s">
        <v>2960</v>
      </c>
      <c r="B2676" t="s">
        <v>55</v>
      </c>
      <c r="C2676" t="s">
        <v>2910</v>
      </c>
      <c r="D2676">
        <v>2010</v>
      </c>
    </row>
    <row r="2677" spans="1:17">
      <c r="A2677" t="s">
        <v>2961</v>
      </c>
      <c r="B2677" t="s">
        <v>55</v>
      </c>
      <c r="C2677" t="s">
        <v>2910</v>
      </c>
      <c r="D2677">
        <v>2011</v>
      </c>
    </row>
    <row r="2678" spans="1:17">
      <c r="A2678" t="s">
        <v>2962</v>
      </c>
      <c r="B2678" t="s">
        <v>55</v>
      </c>
      <c r="C2678" t="s">
        <v>2910</v>
      </c>
      <c r="D2678">
        <v>2012</v>
      </c>
    </row>
    <row r="2679" spans="1:17">
      <c r="A2679" t="s">
        <v>2963</v>
      </c>
      <c r="B2679" t="s">
        <v>55</v>
      </c>
      <c r="C2679" t="s">
        <v>2910</v>
      </c>
      <c r="D2679">
        <v>2013</v>
      </c>
      <c r="E2679">
        <v>1698.24</v>
      </c>
      <c r="O2679">
        <v>1698.24</v>
      </c>
      <c r="Q2679">
        <v>13.6</v>
      </c>
    </row>
    <row r="2680" spans="1:17">
      <c r="A2680" t="s">
        <v>2964</v>
      </c>
      <c r="B2680" t="s">
        <v>55</v>
      </c>
      <c r="C2680" t="s">
        <v>2910</v>
      </c>
      <c r="D2680">
        <v>2014</v>
      </c>
      <c r="Q2680">
        <v>11.81</v>
      </c>
    </row>
    <row r="2681" spans="1:17">
      <c r="A2681" t="s">
        <v>2965</v>
      </c>
      <c r="B2681" t="s">
        <v>55</v>
      </c>
      <c r="C2681" t="s">
        <v>2910</v>
      </c>
      <c r="D2681">
        <v>2015</v>
      </c>
      <c r="Q2681">
        <v>8.7200000000000006</v>
      </c>
    </row>
    <row r="2682" spans="1:17">
      <c r="A2682" t="s">
        <v>2966</v>
      </c>
      <c r="B2682" t="s">
        <v>55</v>
      </c>
      <c r="C2682" t="s">
        <v>2910</v>
      </c>
      <c r="D2682">
        <v>2016</v>
      </c>
    </row>
    <row r="2683" spans="1:17">
      <c r="A2683" t="s">
        <v>2967</v>
      </c>
      <c r="B2683" t="s">
        <v>55</v>
      </c>
      <c r="C2683" t="s">
        <v>2910</v>
      </c>
      <c r="D2683">
        <v>2017</v>
      </c>
    </row>
    <row r="2684" spans="1:17">
      <c r="A2684" t="s">
        <v>2968</v>
      </c>
      <c r="B2684" t="s">
        <v>55</v>
      </c>
      <c r="C2684" t="s">
        <v>2910</v>
      </c>
      <c r="D2684">
        <v>2018</v>
      </c>
    </row>
    <row r="2685" spans="1:17">
      <c r="A2685" t="s">
        <v>2969</v>
      </c>
      <c r="B2685" t="s">
        <v>55</v>
      </c>
      <c r="C2685" t="s">
        <v>2910</v>
      </c>
      <c r="D2685">
        <v>2019</v>
      </c>
    </row>
    <row r="2686" spans="1:17">
      <c r="A2686" t="s">
        <v>2970</v>
      </c>
      <c r="B2686" t="s">
        <v>55</v>
      </c>
      <c r="C2686" t="s">
        <v>2910</v>
      </c>
      <c r="D2686">
        <v>2020</v>
      </c>
    </row>
    <row r="2687" spans="1:17">
      <c r="A2687" t="s">
        <v>2971</v>
      </c>
      <c r="B2687" t="s">
        <v>55</v>
      </c>
      <c r="C2687" t="s">
        <v>2910</v>
      </c>
      <c r="D2687">
        <v>2021</v>
      </c>
    </row>
    <row r="2688" spans="1:17">
      <c r="A2688" t="s">
        <v>2972</v>
      </c>
      <c r="B2688" t="s">
        <v>55</v>
      </c>
      <c r="C2688" t="s">
        <v>2910</v>
      </c>
      <c r="D2688">
        <v>2022</v>
      </c>
    </row>
    <row r="2689" spans="1:15">
      <c r="A2689" t="s">
        <v>2973</v>
      </c>
      <c r="B2689" t="s">
        <v>55</v>
      </c>
      <c r="C2689" t="s">
        <v>2910</v>
      </c>
      <c r="D2689">
        <v>2023</v>
      </c>
    </row>
    <row r="2690" spans="1:15">
      <c r="A2690" t="s">
        <v>2974</v>
      </c>
      <c r="B2690" t="s">
        <v>56</v>
      </c>
      <c r="C2690" t="s">
        <v>473</v>
      </c>
      <c r="D2690">
        <v>1960</v>
      </c>
      <c r="E2690">
        <v>3.75</v>
      </c>
      <c r="O2690">
        <v>3.75</v>
      </c>
    </row>
    <row r="2691" spans="1:15">
      <c r="A2691" t="s">
        <v>2975</v>
      </c>
      <c r="B2691" t="s">
        <v>56</v>
      </c>
      <c r="C2691" t="s">
        <v>473</v>
      </c>
      <c r="D2691">
        <v>1961</v>
      </c>
      <c r="E2691">
        <v>3.92</v>
      </c>
      <c r="O2691">
        <v>3.92</v>
      </c>
    </row>
    <row r="2692" spans="1:15">
      <c r="A2692" t="s">
        <v>2976</v>
      </c>
      <c r="B2692" t="s">
        <v>56</v>
      </c>
      <c r="C2692" t="s">
        <v>473</v>
      </c>
      <c r="D2692">
        <v>1962</v>
      </c>
      <c r="E2692">
        <v>4.09</v>
      </c>
      <c r="O2692">
        <v>4.09</v>
      </c>
    </row>
    <row r="2693" spans="1:15">
      <c r="A2693" t="s">
        <v>2977</v>
      </c>
      <c r="B2693" t="s">
        <v>56</v>
      </c>
      <c r="C2693" t="s">
        <v>473</v>
      </c>
      <c r="D2693">
        <v>1963</v>
      </c>
      <c r="E2693">
        <v>4.26</v>
      </c>
      <c r="O2693">
        <v>4.26</v>
      </c>
    </row>
    <row r="2694" spans="1:15">
      <c r="A2694" t="s">
        <v>2978</v>
      </c>
      <c r="B2694" t="s">
        <v>56</v>
      </c>
      <c r="C2694" t="s">
        <v>473</v>
      </c>
      <c r="D2694">
        <v>1964</v>
      </c>
      <c r="E2694">
        <v>4.43</v>
      </c>
      <c r="O2694">
        <v>4.43</v>
      </c>
    </row>
    <row r="2695" spans="1:15">
      <c r="A2695" t="s">
        <v>2979</v>
      </c>
      <c r="B2695" t="s">
        <v>56</v>
      </c>
      <c r="C2695" t="s">
        <v>473</v>
      </c>
      <c r="D2695">
        <v>1965</v>
      </c>
      <c r="E2695">
        <v>4.5999999999999996</v>
      </c>
      <c r="O2695">
        <v>4.5999999999999996</v>
      </c>
    </row>
    <row r="2696" spans="1:15">
      <c r="A2696" t="s">
        <v>2980</v>
      </c>
      <c r="B2696" t="s">
        <v>56</v>
      </c>
      <c r="C2696" t="s">
        <v>473</v>
      </c>
      <c r="D2696">
        <v>1966</v>
      </c>
      <c r="E2696">
        <v>4.7699999999999996</v>
      </c>
      <c r="O2696">
        <v>4.7699999999999996</v>
      </c>
    </row>
    <row r="2697" spans="1:15">
      <c r="A2697" t="s">
        <v>2981</v>
      </c>
      <c r="B2697" t="s">
        <v>56</v>
      </c>
      <c r="C2697" t="s">
        <v>473</v>
      </c>
      <c r="D2697">
        <v>1967</v>
      </c>
      <c r="E2697">
        <v>4.9400000000000004</v>
      </c>
      <c r="O2697">
        <v>4.9400000000000004</v>
      </c>
    </row>
    <row r="2698" spans="1:15">
      <c r="A2698" t="s">
        <v>2982</v>
      </c>
      <c r="B2698" t="s">
        <v>56</v>
      </c>
      <c r="C2698" t="s">
        <v>473</v>
      </c>
      <c r="D2698">
        <v>1968</v>
      </c>
      <c r="E2698">
        <v>5.1100000000000003</v>
      </c>
      <c r="O2698">
        <v>5.1100000000000003</v>
      </c>
    </row>
    <row r="2699" spans="1:15">
      <c r="A2699" t="s">
        <v>2983</v>
      </c>
      <c r="B2699" t="s">
        <v>56</v>
      </c>
      <c r="C2699" t="s">
        <v>473</v>
      </c>
      <c r="D2699">
        <v>1969</v>
      </c>
      <c r="E2699">
        <v>5.29</v>
      </c>
      <c r="O2699">
        <v>5.29</v>
      </c>
    </row>
    <row r="2700" spans="1:15">
      <c r="A2700" t="s">
        <v>2984</v>
      </c>
      <c r="B2700" t="s">
        <v>56</v>
      </c>
      <c r="C2700" t="s">
        <v>473</v>
      </c>
      <c r="D2700">
        <v>1970</v>
      </c>
      <c r="E2700">
        <v>5.46</v>
      </c>
      <c r="O2700">
        <v>5.46</v>
      </c>
    </row>
    <row r="2701" spans="1:15">
      <c r="A2701" t="s">
        <v>2985</v>
      </c>
      <c r="B2701" t="s">
        <v>56</v>
      </c>
      <c r="C2701" t="s">
        <v>473</v>
      </c>
      <c r="D2701">
        <v>1971</v>
      </c>
      <c r="E2701">
        <v>5.63</v>
      </c>
      <c r="O2701">
        <v>5.63</v>
      </c>
    </row>
    <row r="2702" spans="1:15">
      <c r="A2702" t="s">
        <v>2986</v>
      </c>
      <c r="B2702" t="s">
        <v>56</v>
      </c>
      <c r="C2702" t="s">
        <v>473</v>
      </c>
      <c r="D2702">
        <v>1972</v>
      </c>
      <c r="E2702">
        <v>5.8</v>
      </c>
      <c r="O2702">
        <v>5.8</v>
      </c>
    </row>
    <row r="2703" spans="1:15">
      <c r="A2703" t="s">
        <v>2987</v>
      </c>
      <c r="B2703" t="s">
        <v>56</v>
      </c>
      <c r="C2703" t="s">
        <v>473</v>
      </c>
      <c r="D2703">
        <v>1973</v>
      </c>
      <c r="E2703">
        <v>5.97</v>
      </c>
      <c r="O2703">
        <v>5.97</v>
      </c>
    </row>
    <row r="2704" spans="1:15">
      <c r="A2704" t="s">
        <v>2988</v>
      </c>
      <c r="B2704" t="s">
        <v>56</v>
      </c>
      <c r="C2704" t="s">
        <v>473</v>
      </c>
      <c r="D2704">
        <v>1974</v>
      </c>
      <c r="E2704">
        <v>6.14</v>
      </c>
      <c r="O2704">
        <v>6.14</v>
      </c>
    </row>
    <row r="2705" spans="1:15">
      <c r="A2705" t="s">
        <v>2989</v>
      </c>
      <c r="B2705" t="s">
        <v>56</v>
      </c>
      <c r="C2705" t="s">
        <v>473</v>
      </c>
      <c r="D2705">
        <v>1975</v>
      </c>
      <c r="E2705">
        <v>6.31</v>
      </c>
      <c r="O2705">
        <v>6.31</v>
      </c>
    </row>
    <row r="2706" spans="1:15">
      <c r="A2706" t="s">
        <v>2990</v>
      </c>
      <c r="B2706" t="s">
        <v>56</v>
      </c>
      <c r="C2706" t="s">
        <v>473</v>
      </c>
      <c r="D2706">
        <v>1976</v>
      </c>
      <c r="E2706">
        <v>6.48</v>
      </c>
      <c r="O2706">
        <v>6.48</v>
      </c>
    </row>
    <row r="2707" spans="1:15">
      <c r="A2707" t="s">
        <v>2991</v>
      </c>
      <c r="B2707" t="s">
        <v>56</v>
      </c>
      <c r="C2707" t="s">
        <v>473</v>
      </c>
      <c r="D2707">
        <v>1977</v>
      </c>
      <c r="E2707">
        <v>6.65</v>
      </c>
      <c r="O2707">
        <v>6.65</v>
      </c>
    </row>
    <row r="2708" spans="1:15">
      <c r="A2708" t="s">
        <v>2992</v>
      </c>
      <c r="B2708" t="s">
        <v>56</v>
      </c>
      <c r="C2708" t="s">
        <v>473</v>
      </c>
      <c r="D2708">
        <v>1978</v>
      </c>
      <c r="E2708">
        <v>6.82</v>
      </c>
      <c r="O2708">
        <v>6.82</v>
      </c>
    </row>
    <row r="2709" spans="1:15">
      <c r="A2709" t="s">
        <v>2993</v>
      </c>
      <c r="B2709" t="s">
        <v>56</v>
      </c>
      <c r="C2709" t="s">
        <v>473</v>
      </c>
      <c r="D2709">
        <v>1979</v>
      </c>
      <c r="E2709">
        <v>6.99</v>
      </c>
      <c r="O2709">
        <v>6.99</v>
      </c>
    </row>
    <row r="2710" spans="1:15">
      <c r="A2710" t="s">
        <v>2994</v>
      </c>
      <c r="B2710" t="s">
        <v>56</v>
      </c>
      <c r="C2710" t="s">
        <v>473</v>
      </c>
      <c r="D2710">
        <v>1980</v>
      </c>
      <c r="E2710">
        <v>7.16</v>
      </c>
      <c r="O2710">
        <v>7.16</v>
      </c>
    </row>
    <row r="2711" spans="1:15">
      <c r="A2711" t="s">
        <v>2995</v>
      </c>
      <c r="B2711" t="s">
        <v>56</v>
      </c>
      <c r="C2711" t="s">
        <v>473</v>
      </c>
      <c r="D2711">
        <v>1981</v>
      </c>
      <c r="E2711">
        <v>7.33</v>
      </c>
      <c r="O2711">
        <v>7.33</v>
      </c>
    </row>
    <row r="2712" spans="1:15">
      <c r="A2712" t="s">
        <v>2996</v>
      </c>
      <c r="B2712" t="s">
        <v>56</v>
      </c>
      <c r="C2712" t="s">
        <v>473</v>
      </c>
      <c r="D2712">
        <v>1982</v>
      </c>
      <c r="E2712">
        <v>7.5</v>
      </c>
      <c r="O2712">
        <v>7.5</v>
      </c>
    </row>
    <row r="2713" spans="1:15">
      <c r="A2713" t="s">
        <v>2997</v>
      </c>
      <c r="B2713" t="s">
        <v>56</v>
      </c>
      <c r="C2713" t="s">
        <v>473</v>
      </c>
      <c r="D2713">
        <v>1983</v>
      </c>
      <c r="E2713">
        <v>7.67</v>
      </c>
      <c r="O2713">
        <v>7.67</v>
      </c>
    </row>
    <row r="2714" spans="1:15">
      <c r="A2714" t="s">
        <v>2998</v>
      </c>
      <c r="B2714" t="s">
        <v>56</v>
      </c>
      <c r="C2714" t="s">
        <v>473</v>
      </c>
      <c r="D2714">
        <v>1984</v>
      </c>
      <c r="E2714">
        <v>7.84</v>
      </c>
      <c r="O2714">
        <v>7.84</v>
      </c>
    </row>
    <row r="2715" spans="1:15">
      <c r="A2715" t="s">
        <v>2999</v>
      </c>
      <c r="B2715" t="s">
        <v>56</v>
      </c>
      <c r="C2715" t="s">
        <v>473</v>
      </c>
      <c r="D2715">
        <v>1985</v>
      </c>
      <c r="E2715">
        <v>8.01</v>
      </c>
      <c r="O2715">
        <v>8.01</v>
      </c>
    </row>
    <row r="2716" spans="1:15">
      <c r="A2716" t="s">
        <v>3000</v>
      </c>
      <c r="B2716" t="s">
        <v>56</v>
      </c>
      <c r="C2716" t="s">
        <v>473</v>
      </c>
      <c r="D2716">
        <v>1986</v>
      </c>
      <c r="E2716">
        <v>8.18</v>
      </c>
      <c r="O2716">
        <v>8.18</v>
      </c>
    </row>
    <row r="2717" spans="1:15">
      <c r="A2717" t="s">
        <v>3001</v>
      </c>
      <c r="B2717" t="s">
        <v>56</v>
      </c>
      <c r="C2717" t="s">
        <v>473</v>
      </c>
      <c r="D2717">
        <v>1987</v>
      </c>
    </row>
    <row r="2718" spans="1:15">
      <c r="A2718" t="s">
        <v>3002</v>
      </c>
      <c r="B2718" t="s">
        <v>56</v>
      </c>
      <c r="C2718" t="s">
        <v>473</v>
      </c>
      <c r="D2718">
        <v>1988</v>
      </c>
    </row>
    <row r="2719" spans="1:15">
      <c r="A2719" t="s">
        <v>3003</v>
      </c>
      <c r="B2719" t="s">
        <v>56</v>
      </c>
      <c r="C2719" t="s">
        <v>473</v>
      </c>
      <c r="D2719">
        <v>1989</v>
      </c>
    </row>
    <row r="2720" spans="1:15">
      <c r="A2720" t="s">
        <v>3004</v>
      </c>
      <c r="B2720" t="s">
        <v>56</v>
      </c>
      <c r="C2720" t="s">
        <v>473</v>
      </c>
      <c r="D2720">
        <v>1990</v>
      </c>
    </row>
    <row r="2721" spans="1:4">
      <c r="A2721" t="s">
        <v>3005</v>
      </c>
      <c r="B2721" t="s">
        <v>56</v>
      </c>
      <c r="C2721" t="s">
        <v>473</v>
      </c>
      <c r="D2721">
        <v>1991</v>
      </c>
    </row>
    <row r="2722" spans="1:4">
      <c r="A2722" t="s">
        <v>3006</v>
      </c>
      <c r="B2722" t="s">
        <v>56</v>
      </c>
      <c r="C2722" t="s">
        <v>473</v>
      </c>
      <c r="D2722">
        <v>1992</v>
      </c>
    </row>
    <row r="2723" spans="1:4">
      <c r="A2723" t="s">
        <v>3007</v>
      </c>
      <c r="B2723" t="s">
        <v>56</v>
      </c>
      <c r="C2723" t="s">
        <v>473</v>
      </c>
      <c r="D2723">
        <v>1993</v>
      </c>
    </row>
    <row r="2724" spans="1:4">
      <c r="A2724" t="s">
        <v>3008</v>
      </c>
      <c r="B2724" t="s">
        <v>56</v>
      </c>
      <c r="C2724" t="s">
        <v>473</v>
      </c>
      <c r="D2724">
        <v>1994</v>
      </c>
    </row>
    <row r="2725" spans="1:4">
      <c r="A2725" t="s">
        <v>3009</v>
      </c>
      <c r="B2725" t="s">
        <v>56</v>
      </c>
      <c r="C2725" t="s">
        <v>473</v>
      </c>
      <c r="D2725">
        <v>1995</v>
      </c>
    </row>
    <row r="2726" spans="1:4">
      <c r="A2726" t="s">
        <v>3010</v>
      </c>
      <c r="B2726" t="s">
        <v>56</v>
      </c>
      <c r="C2726" t="s">
        <v>473</v>
      </c>
      <c r="D2726">
        <v>1996</v>
      </c>
    </row>
    <row r="2727" spans="1:4">
      <c r="A2727" t="s">
        <v>3011</v>
      </c>
      <c r="B2727" t="s">
        <v>56</v>
      </c>
      <c r="C2727" t="s">
        <v>473</v>
      </c>
      <c r="D2727">
        <v>1997</v>
      </c>
    </row>
    <row r="2728" spans="1:4">
      <c r="A2728" t="s">
        <v>3012</v>
      </c>
      <c r="B2728" t="s">
        <v>56</v>
      </c>
      <c r="C2728" t="s">
        <v>473</v>
      </c>
      <c r="D2728">
        <v>1998</v>
      </c>
    </row>
    <row r="2729" spans="1:4">
      <c r="A2729" t="s">
        <v>3013</v>
      </c>
      <c r="B2729" t="s">
        <v>56</v>
      </c>
      <c r="C2729" t="s">
        <v>473</v>
      </c>
      <c r="D2729">
        <v>1999</v>
      </c>
    </row>
    <row r="2730" spans="1:4">
      <c r="A2730" t="s">
        <v>3014</v>
      </c>
      <c r="B2730" t="s">
        <v>56</v>
      </c>
      <c r="C2730" t="s">
        <v>473</v>
      </c>
      <c r="D2730">
        <v>2000</v>
      </c>
    </row>
    <row r="2731" spans="1:4">
      <c r="A2731" t="s">
        <v>3015</v>
      </c>
      <c r="B2731" t="s">
        <v>56</v>
      </c>
      <c r="C2731" t="s">
        <v>473</v>
      </c>
      <c r="D2731">
        <v>2001</v>
      </c>
    </row>
    <row r="2732" spans="1:4">
      <c r="A2732" t="s">
        <v>3016</v>
      </c>
      <c r="B2732" t="s">
        <v>56</v>
      </c>
      <c r="C2732" t="s">
        <v>473</v>
      </c>
      <c r="D2732">
        <v>2002</v>
      </c>
    </row>
    <row r="2733" spans="1:4">
      <c r="A2733" t="s">
        <v>3017</v>
      </c>
      <c r="B2733" t="s">
        <v>56</v>
      </c>
      <c r="C2733" t="s">
        <v>473</v>
      </c>
      <c r="D2733">
        <v>2003</v>
      </c>
    </row>
    <row r="2734" spans="1:4">
      <c r="A2734" t="s">
        <v>3018</v>
      </c>
      <c r="B2734" t="s">
        <v>56</v>
      </c>
      <c r="C2734" t="s">
        <v>473</v>
      </c>
      <c r="D2734">
        <v>2004</v>
      </c>
    </row>
    <row r="2735" spans="1:4">
      <c r="A2735" t="s">
        <v>3019</v>
      </c>
      <c r="B2735" t="s">
        <v>56</v>
      </c>
      <c r="C2735" t="s">
        <v>473</v>
      </c>
      <c r="D2735">
        <v>2005</v>
      </c>
    </row>
    <row r="2736" spans="1:4">
      <c r="A2736" t="s">
        <v>3020</v>
      </c>
      <c r="B2736" t="s">
        <v>56</v>
      </c>
      <c r="C2736" t="s">
        <v>473</v>
      </c>
      <c r="D2736">
        <v>2006</v>
      </c>
    </row>
    <row r="2737" spans="1:4">
      <c r="A2737" t="s">
        <v>3021</v>
      </c>
      <c r="B2737" t="s">
        <v>56</v>
      </c>
      <c r="C2737" t="s">
        <v>473</v>
      </c>
      <c r="D2737">
        <v>2007</v>
      </c>
    </row>
    <row r="2738" spans="1:4">
      <c r="A2738" t="s">
        <v>3022</v>
      </c>
      <c r="B2738" t="s">
        <v>56</v>
      </c>
      <c r="C2738" t="s">
        <v>473</v>
      </c>
      <c r="D2738">
        <v>2008</v>
      </c>
    </row>
    <row r="2739" spans="1:4">
      <c r="A2739" t="s">
        <v>3023</v>
      </c>
      <c r="B2739" t="s">
        <v>56</v>
      </c>
      <c r="C2739" t="s">
        <v>473</v>
      </c>
      <c r="D2739">
        <v>2009</v>
      </c>
    </row>
    <row r="2740" spans="1:4">
      <c r="A2740" t="s">
        <v>3024</v>
      </c>
      <c r="B2740" t="s">
        <v>56</v>
      </c>
      <c r="C2740" t="s">
        <v>473</v>
      </c>
      <c r="D2740">
        <v>2010</v>
      </c>
    </row>
    <row r="2741" spans="1:4">
      <c r="A2741" t="s">
        <v>3025</v>
      </c>
      <c r="B2741" t="s">
        <v>56</v>
      </c>
      <c r="C2741" t="s">
        <v>473</v>
      </c>
      <c r="D2741">
        <v>2011</v>
      </c>
    </row>
    <row r="2742" spans="1:4">
      <c r="A2742" t="s">
        <v>3026</v>
      </c>
      <c r="B2742" t="s">
        <v>56</v>
      </c>
      <c r="C2742" t="s">
        <v>473</v>
      </c>
      <c r="D2742">
        <v>2012</v>
      </c>
    </row>
    <row r="2743" spans="1:4">
      <c r="A2743" t="s">
        <v>3027</v>
      </c>
      <c r="B2743" t="s">
        <v>56</v>
      </c>
      <c r="C2743" t="s">
        <v>473</v>
      </c>
      <c r="D2743">
        <v>2013</v>
      </c>
    </row>
    <row r="2744" spans="1:4">
      <c r="A2744" t="s">
        <v>3028</v>
      </c>
      <c r="B2744" t="s">
        <v>56</v>
      </c>
      <c r="C2744" t="s">
        <v>473</v>
      </c>
      <c r="D2744">
        <v>2014</v>
      </c>
    </row>
    <row r="2745" spans="1:4">
      <c r="A2745" t="s">
        <v>3029</v>
      </c>
      <c r="B2745" t="s">
        <v>56</v>
      </c>
      <c r="C2745" t="s">
        <v>473</v>
      </c>
      <c r="D2745">
        <v>2015</v>
      </c>
    </row>
    <row r="2746" spans="1:4">
      <c r="A2746" t="s">
        <v>3030</v>
      </c>
      <c r="B2746" t="s">
        <v>56</v>
      </c>
      <c r="C2746" t="s">
        <v>473</v>
      </c>
      <c r="D2746">
        <v>2016</v>
      </c>
    </row>
    <row r="2747" spans="1:4">
      <c r="A2747" t="s">
        <v>3031</v>
      </c>
      <c r="B2747" t="s">
        <v>56</v>
      </c>
      <c r="C2747" t="s">
        <v>473</v>
      </c>
      <c r="D2747">
        <v>2017</v>
      </c>
    </row>
    <row r="2748" spans="1:4">
      <c r="A2748" t="s">
        <v>3032</v>
      </c>
      <c r="B2748" t="s">
        <v>56</v>
      </c>
      <c r="C2748" t="s">
        <v>473</v>
      </c>
      <c r="D2748">
        <v>2018</v>
      </c>
    </row>
    <row r="2749" spans="1:4">
      <c r="A2749" t="s">
        <v>3033</v>
      </c>
      <c r="B2749" t="s">
        <v>56</v>
      </c>
      <c r="C2749" t="s">
        <v>473</v>
      </c>
      <c r="D2749">
        <v>2019</v>
      </c>
    </row>
    <row r="2750" spans="1:4">
      <c r="A2750" t="s">
        <v>3034</v>
      </c>
      <c r="B2750" t="s">
        <v>56</v>
      </c>
      <c r="C2750" t="s">
        <v>473</v>
      </c>
      <c r="D2750">
        <v>2020</v>
      </c>
    </row>
    <row r="2751" spans="1:4">
      <c r="A2751" t="s">
        <v>3035</v>
      </c>
      <c r="B2751" t="s">
        <v>56</v>
      </c>
      <c r="C2751" t="s">
        <v>473</v>
      </c>
      <c r="D2751">
        <v>2021</v>
      </c>
    </row>
    <row r="2752" spans="1:4">
      <c r="A2752" t="s">
        <v>3036</v>
      </c>
      <c r="B2752" t="s">
        <v>56</v>
      </c>
      <c r="C2752" t="s">
        <v>473</v>
      </c>
      <c r="D2752">
        <v>2022</v>
      </c>
    </row>
    <row r="2753" spans="1:16">
      <c r="A2753" t="s">
        <v>3037</v>
      </c>
      <c r="B2753" t="s">
        <v>56</v>
      </c>
      <c r="C2753" t="s">
        <v>473</v>
      </c>
      <c r="D2753">
        <v>2023</v>
      </c>
    </row>
    <row r="2754" spans="1:16">
      <c r="A2754" t="s">
        <v>3038</v>
      </c>
      <c r="B2754" t="s">
        <v>3039</v>
      </c>
      <c r="C2754" t="s">
        <v>408</v>
      </c>
      <c r="D2754">
        <v>1960</v>
      </c>
      <c r="E2754">
        <v>336</v>
      </c>
      <c r="M2754">
        <v>225</v>
      </c>
      <c r="P2754">
        <v>111</v>
      </c>
    </row>
    <row r="2755" spans="1:16">
      <c r="A2755" t="s">
        <v>3040</v>
      </c>
      <c r="B2755" t="s">
        <v>3039</v>
      </c>
      <c r="C2755" t="s">
        <v>408</v>
      </c>
      <c r="D2755">
        <v>1961</v>
      </c>
      <c r="E2755">
        <v>368.81</v>
      </c>
      <c r="M2755">
        <v>236.81</v>
      </c>
      <c r="O2755">
        <v>15</v>
      </c>
      <c r="P2755">
        <v>117</v>
      </c>
    </row>
    <row r="2756" spans="1:16">
      <c r="A2756" t="s">
        <v>3041</v>
      </c>
      <c r="B2756" t="s">
        <v>3039</v>
      </c>
      <c r="C2756" t="s">
        <v>408</v>
      </c>
      <c r="D2756">
        <v>1962</v>
      </c>
      <c r="E2756">
        <v>388.6</v>
      </c>
      <c r="M2756">
        <v>248.81</v>
      </c>
      <c r="O2756">
        <v>15.79</v>
      </c>
      <c r="P2756">
        <v>124</v>
      </c>
    </row>
    <row r="2757" spans="1:16">
      <c r="A2757" t="s">
        <v>3042</v>
      </c>
      <c r="B2757" t="s">
        <v>3039</v>
      </c>
      <c r="C2757" t="s">
        <v>408</v>
      </c>
      <c r="D2757">
        <v>1963</v>
      </c>
      <c r="E2757">
        <v>407.39</v>
      </c>
      <c r="M2757">
        <v>260.81</v>
      </c>
      <c r="O2757">
        <v>16.579999999999998</v>
      </c>
      <c r="P2757">
        <v>130</v>
      </c>
    </row>
    <row r="2758" spans="1:16">
      <c r="A2758" t="s">
        <v>3043</v>
      </c>
      <c r="B2758" t="s">
        <v>3039</v>
      </c>
      <c r="C2758" t="s">
        <v>408</v>
      </c>
      <c r="D2758">
        <v>1964</v>
      </c>
      <c r="E2758">
        <v>428.17</v>
      </c>
      <c r="M2758">
        <v>272.81</v>
      </c>
      <c r="O2758">
        <v>17.36</v>
      </c>
      <c r="P2758">
        <v>138</v>
      </c>
    </row>
    <row r="2759" spans="1:16">
      <c r="A2759" t="s">
        <v>3044</v>
      </c>
      <c r="B2759" t="s">
        <v>3039</v>
      </c>
      <c r="C2759" t="s">
        <v>408</v>
      </c>
      <c r="D2759">
        <v>1965</v>
      </c>
      <c r="E2759">
        <v>449.96</v>
      </c>
      <c r="M2759">
        <v>284.81</v>
      </c>
      <c r="O2759">
        <v>18.149999999999999</v>
      </c>
      <c r="P2759">
        <v>147</v>
      </c>
    </row>
    <row r="2760" spans="1:16">
      <c r="A2760" t="s">
        <v>3045</v>
      </c>
      <c r="B2760" t="s">
        <v>3039</v>
      </c>
      <c r="C2760" t="s">
        <v>408</v>
      </c>
      <c r="D2760">
        <v>1966</v>
      </c>
    </row>
    <row r="2761" spans="1:16">
      <c r="A2761" t="s">
        <v>3046</v>
      </c>
      <c r="B2761" t="s">
        <v>3039</v>
      </c>
      <c r="C2761" t="s">
        <v>408</v>
      </c>
      <c r="D2761">
        <v>1967</v>
      </c>
    </row>
    <row r="2762" spans="1:16">
      <c r="A2762" t="s">
        <v>3047</v>
      </c>
      <c r="B2762" t="s">
        <v>3039</v>
      </c>
      <c r="C2762" t="s">
        <v>408</v>
      </c>
      <c r="D2762">
        <v>1968</v>
      </c>
    </row>
    <row r="2763" spans="1:16">
      <c r="A2763" t="s">
        <v>3048</v>
      </c>
      <c r="B2763" t="s">
        <v>3039</v>
      </c>
      <c r="C2763" t="s">
        <v>408</v>
      </c>
      <c r="D2763">
        <v>1969</v>
      </c>
    </row>
    <row r="2764" spans="1:16">
      <c r="A2764" t="s">
        <v>3049</v>
      </c>
      <c r="B2764" t="s">
        <v>3039</v>
      </c>
      <c r="C2764" t="s">
        <v>408</v>
      </c>
      <c r="D2764">
        <v>1970</v>
      </c>
    </row>
    <row r="2765" spans="1:16">
      <c r="A2765" t="s">
        <v>3050</v>
      </c>
      <c r="B2765" t="s">
        <v>3039</v>
      </c>
      <c r="C2765" t="s">
        <v>408</v>
      </c>
      <c r="D2765">
        <v>1971</v>
      </c>
    </row>
    <row r="2766" spans="1:16">
      <c r="A2766" t="s">
        <v>3051</v>
      </c>
      <c r="B2766" t="s">
        <v>3039</v>
      </c>
      <c r="C2766" t="s">
        <v>408</v>
      </c>
      <c r="D2766">
        <v>1972</v>
      </c>
    </row>
    <row r="2767" spans="1:16">
      <c r="A2767" t="s">
        <v>3052</v>
      </c>
      <c r="B2767" t="s">
        <v>3039</v>
      </c>
      <c r="C2767" t="s">
        <v>408</v>
      </c>
      <c r="D2767">
        <v>1973</v>
      </c>
      <c r="E2767">
        <v>0.28999999999999998</v>
      </c>
      <c r="L2767">
        <v>0.09</v>
      </c>
      <c r="M2767">
        <v>0.2</v>
      </c>
    </row>
    <row r="2768" spans="1:16">
      <c r="A2768" t="s">
        <v>3053</v>
      </c>
      <c r="B2768" t="s">
        <v>3039</v>
      </c>
      <c r="C2768" t="s">
        <v>408</v>
      </c>
      <c r="D2768">
        <v>1974</v>
      </c>
      <c r="E2768">
        <v>6.7</v>
      </c>
      <c r="M2768">
        <v>6.7</v>
      </c>
    </row>
    <row r="2769" spans="1:17">
      <c r="A2769" t="s">
        <v>3054</v>
      </c>
      <c r="B2769" t="s">
        <v>3039</v>
      </c>
      <c r="C2769" t="s">
        <v>408</v>
      </c>
      <c r="D2769">
        <v>1975</v>
      </c>
      <c r="E2769">
        <v>94.32</v>
      </c>
      <c r="J2769" t="s">
        <v>16</v>
      </c>
      <c r="L2769">
        <v>5.92</v>
      </c>
      <c r="M2769">
        <v>88.4</v>
      </c>
      <c r="N2769" t="s">
        <v>16</v>
      </c>
    </row>
    <row r="2770" spans="1:17">
      <c r="A2770" t="s">
        <v>3055</v>
      </c>
      <c r="B2770" t="s">
        <v>3039</v>
      </c>
      <c r="C2770" t="s">
        <v>408</v>
      </c>
      <c r="D2770">
        <v>1976</v>
      </c>
      <c r="E2770">
        <v>413</v>
      </c>
      <c r="J2770">
        <v>280</v>
      </c>
      <c r="L2770" t="s">
        <v>16</v>
      </c>
      <c r="M2770">
        <v>133</v>
      </c>
      <c r="N2770" t="s">
        <v>16</v>
      </c>
    </row>
    <row r="2771" spans="1:17">
      <c r="A2771" t="s">
        <v>3056</v>
      </c>
      <c r="B2771" t="s">
        <v>3039</v>
      </c>
      <c r="C2771" t="s">
        <v>408</v>
      </c>
      <c r="D2771">
        <v>1977</v>
      </c>
      <c r="E2771">
        <v>554.6</v>
      </c>
      <c r="J2771">
        <v>210</v>
      </c>
      <c r="L2771" t="s">
        <v>16</v>
      </c>
      <c r="M2771">
        <v>344.6</v>
      </c>
      <c r="N2771" t="s">
        <v>16</v>
      </c>
    </row>
    <row r="2772" spans="1:17">
      <c r="A2772" t="s">
        <v>3057</v>
      </c>
      <c r="B2772" t="s">
        <v>3039</v>
      </c>
      <c r="C2772" t="s">
        <v>408</v>
      </c>
      <c r="D2772">
        <v>1978</v>
      </c>
      <c r="E2772">
        <v>1702.6</v>
      </c>
      <c r="J2772">
        <v>1147</v>
      </c>
      <c r="L2772" t="s">
        <v>16</v>
      </c>
      <c r="M2772">
        <v>555.6</v>
      </c>
      <c r="N2772" t="s">
        <v>16</v>
      </c>
    </row>
    <row r="2773" spans="1:17">
      <c r="A2773" t="s">
        <v>3058</v>
      </c>
      <c r="B2773" t="s">
        <v>3039</v>
      </c>
      <c r="C2773" t="s">
        <v>408</v>
      </c>
      <c r="D2773">
        <v>1979</v>
      </c>
      <c r="E2773">
        <v>2241.5</v>
      </c>
      <c r="F2773">
        <v>125</v>
      </c>
      <c r="J2773">
        <v>1200</v>
      </c>
      <c r="L2773" t="s">
        <v>16</v>
      </c>
      <c r="M2773">
        <v>470.5</v>
      </c>
      <c r="N2773">
        <v>287</v>
      </c>
      <c r="P2773">
        <v>159</v>
      </c>
    </row>
    <row r="2774" spans="1:17">
      <c r="A2774" t="s">
        <v>3059</v>
      </c>
      <c r="B2774" t="s">
        <v>3039</v>
      </c>
      <c r="C2774" t="s">
        <v>408</v>
      </c>
      <c r="D2774">
        <v>1980</v>
      </c>
      <c r="E2774">
        <v>1039</v>
      </c>
      <c r="F2774">
        <v>31</v>
      </c>
      <c r="J2774">
        <v>606</v>
      </c>
      <c r="L2774" t="s">
        <v>16</v>
      </c>
      <c r="M2774" t="s">
        <v>16</v>
      </c>
      <c r="N2774">
        <v>402</v>
      </c>
    </row>
    <row r="2775" spans="1:17">
      <c r="A2775" t="s">
        <v>3060</v>
      </c>
      <c r="B2775" t="s">
        <v>3039</v>
      </c>
      <c r="C2775" t="s">
        <v>408</v>
      </c>
      <c r="D2775">
        <v>1981</v>
      </c>
      <c r="E2775">
        <v>657.1</v>
      </c>
      <c r="J2775">
        <v>600</v>
      </c>
      <c r="L2775" t="s">
        <v>16</v>
      </c>
      <c r="M2775">
        <v>52.1</v>
      </c>
      <c r="N2775">
        <v>5</v>
      </c>
    </row>
    <row r="2776" spans="1:17">
      <c r="A2776" t="s">
        <v>3061</v>
      </c>
      <c r="B2776" t="s">
        <v>3039</v>
      </c>
      <c r="C2776" t="s">
        <v>408</v>
      </c>
      <c r="D2776">
        <v>1982</v>
      </c>
      <c r="E2776">
        <v>667.99</v>
      </c>
      <c r="J2776" t="s">
        <v>16</v>
      </c>
      <c r="L2776">
        <v>380.39</v>
      </c>
      <c r="M2776">
        <v>225.6</v>
      </c>
      <c r="N2776">
        <v>62</v>
      </c>
    </row>
    <row r="2777" spans="1:17">
      <c r="A2777" t="s">
        <v>3062</v>
      </c>
      <c r="B2777" t="s">
        <v>3039</v>
      </c>
      <c r="C2777" t="s">
        <v>408</v>
      </c>
      <c r="D2777">
        <v>1983</v>
      </c>
      <c r="E2777">
        <v>1669.4</v>
      </c>
      <c r="F2777">
        <v>7.1</v>
      </c>
      <c r="J2777">
        <v>1490</v>
      </c>
      <c r="L2777" t="s">
        <v>16</v>
      </c>
      <c r="M2777">
        <v>114.3</v>
      </c>
      <c r="N2777">
        <v>58</v>
      </c>
    </row>
    <row r="2778" spans="1:17">
      <c r="A2778" t="s">
        <v>3063</v>
      </c>
      <c r="B2778" t="s">
        <v>3039</v>
      </c>
      <c r="C2778" t="s">
        <v>408</v>
      </c>
      <c r="D2778">
        <v>1984</v>
      </c>
      <c r="E2778">
        <v>269.73</v>
      </c>
      <c r="J2778" t="s">
        <v>16</v>
      </c>
      <c r="L2778">
        <v>118.23</v>
      </c>
      <c r="M2778">
        <v>87.5</v>
      </c>
      <c r="N2778">
        <v>64</v>
      </c>
    </row>
    <row r="2779" spans="1:17">
      <c r="A2779" t="s">
        <v>3064</v>
      </c>
      <c r="B2779" t="s">
        <v>3039</v>
      </c>
      <c r="C2779" t="s">
        <v>408</v>
      </c>
      <c r="D2779">
        <v>1985</v>
      </c>
      <c r="E2779">
        <v>551.9</v>
      </c>
      <c r="J2779">
        <v>322</v>
      </c>
      <c r="L2779" t="s">
        <v>16</v>
      </c>
      <c r="M2779">
        <v>168.9</v>
      </c>
      <c r="N2779">
        <v>61</v>
      </c>
    </row>
    <row r="2780" spans="1:17">
      <c r="A2780" t="s">
        <v>3065</v>
      </c>
      <c r="B2780" t="s">
        <v>3039</v>
      </c>
      <c r="C2780" t="s">
        <v>408</v>
      </c>
      <c r="D2780">
        <v>1986</v>
      </c>
      <c r="E2780">
        <v>683.9</v>
      </c>
      <c r="J2780">
        <v>350</v>
      </c>
      <c r="L2780" t="s">
        <v>16</v>
      </c>
      <c r="M2780">
        <v>268.89999999999998</v>
      </c>
      <c r="N2780">
        <v>65</v>
      </c>
    </row>
    <row r="2781" spans="1:17">
      <c r="A2781" t="s">
        <v>3066</v>
      </c>
      <c r="B2781" t="s">
        <v>3039</v>
      </c>
      <c r="C2781" t="s">
        <v>408</v>
      </c>
      <c r="D2781">
        <v>1987</v>
      </c>
      <c r="E2781">
        <v>1341.5</v>
      </c>
      <c r="J2781">
        <v>883</v>
      </c>
      <c r="L2781" t="s">
        <v>16</v>
      </c>
      <c r="M2781">
        <v>397.5</v>
      </c>
      <c r="N2781">
        <v>61</v>
      </c>
    </row>
    <row r="2782" spans="1:17">
      <c r="A2782" t="s">
        <v>3067</v>
      </c>
      <c r="B2782" t="s">
        <v>3039</v>
      </c>
      <c r="C2782" t="s">
        <v>408</v>
      </c>
      <c r="D2782">
        <v>1988</v>
      </c>
      <c r="E2782">
        <v>2075.4699999999998</v>
      </c>
      <c r="F2782">
        <v>856.87</v>
      </c>
      <c r="J2782" t="s">
        <v>16</v>
      </c>
      <c r="K2782">
        <v>4.57</v>
      </c>
      <c r="L2782">
        <v>664.93</v>
      </c>
      <c r="M2782">
        <v>549.1</v>
      </c>
    </row>
    <row r="2783" spans="1:17">
      <c r="A2783" t="s">
        <v>3068</v>
      </c>
      <c r="B2783" t="s">
        <v>3039</v>
      </c>
      <c r="C2783" t="s">
        <v>408</v>
      </c>
      <c r="D2783">
        <v>1989</v>
      </c>
      <c r="E2783">
        <v>2961.11</v>
      </c>
      <c r="F2783">
        <v>765</v>
      </c>
      <c r="J2783">
        <v>1530</v>
      </c>
      <c r="K2783">
        <v>4.54</v>
      </c>
      <c r="L2783" t="s">
        <v>16</v>
      </c>
      <c r="M2783">
        <v>661.57</v>
      </c>
    </row>
    <row r="2784" spans="1:17">
      <c r="A2784" t="s">
        <v>3069</v>
      </c>
      <c r="B2784" t="s">
        <v>3039</v>
      </c>
      <c r="C2784" t="s">
        <v>408</v>
      </c>
      <c r="D2784">
        <v>1990</v>
      </c>
      <c r="E2784">
        <v>1736.99</v>
      </c>
      <c r="F2784" t="s">
        <v>16</v>
      </c>
      <c r="J2784">
        <v>220</v>
      </c>
      <c r="K2784">
        <v>7.67</v>
      </c>
      <c r="L2784">
        <v>727.63</v>
      </c>
      <c r="M2784">
        <v>781.7</v>
      </c>
      <c r="Q2784">
        <v>9649.56</v>
      </c>
    </row>
    <row r="2785" spans="1:17">
      <c r="A2785" t="s">
        <v>3070</v>
      </c>
      <c r="B2785" t="s">
        <v>3039</v>
      </c>
      <c r="C2785" t="s">
        <v>408</v>
      </c>
      <c r="D2785">
        <v>1991</v>
      </c>
      <c r="E2785">
        <v>2469.4499999999998</v>
      </c>
      <c r="F2785">
        <v>29</v>
      </c>
      <c r="J2785">
        <v>1456</v>
      </c>
      <c r="K2785">
        <v>12.75</v>
      </c>
      <c r="L2785">
        <v>136.93</v>
      </c>
      <c r="M2785">
        <v>834.78</v>
      </c>
      <c r="Q2785">
        <v>303.33999999999997</v>
      </c>
    </row>
    <row r="2786" spans="1:17">
      <c r="A2786" t="s">
        <v>3071</v>
      </c>
      <c r="B2786" t="s">
        <v>3039</v>
      </c>
      <c r="C2786" t="s">
        <v>408</v>
      </c>
      <c r="D2786">
        <v>1992</v>
      </c>
      <c r="E2786">
        <v>4008.96</v>
      </c>
      <c r="F2786">
        <v>488.16</v>
      </c>
      <c r="J2786">
        <v>2579</v>
      </c>
      <c r="K2786">
        <v>17.12</v>
      </c>
      <c r="L2786" t="s">
        <v>16</v>
      </c>
      <c r="M2786">
        <v>924.67</v>
      </c>
      <c r="Q2786">
        <v>6.31</v>
      </c>
    </row>
    <row r="2787" spans="1:17">
      <c r="A2787" t="s">
        <v>3072</v>
      </c>
      <c r="B2787" t="s">
        <v>3039</v>
      </c>
      <c r="C2787" t="s">
        <v>408</v>
      </c>
      <c r="D2787">
        <v>1993</v>
      </c>
      <c r="E2787">
        <v>5181.24</v>
      </c>
      <c r="F2787">
        <v>517.62</v>
      </c>
      <c r="G2787">
        <v>24</v>
      </c>
      <c r="J2787">
        <v>3603</v>
      </c>
      <c r="K2787">
        <v>19.5</v>
      </c>
      <c r="L2787" t="s">
        <v>16</v>
      </c>
      <c r="M2787">
        <v>1017.12</v>
      </c>
      <c r="Q2787">
        <v>0.08</v>
      </c>
    </row>
    <row r="2788" spans="1:17">
      <c r="A2788" t="s">
        <v>3073</v>
      </c>
      <c r="B2788" t="s">
        <v>3039</v>
      </c>
      <c r="C2788" t="s">
        <v>408</v>
      </c>
      <c r="D2788">
        <v>1994</v>
      </c>
      <c r="E2788">
        <v>6492.07</v>
      </c>
      <c r="F2788">
        <v>574.51</v>
      </c>
      <c r="G2788">
        <v>28</v>
      </c>
      <c r="H2788">
        <v>18</v>
      </c>
      <c r="J2788">
        <v>4759</v>
      </c>
      <c r="K2788">
        <v>13.39</v>
      </c>
      <c r="L2788" t="s">
        <v>16</v>
      </c>
      <c r="M2788">
        <v>1099.17</v>
      </c>
      <c r="Q2788">
        <v>2619.5500000000002</v>
      </c>
    </row>
    <row r="2789" spans="1:17">
      <c r="A2789" t="s">
        <v>3074</v>
      </c>
      <c r="B2789" t="s">
        <v>3039</v>
      </c>
      <c r="C2789" t="s">
        <v>408</v>
      </c>
      <c r="D2789">
        <v>1995</v>
      </c>
      <c r="E2789">
        <v>8132.36</v>
      </c>
      <c r="F2789">
        <v>612.84</v>
      </c>
      <c r="G2789">
        <v>43</v>
      </c>
      <c r="H2789">
        <v>38</v>
      </c>
      <c r="J2789">
        <v>5887</v>
      </c>
      <c r="K2789">
        <v>13.6</v>
      </c>
      <c r="L2789">
        <v>395.2</v>
      </c>
      <c r="M2789">
        <v>1142.73</v>
      </c>
      <c r="Q2789">
        <v>892.3</v>
      </c>
    </row>
    <row r="2790" spans="1:17">
      <c r="A2790" t="s">
        <v>3075</v>
      </c>
      <c r="B2790" t="s">
        <v>3039</v>
      </c>
      <c r="C2790" t="s">
        <v>408</v>
      </c>
      <c r="D2790">
        <v>1996</v>
      </c>
      <c r="E2790">
        <v>8281.83</v>
      </c>
      <c r="F2790">
        <v>583.78</v>
      </c>
      <c r="G2790">
        <v>59</v>
      </c>
      <c r="H2790">
        <v>55</v>
      </c>
      <c r="J2790" t="s">
        <v>16</v>
      </c>
      <c r="K2790">
        <v>13.63</v>
      </c>
      <c r="L2790">
        <v>6425.84</v>
      </c>
      <c r="M2790">
        <v>1144.58</v>
      </c>
      <c r="Q2790">
        <v>807</v>
      </c>
    </row>
    <row r="2791" spans="1:17">
      <c r="A2791" t="s">
        <v>3076</v>
      </c>
      <c r="B2791" t="s">
        <v>3039</v>
      </c>
      <c r="C2791" t="s">
        <v>408</v>
      </c>
      <c r="D2791">
        <v>1997</v>
      </c>
      <c r="E2791">
        <v>8655.7000000000007</v>
      </c>
      <c r="F2791">
        <v>572.61</v>
      </c>
      <c r="G2791">
        <v>72</v>
      </c>
      <c r="H2791">
        <v>76</v>
      </c>
      <c r="J2791" t="s">
        <v>16</v>
      </c>
      <c r="K2791">
        <v>13.66</v>
      </c>
      <c r="L2791">
        <v>6322.48</v>
      </c>
      <c r="M2791">
        <v>1128.95</v>
      </c>
      <c r="P2791">
        <v>470</v>
      </c>
      <c r="Q2791">
        <v>768.77</v>
      </c>
    </row>
    <row r="2792" spans="1:17">
      <c r="A2792" t="s">
        <v>3077</v>
      </c>
      <c r="B2792" t="s">
        <v>3039</v>
      </c>
      <c r="C2792" t="s">
        <v>408</v>
      </c>
      <c r="D2792">
        <v>1998</v>
      </c>
      <c r="E2792">
        <v>9465.1299999999992</v>
      </c>
      <c r="F2792">
        <v>623.47</v>
      </c>
      <c r="G2792">
        <v>86</v>
      </c>
      <c r="H2792">
        <v>98</v>
      </c>
      <c r="J2792" t="s">
        <v>16</v>
      </c>
      <c r="K2792">
        <v>13.66</v>
      </c>
      <c r="L2792">
        <v>6985.61</v>
      </c>
      <c r="M2792">
        <v>1188.3900000000001</v>
      </c>
      <c r="P2792">
        <v>470</v>
      </c>
      <c r="Q2792">
        <v>561</v>
      </c>
    </row>
    <row r="2793" spans="1:17">
      <c r="A2793" t="s">
        <v>3078</v>
      </c>
      <c r="B2793" t="s">
        <v>3039</v>
      </c>
      <c r="C2793" t="s">
        <v>408</v>
      </c>
      <c r="D2793">
        <v>1999</v>
      </c>
      <c r="E2793">
        <v>9038.83</v>
      </c>
      <c r="F2793">
        <v>632.66999999999996</v>
      </c>
      <c r="G2793">
        <v>100</v>
      </c>
      <c r="H2793">
        <v>124</v>
      </c>
      <c r="J2793" t="s">
        <v>16</v>
      </c>
      <c r="K2793">
        <v>19.2</v>
      </c>
      <c r="L2793">
        <v>7019.72</v>
      </c>
      <c r="M2793">
        <v>673.23</v>
      </c>
      <c r="P2793">
        <v>470</v>
      </c>
      <c r="Q2793">
        <v>481</v>
      </c>
    </row>
    <row r="2794" spans="1:17">
      <c r="A2794" t="s">
        <v>3079</v>
      </c>
      <c r="B2794" t="s">
        <v>3039</v>
      </c>
      <c r="C2794" t="s">
        <v>408</v>
      </c>
      <c r="D2794">
        <v>2000</v>
      </c>
      <c r="E2794">
        <v>8898.76</v>
      </c>
      <c r="F2794">
        <v>632.22</v>
      </c>
      <c r="G2794">
        <v>113</v>
      </c>
      <c r="H2794">
        <v>149</v>
      </c>
      <c r="J2794" t="s">
        <v>16</v>
      </c>
      <c r="K2794">
        <v>20.81</v>
      </c>
      <c r="L2794">
        <v>6846.65</v>
      </c>
      <c r="M2794">
        <v>667.08</v>
      </c>
      <c r="P2794">
        <v>470</v>
      </c>
      <c r="Q2794">
        <v>1246.3</v>
      </c>
    </row>
    <row r="2795" spans="1:17">
      <c r="A2795" t="s">
        <v>3080</v>
      </c>
      <c r="B2795" t="s">
        <v>3039</v>
      </c>
      <c r="C2795" t="s">
        <v>408</v>
      </c>
      <c r="D2795">
        <v>2001</v>
      </c>
      <c r="E2795">
        <v>9394.36</v>
      </c>
      <c r="F2795">
        <v>635.22</v>
      </c>
      <c r="G2795">
        <v>126</v>
      </c>
      <c r="H2795">
        <v>170</v>
      </c>
      <c r="J2795" t="s">
        <v>16</v>
      </c>
      <c r="K2795">
        <v>25.45</v>
      </c>
      <c r="L2795">
        <v>7308.49</v>
      </c>
      <c r="M2795">
        <v>659.2</v>
      </c>
      <c r="P2795">
        <v>470</v>
      </c>
      <c r="Q2795">
        <v>634.54</v>
      </c>
    </row>
    <row r="2796" spans="1:17">
      <c r="A2796" t="s">
        <v>3081</v>
      </c>
      <c r="B2796" t="s">
        <v>3039</v>
      </c>
      <c r="C2796" t="s">
        <v>408</v>
      </c>
      <c r="D2796">
        <v>2002</v>
      </c>
      <c r="E2796">
        <v>10919.69</v>
      </c>
      <c r="F2796">
        <v>706.84</v>
      </c>
      <c r="G2796">
        <v>132</v>
      </c>
      <c r="H2796">
        <v>206</v>
      </c>
      <c r="J2796">
        <v>8980</v>
      </c>
      <c r="K2796">
        <v>29.79</v>
      </c>
      <c r="L2796" t="s">
        <v>16</v>
      </c>
      <c r="M2796">
        <v>395.07</v>
      </c>
      <c r="P2796">
        <v>470</v>
      </c>
      <c r="Q2796">
        <v>557.13</v>
      </c>
    </row>
    <row r="2797" spans="1:17">
      <c r="A2797" t="s">
        <v>3082</v>
      </c>
      <c r="B2797" t="s">
        <v>3039</v>
      </c>
      <c r="C2797" t="s">
        <v>408</v>
      </c>
      <c r="D2797">
        <v>2003</v>
      </c>
      <c r="E2797">
        <v>1917.99</v>
      </c>
      <c r="J2797" t="s">
        <v>16</v>
      </c>
      <c r="K2797">
        <v>48.65</v>
      </c>
      <c r="L2797">
        <v>1196.72</v>
      </c>
      <c r="M2797">
        <v>202.63</v>
      </c>
      <c r="P2797">
        <v>470</v>
      </c>
      <c r="Q2797">
        <v>582.71</v>
      </c>
    </row>
    <row r="2798" spans="1:17">
      <c r="A2798" t="s">
        <v>3083</v>
      </c>
      <c r="B2798" t="s">
        <v>3039</v>
      </c>
      <c r="C2798" t="s">
        <v>408</v>
      </c>
      <c r="D2798">
        <v>2004</v>
      </c>
      <c r="E2798">
        <v>1953.16</v>
      </c>
      <c r="J2798" t="s">
        <v>16</v>
      </c>
      <c r="K2798">
        <v>49.28</v>
      </c>
      <c r="L2798">
        <v>1228.94</v>
      </c>
      <c r="M2798">
        <v>204.95</v>
      </c>
      <c r="P2798">
        <v>470</v>
      </c>
      <c r="Q2798">
        <v>485.48</v>
      </c>
    </row>
    <row r="2799" spans="1:17">
      <c r="A2799" t="s">
        <v>3084</v>
      </c>
      <c r="B2799" t="s">
        <v>3039</v>
      </c>
      <c r="C2799" t="s">
        <v>408</v>
      </c>
      <c r="D2799">
        <v>2005</v>
      </c>
      <c r="E2799">
        <v>2054.34</v>
      </c>
      <c r="J2799" t="s">
        <v>16</v>
      </c>
      <c r="K2799">
        <v>51.43</v>
      </c>
      <c r="L2799">
        <v>1420.64</v>
      </c>
      <c r="M2799">
        <v>206.54</v>
      </c>
      <c r="P2799">
        <v>375.74</v>
      </c>
      <c r="Q2799">
        <v>3180.54</v>
      </c>
    </row>
    <row r="2800" spans="1:17">
      <c r="A2800" t="s">
        <v>3085</v>
      </c>
      <c r="B2800" t="s">
        <v>3039</v>
      </c>
      <c r="C2800" t="s">
        <v>408</v>
      </c>
      <c r="D2800">
        <v>2006</v>
      </c>
      <c r="E2800">
        <v>1649.91</v>
      </c>
      <c r="J2800" t="s">
        <v>16</v>
      </c>
      <c r="K2800">
        <v>52.51</v>
      </c>
      <c r="L2800">
        <v>1394.37</v>
      </c>
      <c r="M2800">
        <v>203.02</v>
      </c>
      <c r="Q2800">
        <v>3207.24</v>
      </c>
    </row>
    <row r="2801" spans="1:17">
      <c r="A2801" t="s">
        <v>3086</v>
      </c>
      <c r="B2801" t="s">
        <v>3039</v>
      </c>
      <c r="C2801" t="s">
        <v>408</v>
      </c>
      <c r="D2801">
        <v>2007</v>
      </c>
      <c r="E2801">
        <v>1963.82</v>
      </c>
      <c r="J2801" t="s">
        <v>16</v>
      </c>
      <c r="K2801">
        <v>55.83</v>
      </c>
      <c r="L2801">
        <v>1638.99</v>
      </c>
      <c r="M2801">
        <v>269</v>
      </c>
      <c r="Q2801">
        <v>2961.69</v>
      </c>
    </row>
    <row r="2802" spans="1:17">
      <c r="A2802" t="s">
        <v>3087</v>
      </c>
      <c r="B2802" t="s">
        <v>3039</v>
      </c>
      <c r="C2802" t="s">
        <v>408</v>
      </c>
      <c r="D2802">
        <v>2008</v>
      </c>
      <c r="E2802">
        <v>2264.92</v>
      </c>
      <c r="J2802" t="s">
        <v>16</v>
      </c>
      <c r="K2802">
        <v>57.29</v>
      </c>
      <c r="L2802">
        <v>1882.41</v>
      </c>
      <c r="M2802">
        <v>325.22000000000003</v>
      </c>
      <c r="Q2802">
        <v>2306.92</v>
      </c>
    </row>
    <row r="2803" spans="1:17">
      <c r="A2803" t="s">
        <v>3088</v>
      </c>
      <c r="B2803" t="s">
        <v>3039</v>
      </c>
      <c r="C2803" t="s">
        <v>408</v>
      </c>
      <c r="D2803">
        <v>2009</v>
      </c>
      <c r="E2803">
        <v>2728.52</v>
      </c>
      <c r="J2803" t="s">
        <v>16</v>
      </c>
      <c r="K2803">
        <v>56.01</v>
      </c>
      <c r="L2803">
        <v>2306.19</v>
      </c>
      <c r="M2803">
        <v>366.32</v>
      </c>
      <c r="Q2803">
        <v>1684.05</v>
      </c>
    </row>
    <row r="2804" spans="1:17">
      <c r="A2804" t="s">
        <v>3089</v>
      </c>
      <c r="B2804" t="s">
        <v>3039</v>
      </c>
      <c r="C2804" t="s">
        <v>408</v>
      </c>
      <c r="D2804">
        <v>2010</v>
      </c>
      <c r="E2804">
        <v>8816.66</v>
      </c>
      <c r="J2804">
        <v>2957</v>
      </c>
      <c r="K2804">
        <v>13.82</v>
      </c>
      <c r="L2804">
        <v>5736.74</v>
      </c>
      <c r="M2804">
        <v>109.1</v>
      </c>
      <c r="Q2804">
        <v>1610.31</v>
      </c>
    </row>
    <row r="2805" spans="1:17">
      <c r="A2805" t="s">
        <v>3090</v>
      </c>
      <c r="B2805" t="s">
        <v>3039</v>
      </c>
      <c r="C2805" t="s">
        <v>408</v>
      </c>
      <c r="D2805">
        <v>2011</v>
      </c>
      <c r="E2805">
        <v>407.1</v>
      </c>
      <c r="J2805" t="s">
        <v>16</v>
      </c>
      <c r="K2805">
        <v>1.87</v>
      </c>
      <c r="L2805">
        <v>405.14</v>
      </c>
      <c r="M2805">
        <v>0.08</v>
      </c>
      <c r="Q2805">
        <v>1511.17</v>
      </c>
    </row>
    <row r="2806" spans="1:17">
      <c r="A2806" t="s">
        <v>3091</v>
      </c>
      <c r="B2806" t="s">
        <v>3039</v>
      </c>
      <c r="C2806" t="s">
        <v>408</v>
      </c>
      <c r="D2806">
        <v>2012</v>
      </c>
      <c r="E2806">
        <v>183.52</v>
      </c>
      <c r="L2806">
        <v>183.52</v>
      </c>
      <c r="Q2806">
        <v>1433.43</v>
      </c>
    </row>
    <row r="2807" spans="1:17">
      <c r="A2807" t="s">
        <v>3092</v>
      </c>
      <c r="B2807" t="s">
        <v>3039</v>
      </c>
      <c r="C2807" t="s">
        <v>408</v>
      </c>
      <c r="D2807">
        <v>2013</v>
      </c>
      <c r="E2807">
        <v>186.98</v>
      </c>
      <c r="L2807">
        <v>186.98</v>
      </c>
      <c r="Q2807">
        <v>9346.2000000000007</v>
      </c>
    </row>
    <row r="2808" spans="1:17">
      <c r="A2808" t="s">
        <v>3093</v>
      </c>
      <c r="B2808" t="s">
        <v>3039</v>
      </c>
      <c r="C2808" t="s">
        <v>408</v>
      </c>
      <c r="D2808">
        <v>2014</v>
      </c>
      <c r="E2808">
        <v>161.11000000000001</v>
      </c>
      <c r="L2808">
        <v>161.11000000000001</v>
      </c>
      <c r="Q2808">
        <v>9281.32</v>
      </c>
    </row>
    <row r="2809" spans="1:17">
      <c r="A2809" t="s">
        <v>3094</v>
      </c>
      <c r="B2809" t="s">
        <v>3039</v>
      </c>
      <c r="C2809" t="s">
        <v>408</v>
      </c>
      <c r="D2809">
        <v>2015</v>
      </c>
      <c r="E2809">
        <v>154.56</v>
      </c>
      <c r="L2809">
        <v>154.56</v>
      </c>
      <c r="Q2809">
        <v>9115.7199999999993</v>
      </c>
    </row>
    <row r="2810" spans="1:17">
      <c r="A2810" t="s">
        <v>3095</v>
      </c>
      <c r="B2810" t="s">
        <v>3039</v>
      </c>
      <c r="C2810" t="s">
        <v>408</v>
      </c>
      <c r="D2810">
        <v>2016</v>
      </c>
      <c r="E2810">
        <v>216.57</v>
      </c>
      <c r="L2810">
        <v>216.57</v>
      </c>
      <c r="Q2810">
        <v>7093.14</v>
      </c>
    </row>
    <row r="2811" spans="1:17">
      <c r="A2811" t="s">
        <v>3096</v>
      </c>
      <c r="B2811" t="s">
        <v>3039</v>
      </c>
      <c r="C2811" t="s">
        <v>408</v>
      </c>
      <c r="D2811">
        <v>2017</v>
      </c>
      <c r="E2811">
        <v>744.19</v>
      </c>
      <c r="K2811">
        <v>498.79</v>
      </c>
      <c r="L2811">
        <v>245.4</v>
      </c>
      <c r="Q2811">
        <v>5363.69</v>
      </c>
    </row>
    <row r="2812" spans="1:17">
      <c r="A2812" t="s">
        <v>3097</v>
      </c>
      <c r="B2812" t="s">
        <v>3039</v>
      </c>
      <c r="C2812" t="s">
        <v>408</v>
      </c>
      <c r="D2812">
        <v>2018</v>
      </c>
      <c r="E2812">
        <v>838.75</v>
      </c>
      <c r="K2812">
        <v>781.89</v>
      </c>
      <c r="L2812">
        <v>56.86</v>
      </c>
      <c r="Q2812">
        <v>5225.7700000000004</v>
      </c>
    </row>
    <row r="2813" spans="1:17">
      <c r="A2813" t="s">
        <v>3098</v>
      </c>
      <c r="B2813" t="s">
        <v>3039</v>
      </c>
      <c r="C2813" t="s">
        <v>408</v>
      </c>
      <c r="D2813">
        <v>2019</v>
      </c>
      <c r="E2813">
        <v>1461.91</v>
      </c>
      <c r="K2813">
        <v>1064.99</v>
      </c>
      <c r="L2813">
        <v>396.92</v>
      </c>
      <c r="Q2813">
        <v>5502.39</v>
      </c>
    </row>
    <row r="2814" spans="1:17">
      <c r="A2814" t="s">
        <v>3099</v>
      </c>
      <c r="B2814" t="s">
        <v>3039</v>
      </c>
      <c r="C2814" t="s">
        <v>408</v>
      </c>
      <c r="D2814">
        <v>2020</v>
      </c>
      <c r="E2814">
        <v>1401.41</v>
      </c>
      <c r="J2814">
        <v>0.08</v>
      </c>
      <c r="K2814">
        <v>1361.53</v>
      </c>
      <c r="L2814">
        <v>39.56</v>
      </c>
      <c r="M2814">
        <v>0.23</v>
      </c>
      <c r="Q2814">
        <v>4946.18</v>
      </c>
    </row>
    <row r="2815" spans="1:17">
      <c r="A2815" t="s">
        <v>3100</v>
      </c>
      <c r="B2815" t="s">
        <v>3039</v>
      </c>
      <c r="C2815" t="s">
        <v>408</v>
      </c>
      <c r="D2815">
        <v>2021</v>
      </c>
      <c r="E2815">
        <v>1928.25</v>
      </c>
      <c r="K2815">
        <v>1633.12</v>
      </c>
      <c r="L2815">
        <v>56.13</v>
      </c>
      <c r="M2815">
        <v>239</v>
      </c>
      <c r="Q2815">
        <v>4526.84</v>
      </c>
    </row>
    <row r="2816" spans="1:17">
      <c r="A2816" t="s">
        <v>3101</v>
      </c>
      <c r="B2816" t="s">
        <v>3039</v>
      </c>
      <c r="C2816" t="s">
        <v>408</v>
      </c>
      <c r="D2816">
        <v>2022</v>
      </c>
      <c r="E2816">
        <v>1934.53</v>
      </c>
      <c r="J2816">
        <v>19</v>
      </c>
      <c r="K2816">
        <v>1631.2</v>
      </c>
      <c r="L2816">
        <v>49.33</v>
      </c>
      <c r="M2816">
        <v>235</v>
      </c>
      <c r="Q2816">
        <v>5476</v>
      </c>
    </row>
    <row r="2817" spans="1:17">
      <c r="A2817" t="s">
        <v>3102</v>
      </c>
      <c r="B2817" t="s">
        <v>3039</v>
      </c>
      <c r="C2817" t="s">
        <v>408</v>
      </c>
      <c r="D2817">
        <v>2023</v>
      </c>
      <c r="E2817">
        <v>1940</v>
      </c>
      <c r="L2817">
        <v>1690</v>
      </c>
      <c r="M2817">
        <v>250</v>
      </c>
      <c r="Q2817">
        <v>5200</v>
      </c>
    </row>
    <row r="2818" spans="1:17">
      <c r="A2818" t="s">
        <v>3103</v>
      </c>
      <c r="B2818" t="s">
        <v>57</v>
      </c>
      <c r="C2818" t="s">
        <v>473</v>
      </c>
      <c r="D2818">
        <v>1960</v>
      </c>
    </row>
    <row r="2819" spans="1:17">
      <c r="A2819" t="s">
        <v>3104</v>
      </c>
      <c r="B2819" t="s">
        <v>57</v>
      </c>
      <c r="C2819" t="s">
        <v>473</v>
      </c>
      <c r="D2819">
        <v>1961</v>
      </c>
    </row>
    <row r="2820" spans="1:17">
      <c r="A2820" t="s">
        <v>3105</v>
      </c>
      <c r="B2820" t="s">
        <v>57</v>
      </c>
      <c r="C2820" t="s">
        <v>473</v>
      </c>
      <c r="D2820">
        <v>1962</v>
      </c>
    </row>
    <row r="2821" spans="1:17">
      <c r="A2821" t="s">
        <v>3106</v>
      </c>
      <c r="B2821" t="s">
        <v>57</v>
      </c>
      <c r="C2821" t="s">
        <v>473</v>
      </c>
      <c r="D2821">
        <v>1963</v>
      </c>
    </row>
    <row r="2822" spans="1:17">
      <c r="A2822" t="s">
        <v>3107</v>
      </c>
      <c r="B2822" t="s">
        <v>57</v>
      </c>
      <c r="C2822" t="s">
        <v>473</v>
      </c>
      <c r="D2822">
        <v>1964</v>
      </c>
    </row>
    <row r="2823" spans="1:17">
      <c r="A2823" t="s">
        <v>3108</v>
      </c>
      <c r="B2823" t="s">
        <v>57</v>
      </c>
      <c r="C2823" t="s">
        <v>473</v>
      </c>
      <c r="D2823">
        <v>1965</v>
      </c>
    </row>
    <row r="2824" spans="1:17">
      <c r="A2824" t="s">
        <v>3109</v>
      </c>
      <c r="B2824" t="s">
        <v>57</v>
      </c>
      <c r="C2824" t="s">
        <v>473</v>
      </c>
      <c r="D2824">
        <v>1966</v>
      </c>
    </row>
    <row r="2825" spans="1:17">
      <c r="A2825" t="s">
        <v>3110</v>
      </c>
      <c r="B2825" t="s">
        <v>57</v>
      </c>
      <c r="C2825" t="s">
        <v>473</v>
      </c>
      <c r="D2825">
        <v>1967</v>
      </c>
    </row>
    <row r="2826" spans="1:17">
      <c r="A2826" t="s">
        <v>3111</v>
      </c>
      <c r="B2826" t="s">
        <v>57</v>
      </c>
      <c r="C2826" t="s">
        <v>473</v>
      </c>
      <c r="D2826">
        <v>1968</v>
      </c>
    </row>
    <row r="2827" spans="1:17">
      <c r="A2827" t="s">
        <v>3112</v>
      </c>
      <c r="B2827" t="s">
        <v>57</v>
      </c>
      <c r="C2827" t="s">
        <v>473</v>
      </c>
      <c r="D2827">
        <v>1969</v>
      </c>
    </row>
    <row r="2828" spans="1:17">
      <c r="A2828" t="s">
        <v>3113</v>
      </c>
      <c r="B2828" t="s">
        <v>57</v>
      </c>
      <c r="C2828" t="s">
        <v>473</v>
      </c>
      <c r="D2828">
        <v>1970</v>
      </c>
    </row>
    <row r="2829" spans="1:17">
      <c r="A2829" t="s">
        <v>3114</v>
      </c>
      <c r="B2829" t="s">
        <v>57</v>
      </c>
      <c r="C2829" t="s">
        <v>473</v>
      </c>
      <c r="D2829">
        <v>1971</v>
      </c>
    </row>
    <row r="2830" spans="1:17">
      <c r="A2830" t="s">
        <v>3115</v>
      </c>
      <c r="B2830" t="s">
        <v>57</v>
      </c>
      <c r="C2830" t="s">
        <v>473</v>
      </c>
      <c r="D2830">
        <v>1972</v>
      </c>
    </row>
    <row r="2831" spans="1:17">
      <c r="A2831" t="s">
        <v>3116</v>
      </c>
      <c r="B2831" t="s">
        <v>57</v>
      </c>
      <c r="C2831" t="s">
        <v>473</v>
      </c>
      <c r="D2831">
        <v>1973</v>
      </c>
    </row>
    <row r="2832" spans="1:17">
      <c r="A2832" t="s">
        <v>3117</v>
      </c>
      <c r="B2832" t="s">
        <v>57</v>
      </c>
      <c r="C2832" t="s">
        <v>473</v>
      </c>
      <c r="D2832">
        <v>1974</v>
      </c>
    </row>
    <row r="2833" spans="1:17">
      <c r="A2833" t="s">
        <v>3118</v>
      </c>
      <c r="B2833" t="s">
        <v>57</v>
      </c>
      <c r="C2833" t="s">
        <v>473</v>
      </c>
      <c r="D2833">
        <v>1975</v>
      </c>
    </row>
    <row r="2834" spans="1:17">
      <c r="A2834" t="s">
        <v>3119</v>
      </c>
      <c r="B2834" t="s">
        <v>57</v>
      </c>
      <c r="C2834" t="s">
        <v>473</v>
      </c>
      <c r="D2834">
        <v>1976</v>
      </c>
    </row>
    <row r="2835" spans="1:17">
      <c r="A2835" t="s">
        <v>3120</v>
      </c>
      <c r="B2835" t="s">
        <v>57</v>
      </c>
      <c r="C2835" t="s">
        <v>473</v>
      </c>
      <c r="D2835">
        <v>1977</v>
      </c>
    </row>
    <row r="2836" spans="1:17">
      <c r="A2836" t="s">
        <v>3121</v>
      </c>
      <c r="B2836" t="s">
        <v>57</v>
      </c>
      <c r="C2836" t="s">
        <v>473</v>
      </c>
      <c r="D2836">
        <v>1978</v>
      </c>
    </row>
    <row r="2837" spans="1:17">
      <c r="A2837" t="s">
        <v>3122</v>
      </c>
      <c r="B2837" t="s">
        <v>57</v>
      </c>
      <c r="C2837" t="s">
        <v>473</v>
      </c>
      <c r="D2837">
        <v>1979</v>
      </c>
    </row>
    <row r="2838" spans="1:17">
      <c r="A2838" t="s">
        <v>3123</v>
      </c>
      <c r="B2838" t="s">
        <v>57</v>
      </c>
      <c r="C2838" t="s">
        <v>473</v>
      </c>
      <c r="D2838">
        <v>1980</v>
      </c>
    </row>
    <row r="2839" spans="1:17">
      <c r="A2839" t="s">
        <v>3124</v>
      </c>
      <c r="B2839" t="s">
        <v>57</v>
      </c>
      <c r="C2839" t="s">
        <v>473</v>
      </c>
      <c r="D2839">
        <v>1981</v>
      </c>
    </row>
    <row r="2840" spans="1:17">
      <c r="A2840" t="s">
        <v>3125</v>
      </c>
      <c r="B2840" t="s">
        <v>57</v>
      </c>
      <c r="C2840" t="s">
        <v>473</v>
      </c>
      <c r="D2840">
        <v>1982</v>
      </c>
      <c r="Q2840">
        <v>4.0999999999999996</v>
      </c>
    </row>
    <row r="2841" spans="1:17">
      <c r="A2841" t="s">
        <v>3126</v>
      </c>
      <c r="B2841" t="s">
        <v>57</v>
      </c>
      <c r="C2841" t="s">
        <v>473</v>
      </c>
      <c r="D2841">
        <v>1983</v>
      </c>
      <c r="Q2841">
        <v>4.22</v>
      </c>
    </row>
    <row r="2842" spans="1:17">
      <c r="A2842" t="s">
        <v>3127</v>
      </c>
      <c r="B2842" t="s">
        <v>57</v>
      </c>
      <c r="C2842" t="s">
        <v>473</v>
      </c>
      <c r="D2842">
        <v>1984</v>
      </c>
      <c r="E2842">
        <v>0.75</v>
      </c>
      <c r="L2842">
        <v>0.09</v>
      </c>
      <c r="M2842">
        <v>0.67</v>
      </c>
      <c r="Q2842">
        <v>4.57</v>
      </c>
    </row>
    <row r="2843" spans="1:17">
      <c r="A2843" t="s">
        <v>3128</v>
      </c>
      <c r="B2843" t="s">
        <v>57</v>
      </c>
      <c r="C2843" t="s">
        <v>473</v>
      </c>
      <c r="D2843">
        <v>1985</v>
      </c>
      <c r="Q2843">
        <v>4.3</v>
      </c>
    </row>
    <row r="2844" spans="1:17">
      <c r="A2844" t="s">
        <v>3129</v>
      </c>
      <c r="B2844" t="s">
        <v>57</v>
      </c>
      <c r="C2844" t="s">
        <v>473</v>
      </c>
      <c r="D2844">
        <v>1986</v>
      </c>
      <c r="E2844">
        <v>0.06</v>
      </c>
      <c r="L2844">
        <v>0</v>
      </c>
      <c r="M2844">
        <v>0.05</v>
      </c>
      <c r="Q2844">
        <v>21.47</v>
      </c>
    </row>
    <row r="2845" spans="1:17">
      <c r="A2845" t="s">
        <v>3130</v>
      </c>
      <c r="B2845" t="s">
        <v>57</v>
      </c>
      <c r="C2845" t="s">
        <v>473</v>
      </c>
      <c r="D2845">
        <v>1987</v>
      </c>
      <c r="Q2845">
        <v>25.63</v>
      </c>
    </row>
    <row r="2846" spans="1:17">
      <c r="A2846" t="s">
        <v>3131</v>
      </c>
      <c r="B2846" t="s">
        <v>57</v>
      </c>
      <c r="C2846" t="s">
        <v>473</v>
      </c>
      <c r="D2846">
        <v>1988</v>
      </c>
      <c r="E2846">
        <v>0.05</v>
      </c>
      <c r="L2846">
        <v>0.05</v>
      </c>
      <c r="Q2846">
        <v>31.77</v>
      </c>
    </row>
    <row r="2847" spans="1:17">
      <c r="A2847" t="s">
        <v>3132</v>
      </c>
      <c r="B2847" t="s">
        <v>57</v>
      </c>
      <c r="C2847" t="s">
        <v>473</v>
      </c>
      <c r="D2847">
        <v>1989</v>
      </c>
      <c r="E2847">
        <v>25.84</v>
      </c>
      <c r="L2847">
        <v>25.84</v>
      </c>
      <c r="Q2847">
        <v>44.56</v>
      </c>
    </row>
    <row r="2848" spans="1:17">
      <c r="A2848" t="s">
        <v>3133</v>
      </c>
      <c r="B2848" t="s">
        <v>57</v>
      </c>
      <c r="C2848" t="s">
        <v>473</v>
      </c>
      <c r="D2848">
        <v>1990</v>
      </c>
      <c r="E2848">
        <v>1.31</v>
      </c>
      <c r="L2848">
        <v>1.31</v>
      </c>
      <c r="Q2848">
        <v>33</v>
      </c>
    </row>
    <row r="2849" spans="1:17">
      <c r="A2849" t="s">
        <v>3134</v>
      </c>
      <c r="B2849" t="s">
        <v>57</v>
      </c>
      <c r="C2849" t="s">
        <v>473</v>
      </c>
      <c r="D2849">
        <v>1991</v>
      </c>
      <c r="E2849">
        <v>3.45</v>
      </c>
      <c r="L2849">
        <v>3.45</v>
      </c>
      <c r="Q2849">
        <v>30.1</v>
      </c>
    </row>
    <row r="2850" spans="1:17">
      <c r="A2850" t="s">
        <v>3135</v>
      </c>
      <c r="B2850" t="s">
        <v>57</v>
      </c>
      <c r="C2850" t="s">
        <v>473</v>
      </c>
      <c r="D2850">
        <v>1992</v>
      </c>
      <c r="E2850">
        <v>6.11</v>
      </c>
      <c r="L2850">
        <v>6.11</v>
      </c>
      <c r="Q2850">
        <v>31.72</v>
      </c>
    </row>
    <row r="2851" spans="1:17">
      <c r="A2851" t="s">
        <v>3136</v>
      </c>
      <c r="B2851" t="s">
        <v>57</v>
      </c>
      <c r="C2851" t="s">
        <v>473</v>
      </c>
      <c r="D2851">
        <v>1993</v>
      </c>
      <c r="E2851">
        <v>10.81</v>
      </c>
      <c r="L2851">
        <v>10.81</v>
      </c>
      <c r="Q2851">
        <v>49.12</v>
      </c>
    </row>
    <row r="2852" spans="1:17">
      <c r="A2852" t="s">
        <v>3137</v>
      </c>
      <c r="B2852" t="s">
        <v>57</v>
      </c>
      <c r="C2852" t="s">
        <v>473</v>
      </c>
      <c r="D2852">
        <v>1994</v>
      </c>
      <c r="E2852">
        <v>13.42</v>
      </c>
      <c r="L2852">
        <v>13.42</v>
      </c>
      <c r="Q2852">
        <v>52.17</v>
      </c>
    </row>
    <row r="2853" spans="1:17">
      <c r="A2853" t="s">
        <v>3138</v>
      </c>
      <c r="B2853" t="s">
        <v>57</v>
      </c>
      <c r="C2853" t="s">
        <v>473</v>
      </c>
      <c r="D2853">
        <v>1995</v>
      </c>
      <c r="E2853">
        <v>16.61</v>
      </c>
      <c r="L2853">
        <v>16.61</v>
      </c>
      <c r="Q2853">
        <v>70.08</v>
      </c>
    </row>
    <row r="2854" spans="1:17">
      <c r="A2854" t="s">
        <v>3139</v>
      </c>
      <c r="B2854" t="s">
        <v>57</v>
      </c>
      <c r="C2854" t="s">
        <v>473</v>
      </c>
      <c r="D2854">
        <v>1996</v>
      </c>
      <c r="E2854">
        <v>18.87</v>
      </c>
      <c r="L2854">
        <v>18.87</v>
      </c>
      <c r="Q2854">
        <v>66.040000000000006</v>
      </c>
    </row>
    <row r="2855" spans="1:17">
      <c r="A2855" t="s">
        <v>3140</v>
      </c>
      <c r="B2855" t="s">
        <v>57</v>
      </c>
      <c r="C2855" t="s">
        <v>473</v>
      </c>
      <c r="D2855">
        <v>1997</v>
      </c>
      <c r="E2855">
        <v>32.94</v>
      </c>
      <c r="L2855">
        <v>32.94</v>
      </c>
      <c r="Q2855">
        <v>121.22</v>
      </c>
    </row>
    <row r="2856" spans="1:17">
      <c r="A2856" t="s">
        <v>3141</v>
      </c>
      <c r="B2856" t="s">
        <v>57</v>
      </c>
      <c r="C2856" t="s">
        <v>473</v>
      </c>
      <c r="D2856">
        <v>1998</v>
      </c>
      <c r="E2856">
        <v>26.79</v>
      </c>
      <c r="L2856">
        <v>26.79</v>
      </c>
      <c r="Q2856">
        <v>117.06</v>
      </c>
    </row>
    <row r="2857" spans="1:17">
      <c r="A2857" t="s">
        <v>3142</v>
      </c>
      <c r="B2857" t="s">
        <v>57</v>
      </c>
      <c r="C2857" t="s">
        <v>473</v>
      </c>
      <c r="D2857">
        <v>1999</v>
      </c>
      <c r="E2857">
        <v>30.07</v>
      </c>
      <c r="J2857" t="s">
        <v>16</v>
      </c>
      <c r="K2857">
        <v>2.48</v>
      </c>
      <c r="L2857">
        <v>27.6</v>
      </c>
      <c r="Q2857">
        <v>125.4</v>
      </c>
    </row>
    <row r="2858" spans="1:17">
      <c r="A2858" t="s">
        <v>3143</v>
      </c>
      <c r="B2858" t="s">
        <v>57</v>
      </c>
      <c r="C2858" t="s">
        <v>473</v>
      </c>
      <c r="D2858">
        <v>2000</v>
      </c>
      <c r="E2858">
        <v>31</v>
      </c>
      <c r="J2858">
        <v>16</v>
      </c>
      <c r="K2858">
        <v>2.9</v>
      </c>
      <c r="L2858">
        <v>12.1</v>
      </c>
      <c r="Q2858">
        <v>127.13</v>
      </c>
    </row>
    <row r="2859" spans="1:17">
      <c r="A2859" t="s">
        <v>3144</v>
      </c>
      <c r="B2859" t="s">
        <v>57</v>
      </c>
      <c r="C2859" t="s">
        <v>473</v>
      </c>
      <c r="D2859">
        <v>2001</v>
      </c>
      <c r="E2859">
        <v>32.26</v>
      </c>
      <c r="J2859" t="s">
        <v>16</v>
      </c>
      <c r="K2859">
        <v>3.32</v>
      </c>
      <c r="L2859">
        <v>28.93</v>
      </c>
      <c r="Q2859">
        <v>258.45999999999998</v>
      </c>
    </row>
    <row r="2860" spans="1:17">
      <c r="A2860" t="s">
        <v>3145</v>
      </c>
      <c r="B2860" t="s">
        <v>57</v>
      </c>
      <c r="C2860" t="s">
        <v>473</v>
      </c>
      <c r="D2860">
        <v>2002</v>
      </c>
      <c r="E2860">
        <v>14.9</v>
      </c>
      <c r="J2860" t="s">
        <v>16</v>
      </c>
      <c r="L2860">
        <v>12.35</v>
      </c>
      <c r="M2860">
        <v>2.5499999999999998</v>
      </c>
      <c r="Q2860">
        <v>254.76</v>
      </c>
    </row>
    <row r="2861" spans="1:17">
      <c r="A2861" t="s">
        <v>3146</v>
      </c>
      <c r="B2861" t="s">
        <v>57</v>
      </c>
      <c r="C2861" t="s">
        <v>473</v>
      </c>
      <c r="D2861">
        <v>2003</v>
      </c>
      <c r="E2861">
        <v>25.03</v>
      </c>
      <c r="J2861" t="s">
        <v>16</v>
      </c>
      <c r="L2861">
        <v>21.84</v>
      </c>
      <c r="M2861">
        <v>3.19</v>
      </c>
      <c r="Q2861">
        <v>237.51</v>
      </c>
    </row>
    <row r="2862" spans="1:17">
      <c r="A2862" t="s">
        <v>3147</v>
      </c>
      <c r="B2862" t="s">
        <v>57</v>
      </c>
      <c r="C2862" t="s">
        <v>473</v>
      </c>
      <c r="D2862">
        <v>2004</v>
      </c>
      <c r="E2862">
        <v>29.45</v>
      </c>
      <c r="J2862" t="s">
        <v>16</v>
      </c>
      <c r="L2862">
        <v>25.84</v>
      </c>
      <c r="M2862">
        <v>3.61</v>
      </c>
      <c r="Q2862">
        <v>230.47</v>
      </c>
    </row>
    <row r="2863" spans="1:17">
      <c r="A2863" t="s">
        <v>3148</v>
      </c>
      <c r="B2863" t="s">
        <v>57</v>
      </c>
      <c r="C2863" t="s">
        <v>473</v>
      </c>
      <c r="D2863">
        <v>2005</v>
      </c>
      <c r="E2863">
        <v>32.020000000000003</v>
      </c>
      <c r="J2863" t="s">
        <v>16</v>
      </c>
      <c r="L2863">
        <v>28.21</v>
      </c>
      <c r="M2863">
        <v>3.81</v>
      </c>
      <c r="Q2863">
        <v>212.74</v>
      </c>
    </row>
    <row r="2864" spans="1:17">
      <c r="A2864" t="s">
        <v>3149</v>
      </c>
      <c r="B2864" t="s">
        <v>57</v>
      </c>
      <c r="C2864" t="s">
        <v>473</v>
      </c>
      <c r="D2864">
        <v>2006</v>
      </c>
      <c r="E2864">
        <v>39.11</v>
      </c>
      <c r="J2864" t="s">
        <v>16</v>
      </c>
      <c r="L2864">
        <v>35.5</v>
      </c>
      <c r="M2864">
        <v>3.61</v>
      </c>
      <c r="Q2864">
        <v>214.2</v>
      </c>
    </row>
    <row r="2865" spans="1:17">
      <c r="A2865" t="s">
        <v>3150</v>
      </c>
      <c r="B2865" t="s">
        <v>57</v>
      </c>
      <c r="C2865" t="s">
        <v>473</v>
      </c>
      <c r="D2865">
        <v>2007</v>
      </c>
      <c r="E2865">
        <v>111.75</v>
      </c>
      <c r="J2865">
        <v>58</v>
      </c>
      <c r="K2865">
        <v>7.45</v>
      </c>
      <c r="L2865">
        <v>35.82</v>
      </c>
      <c r="M2865">
        <v>10.48</v>
      </c>
      <c r="Q2865">
        <v>208.81</v>
      </c>
    </row>
    <row r="2866" spans="1:17">
      <c r="A2866" t="s">
        <v>3151</v>
      </c>
      <c r="B2866" t="s">
        <v>57</v>
      </c>
      <c r="C2866" t="s">
        <v>473</v>
      </c>
      <c r="D2866">
        <v>2008</v>
      </c>
      <c r="E2866">
        <v>130.53</v>
      </c>
      <c r="J2866">
        <v>76</v>
      </c>
      <c r="L2866">
        <v>44.06</v>
      </c>
      <c r="M2866">
        <v>10.48</v>
      </c>
      <c r="Q2866">
        <v>177.34</v>
      </c>
    </row>
    <row r="2867" spans="1:17">
      <c r="A2867" t="s">
        <v>3152</v>
      </c>
      <c r="B2867" t="s">
        <v>57</v>
      </c>
      <c r="C2867" t="s">
        <v>473</v>
      </c>
      <c r="D2867">
        <v>2009</v>
      </c>
      <c r="E2867">
        <v>13.94</v>
      </c>
      <c r="L2867">
        <v>10.25</v>
      </c>
      <c r="M2867">
        <v>3.69</v>
      </c>
      <c r="Q2867">
        <v>165.22</v>
      </c>
    </row>
    <row r="2868" spans="1:17">
      <c r="A2868" t="s">
        <v>3153</v>
      </c>
      <c r="B2868" t="s">
        <v>57</v>
      </c>
      <c r="C2868" t="s">
        <v>473</v>
      </c>
      <c r="D2868">
        <v>2010</v>
      </c>
      <c r="E2868">
        <v>11.53</v>
      </c>
      <c r="L2868">
        <v>10</v>
      </c>
      <c r="M2868">
        <v>1.53</v>
      </c>
      <c r="Q2868">
        <v>156.63</v>
      </c>
    </row>
    <row r="2869" spans="1:17">
      <c r="A2869" t="s">
        <v>3154</v>
      </c>
      <c r="B2869" t="s">
        <v>57</v>
      </c>
      <c r="C2869" t="s">
        <v>473</v>
      </c>
      <c r="D2869">
        <v>2011</v>
      </c>
      <c r="E2869">
        <v>2.5099999999999998</v>
      </c>
      <c r="J2869" t="s">
        <v>16</v>
      </c>
      <c r="L2869">
        <v>2.5099999999999998</v>
      </c>
      <c r="Q2869">
        <v>132.19999999999999</v>
      </c>
    </row>
    <row r="2870" spans="1:17">
      <c r="A2870" t="s">
        <v>3155</v>
      </c>
      <c r="B2870" t="s">
        <v>57</v>
      </c>
      <c r="C2870" t="s">
        <v>473</v>
      </c>
      <c r="D2870">
        <v>2012</v>
      </c>
      <c r="E2870">
        <v>8.6300000000000008</v>
      </c>
      <c r="J2870" t="s">
        <v>16</v>
      </c>
      <c r="L2870">
        <v>8.6300000000000008</v>
      </c>
      <c r="Q2870">
        <v>124.72</v>
      </c>
    </row>
    <row r="2871" spans="1:17">
      <c r="A2871" t="s">
        <v>3156</v>
      </c>
      <c r="B2871" t="s">
        <v>57</v>
      </c>
      <c r="C2871" t="s">
        <v>473</v>
      </c>
      <c r="D2871">
        <v>2013</v>
      </c>
      <c r="E2871">
        <v>14.2</v>
      </c>
      <c r="L2871">
        <v>14.2</v>
      </c>
      <c r="Q2871">
        <v>109.52</v>
      </c>
    </row>
    <row r="2872" spans="1:17">
      <c r="A2872" t="s">
        <v>3157</v>
      </c>
      <c r="B2872" t="s">
        <v>57</v>
      </c>
      <c r="C2872" t="s">
        <v>473</v>
      </c>
      <c r="D2872">
        <v>2014</v>
      </c>
      <c r="E2872">
        <v>21.55</v>
      </c>
      <c r="L2872">
        <v>21.55</v>
      </c>
      <c r="Q2872">
        <v>101.55</v>
      </c>
    </row>
    <row r="2873" spans="1:17">
      <c r="A2873" t="s">
        <v>3158</v>
      </c>
      <c r="B2873" t="s">
        <v>57</v>
      </c>
      <c r="C2873" t="s">
        <v>473</v>
      </c>
      <c r="D2873">
        <v>2015</v>
      </c>
      <c r="E2873">
        <v>20.67</v>
      </c>
      <c r="L2873">
        <v>20.67</v>
      </c>
      <c r="Q2873">
        <v>92.35</v>
      </c>
    </row>
    <row r="2874" spans="1:17">
      <c r="A2874" t="s">
        <v>3159</v>
      </c>
      <c r="B2874" t="s">
        <v>57</v>
      </c>
      <c r="C2874" t="s">
        <v>473</v>
      </c>
      <c r="D2874">
        <v>2016</v>
      </c>
      <c r="E2874">
        <v>22.53</v>
      </c>
      <c r="L2874">
        <v>22.53</v>
      </c>
      <c r="Q2874">
        <v>82.78</v>
      </c>
    </row>
    <row r="2875" spans="1:17">
      <c r="A2875" t="s">
        <v>3160</v>
      </c>
      <c r="B2875" t="s">
        <v>57</v>
      </c>
      <c r="C2875" t="s">
        <v>473</v>
      </c>
      <c r="D2875">
        <v>2017</v>
      </c>
      <c r="E2875">
        <v>32.619999999999997</v>
      </c>
      <c r="L2875">
        <v>32.619999999999997</v>
      </c>
      <c r="Q2875">
        <v>82.06</v>
      </c>
    </row>
    <row r="2876" spans="1:17">
      <c r="A2876" t="s">
        <v>3161</v>
      </c>
      <c r="B2876" t="s">
        <v>57</v>
      </c>
      <c r="C2876" t="s">
        <v>473</v>
      </c>
      <c r="D2876">
        <v>2018</v>
      </c>
      <c r="E2876">
        <v>62.43</v>
      </c>
      <c r="L2876">
        <v>62.43</v>
      </c>
      <c r="Q2876">
        <v>78.05</v>
      </c>
    </row>
    <row r="2877" spans="1:17">
      <c r="A2877" t="s">
        <v>3162</v>
      </c>
      <c r="B2877" t="s">
        <v>57</v>
      </c>
      <c r="C2877" t="s">
        <v>473</v>
      </c>
      <c r="D2877">
        <v>2019</v>
      </c>
      <c r="E2877">
        <v>560.16999999999996</v>
      </c>
      <c r="K2877">
        <v>463</v>
      </c>
      <c r="L2877">
        <v>97.17</v>
      </c>
      <c r="Q2877">
        <v>68.66</v>
      </c>
    </row>
    <row r="2878" spans="1:17">
      <c r="A2878" t="s">
        <v>3163</v>
      </c>
      <c r="B2878" t="s">
        <v>57</v>
      </c>
      <c r="C2878" t="s">
        <v>473</v>
      </c>
      <c r="D2878">
        <v>2020</v>
      </c>
      <c r="E2878">
        <v>644.79999999999995</v>
      </c>
      <c r="J2878">
        <v>15</v>
      </c>
      <c r="K2878">
        <v>498</v>
      </c>
      <c r="L2878">
        <v>131.80000000000001</v>
      </c>
      <c r="Q2878">
        <v>57.4</v>
      </c>
    </row>
    <row r="2879" spans="1:17">
      <c r="A2879" t="s">
        <v>3164</v>
      </c>
      <c r="B2879" t="s">
        <v>57</v>
      </c>
      <c r="C2879" t="s">
        <v>473</v>
      </c>
      <c r="D2879">
        <v>2021</v>
      </c>
      <c r="E2879">
        <v>260.2</v>
      </c>
      <c r="J2879">
        <v>6</v>
      </c>
      <c r="K2879">
        <v>119.4</v>
      </c>
      <c r="L2879">
        <v>134.80000000000001</v>
      </c>
      <c r="Q2879">
        <v>47.83</v>
      </c>
    </row>
    <row r="2880" spans="1:17">
      <c r="A2880" t="s">
        <v>3165</v>
      </c>
      <c r="B2880" t="s">
        <v>57</v>
      </c>
      <c r="C2880" t="s">
        <v>473</v>
      </c>
      <c r="D2880">
        <v>2022</v>
      </c>
      <c r="E2880">
        <v>230.91</v>
      </c>
      <c r="K2880">
        <v>35.86</v>
      </c>
      <c r="L2880">
        <v>195.05</v>
      </c>
      <c r="Q2880">
        <v>38.270000000000003</v>
      </c>
    </row>
    <row r="2881" spans="1:17">
      <c r="A2881" t="s">
        <v>3166</v>
      </c>
      <c r="B2881" t="s">
        <v>57</v>
      </c>
      <c r="C2881" t="s">
        <v>473</v>
      </c>
      <c r="D2881">
        <v>2023</v>
      </c>
      <c r="E2881">
        <v>1678</v>
      </c>
      <c r="J2881">
        <v>77</v>
      </c>
      <c r="K2881">
        <v>1400</v>
      </c>
      <c r="L2881">
        <v>200</v>
      </c>
      <c r="M2881">
        <v>1</v>
      </c>
      <c r="Q2881">
        <v>50</v>
      </c>
    </row>
    <row r="2882" spans="1:17">
      <c r="A2882" t="s">
        <v>3167</v>
      </c>
      <c r="B2882" t="s">
        <v>3168</v>
      </c>
      <c r="C2882" t="s">
        <v>473</v>
      </c>
      <c r="D2882">
        <v>1960</v>
      </c>
    </row>
    <row r="2883" spans="1:17">
      <c r="A2883" t="s">
        <v>3169</v>
      </c>
      <c r="B2883" t="s">
        <v>3168</v>
      </c>
      <c r="C2883" t="s">
        <v>473</v>
      </c>
      <c r="D2883">
        <v>1961</v>
      </c>
    </row>
    <row r="2884" spans="1:17">
      <c r="A2884" t="s">
        <v>3170</v>
      </c>
      <c r="B2884" t="s">
        <v>3168</v>
      </c>
      <c r="C2884" t="s">
        <v>473</v>
      </c>
      <c r="D2884">
        <v>1962</v>
      </c>
    </row>
    <row r="2885" spans="1:17">
      <c r="A2885" t="s">
        <v>3171</v>
      </c>
      <c r="B2885" t="s">
        <v>3168</v>
      </c>
      <c r="C2885" t="s">
        <v>473</v>
      </c>
      <c r="D2885">
        <v>1963</v>
      </c>
    </row>
    <row r="2886" spans="1:17">
      <c r="A2886" t="s">
        <v>3172</v>
      </c>
      <c r="B2886" t="s">
        <v>3168</v>
      </c>
      <c r="C2886" t="s">
        <v>473</v>
      </c>
      <c r="D2886">
        <v>1964</v>
      </c>
    </row>
    <row r="2887" spans="1:17">
      <c r="A2887" t="s">
        <v>3173</v>
      </c>
      <c r="B2887" t="s">
        <v>3168</v>
      </c>
      <c r="C2887" t="s">
        <v>473</v>
      </c>
      <c r="D2887">
        <v>1965</v>
      </c>
    </row>
    <row r="2888" spans="1:17">
      <c r="A2888" t="s">
        <v>3174</v>
      </c>
      <c r="B2888" t="s">
        <v>3168</v>
      </c>
      <c r="C2888" t="s">
        <v>473</v>
      </c>
      <c r="D2888">
        <v>1966</v>
      </c>
    </row>
    <row r="2889" spans="1:17">
      <c r="A2889" t="s">
        <v>3175</v>
      </c>
      <c r="B2889" t="s">
        <v>3168</v>
      </c>
      <c r="C2889" t="s">
        <v>473</v>
      </c>
      <c r="D2889">
        <v>1967</v>
      </c>
    </row>
    <row r="2890" spans="1:17">
      <c r="A2890" t="s">
        <v>3176</v>
      </c>
      <c r="B2890" t="s">
        <v>3168</v>
      </c>
      <c r="C2890" t="s">
        <v>473</v>
      </c>
      <c r="D2890">
        <v>1968</v>
      </c>
    </row>
    <row r="2891" spans="1:17">
      <c r="A2891" t="s">
        <v>3177</v>
      </c>
      <c r="B2891" t="s">
        <v>3168</v>
      </c>
      <c r="C2891" t="s">
        <v>473</v>
      </c>
      <c r="D2891">
        <v>1969</v>
      </c>
    </row>
    <row r="2892" spans="1:17">
      <c r="A2892" t="s">
        <v>3178</v>
      </c>
      <c r="B2892" t="s">
        <v>3168</v>
      </c>
      <c r="C2892" t="s">
        <v>473</v>
      </c>
      <c r="D2892">
        <v>1970</v>
      </c>
    </row>
    <row r="2893" spans="1:17">
      <c r="A2893" t="s">
        <v>3179</v>
      </c>
      <c r="B2893" t="s">
        <v>3168</v>
      </c>
      <c r="C2893" t="s">
        <v>473</v>
      </c>
      <c r="D2893">
        <v>1971</v>
      </c>
    </row>
    <row r="2894" spans="1:17">
      <c r="A2894" t="s">
        <v>3180</v>
      </c>
      <c r="B2894" t="s">
        <v>3168</v>
      </c>
      <c r="C2894" t="s">
        <v>473</v>
      </c>
      <c r="D2894">
        <v>1972</v>
      </c>
    </row>
    <row r="2895" spans="1:17">
      <c r="A2895" t="s">
        <v>3181</v>
      </c>
      <c r="B2895" t="s">
        <v>3168</v>
      </c>
      <c r="C2895" t="s">
        <v>473</v>
      </c>
      <c r="D2895">
        <v>1973</v>
      </c>
    </row>
    <row r="2896" spans="1:17">
      <c r="A2896" t="s">
        <v>3182</v>
      </c>
      <c r="B2896" t="s">
        <v>3168</v>
      </c>
      <c r="C2896" t="s">
        <v>473</v>
      </c>
      <c r="D2896">
        <v>1974</v>
      </c>
    </row>
    <row r="2897" spans="1:13">
      <c r="A2897" t="s">
        <v>3183</v>
      </c>
      <c r="B2897" t="s">
        <v>3168</v>
      </c>
      <c r="C2897" t="s">
        <v>473</v>
      </c>
      <c r="D2897">
        <v>1975</v>
      </c>
    </row>
    <row r="2898" spans="1:13">
      <c r="A2898" t="s">
        <v>3184</v>
      </c>
      <c r="B2898" t="s">
        <v>3168</v>
      </c>
      <c r="C2898" t="s">
        <v>473</v>
      </c>
      <c r="D2898">
        <v>1976</v>
      </c>
    </row>
    <row r="2899" spans="1:13">
      <c r="A2899" t="s">
        <v>3185</v>
      </c>
      <c r="B2899" t="s">
        <v>3168</v>
      </c>
      <c r="C2899" t="s">
        <v>473</v>
      </c>
      <c r="D2899">
        <v>1977</v>
      </c>
    </row>
    <row r="2900" spans="1:13">
      <c r="A2900" t="s">
        <v>3186</v>
      </c>
      <c r="B2900" t="s">
        <v>3168</v>
      </c>
      <c r="C2900" t="s">
        <v>473</v>
      </c>
      <c r="D2900">
        <v>1978</v>
      </c>
    </row>
    <row r="2901" spans="1:13">
      <c r="A2901" t="s">
        <v>3187</v>
      </c>
      <c r="B2901" t="s">
        <v>3168</v>
      </c>
      <c r="C2901" t="s">
        <v>473</v>
      </c>
      <c r="D2901">
        <v>1979</v>
      </c>
    </row>
    <row r="2902" spans="1:13">
      <c r="A2902" t="s">
        <v>3188</v>
      </c>
      <c r="B2902" t="s">
        <v>3168</v>
      </c>
      <c r="C2902" t="s">
        <v>473</v>
      </c>
      <c r="D2902">
        <v>1980</v>
      </c>
    </row>
    <row r="2903" spans="1:13">
      <c r="A2903" t="s">
        <v>3189</v>
      </c>
      <c r="B2903" t="s">
        <v>3168</v>
      </c>
      <c r="C2903" t="s">
        <v>473</v>
      </c>
      <c r="D2903">
        <v>1981</v>
      </c>
      <c r="E2903">
        <v>0.24</v>
      </c>
      <c r="L2903">
        <v>0.24</v>
      </c>
    </row>
    <row r="2904" spans="1:13">
      <c r="A2904" t="s">
        <v>3190</v>
      </c>
      <c r="B2904" t="s">
        <v>3168</v>
      </c>
      <c r="C2904" t="s">
        <v>473</v>
      </c>
      <c r="D2904">
        <v>1982</v>
      </c>
      <c r="E2904">
        <v>0.37</v>
      </c>
      <c r="L2904">
        <v>0.37</v>
      </c>
    </row>
    <row r="2905" spans="1:13">
      <c r="A2905" t="s">
        <v>3191</v>
      </c>
      <c r="B2905" t="s">
        <v>3168</v>
      </c>
      <c r="C2905" t="s">
        <v>473</v>
      </c>
      <c r="D2905">
        <v>1983</v>
      </c>
      <c r="E2905">
        <v>0</v>
      </c>
      <c r="L2905">
        <v>0</v>
      </c>
    </row>
    <row r="2906" spans="1:13">
      <c r="A2906" t="s">
        <v>3192</v>
      </c>
      <c r="B2906" t="s">
        <v>3168</v>
      </c>
      <c r="C2906" t="s">
        <v>473</v>
      </c>
      <c r="D2906">
        <v>1984</v>
      </c>
      <c r="E2906">
        <v>0</v>
      </c>
      <c r="L2906">
        <v>0</v>
      </c>
    </row>
    <row r="2907" spans="1:13">
      <c r="A2907" t="s">
        <v>3193</v>
      </c>
      <c r="B2907" t="s">
        <v>3168</v>
      </c>
      <c r="C2907" t="s">
        <v>473</v>
      </c>
      <c r="D2907">
        <v>1985</v>
      </c>
    </row>
    <row r="2908" spans="1:13">
      <c r="A2908" t="s">
        <v>3194</v>
      </c>
      <c r="B2908" t="s">
        <v>3168</v>
      </c>
      <c r="C2908" t="s">
        <v>473</v>
      </c>
      <c r="D2908">
        <v>1986</v>
      </c>
    </row>
    <row r="2909" spans="1:13">
      <c r="A2909" t="s">
        <v>3195</v>
      </c>
      <c r="B2909" t="s">
        <v>3168</v>
      </c>
      <c r="C2909" t="s">
        <v>473</v>
      </c>
      <c r="D2909">
        <v>1987</v>
      </c>
      <c r="E2909">
        <v>0.06</v>
      </c>
      <c r="L2909">
        <v>0.06</v>
      </c>
    </row>
    <row r="2910" spans="1:13">
      <c r="A2910" t="s">
        <v>3196</v>
      </c>
      <c r="B2910" t="s">
        <v>3168</v>
      </c>
      <c r="C2910" t="s">
        <v>473</v>
      </c>
      <c r="D2910">
        <v>1988</v>
      </c>
      <c r="E2910">
        <v>0.03</v>
      </c>
      <c r="L2910">
        <v>0.03</v>
      </c>
    </row>
    <row r="2911" spans="1:13">
      <c r="A2911" t="s">
        <v>3197</v>
      </c>
      <c r="B2911" t="s">
        <v>3168</v>
      </c>
      <c r="C2911" t="s">
        <v>473</v>
      </c>
      <c r="D2911">
        <v>1989</v>
      </c>
      <c r="E2911">
        <v>0.02</v>
      </c>
      <c r="L2911">
        <v>0.02</v>
      </c>
    </row>
    <row r="2912" spans="1:13">
      <c r="A2912" t="s">
        <v>3198</v>
      </c>
      <c r="B2912" t="s">
        <v>3168</v>
      </c>
      <c r="C2912" t="s">
        <v>473</v>
      </c>
      <c r="D2912">
        <v>1990</v>
      </c>
      <c r="E2912">
        <v>3.54</v>
      </c>
      <c r="K2912">
        <v>0.02</v>
      </c>
      <c r="L2912">
        <v>3.44</v>
      </c>
      <c r="M2912">
        <v>0.08</v>
      </c>
    </row>
    <row r="2913" spans="1:17">
      <c r="A2913" t="s">
        <v>3199</v>
      </c>
      <c r="B2913" t="s">
        <v>3168</v>
      </c>
      <c r="C2913" t="s">
        <v>473</v>
      </c>
      <c r="D2913">
        <v>1991</v>
      </c>
      <c r="E2913">
        <v>0.21</v>
      </c>
      <c r="K2913">
        <v>0.05</v>
      </c>
      <c r="L2913">
        <v>0.16</v>
      </c>
    </row>
    <row r="2914" spans="1:17">
      <c r="A2914" t="s">
        <v>3200</v>
      </c>
      <c r="B2914" t="s">
        <v>3168</v>
      </c>
      <c r="C2914" t="s">
        <v>473</v>
      </c>
      <c r="D2914">
        <v>1992</v>
      </c>
      <c r="E2914">
        <v>0.95</v>
      </c>
      <c r="K2914">
        <v>7.0000000000000007E-2</v>
      </c>
      <c r="L2914">
        <v>0.88</v>
      </c>
    </row>
    <row r="2915" spans="1:17">
      <c r="A2915" t="s">
        <v>3201</v>
      </c>
      <c r="B2915" t="s">
        <v>3168</v>
      </c>
      <c r="C2915" t="s">
        <v>473</v>
      </c>
      <c r="D2915">
        <v>1993</v>
      </c>
      <c r="E2915">
        <v>0.2</v>
      </c>
      <c r="L2915">
        <v>0.2</v>
      </c>
    </row>
    <row r="2916" spans="1:17">
      <c r="A2916" t="s">
        <v>3202</v>
      </c>
      <c r="B2916" t="s">
        <v>3168</v>
      </c>
      <c r="C2916" t="s">
        <v>473</v>
      </c>
      <c r="D2916">
        <v>1994</v>
      </c>
      <c r="E2916">
        <v>0.22</v>
      </c>
      <c r="L2916">
        <v>0.22</v>
      </c>
      <c r="Q2916">
        <v>0.3</v>
      </c>
    </row>
    <row r="2917" spans="1:17">
      <c r="A2917" t="s">
        <v>3203</v>
      </c>
      <c r="B2917" t="s">
        <v>3168</v>
      </c>
      <c r="C2917" t="s">
        <v>473</v>
      </c>
      <c r="D2917">
        <v>1995</v>
      </c>
      <c r="E2917">
        <v>2.2200000000000002</v>
      </c>
      <c r="L2917">
        <v>2.2200000000000002</v>
      </c>
      <c r="Q2917">
        <v>6</v>
      </c>
    </row>
    <row r="2918" spans="1:17">
      <c r="A2918" t="s">
        <v>3204</v>
      </c>
      <c r="B2918" t="s">
        <v>3168</v>
      </c>
      <c r="C2918" t="s">
        <v>473</v>
      </c>
      <c r="D2918">
        <v>1996</v>
      </c>
      <c r="E2918">
        <v>3.77</v>
      </c>
      <c r="L2918">
        <v>3.77</v>
      </c>
      <c r="Q2918">
        <v>6</v>
      </c>
    </row>
    <row r="2919" spans="1:17">
      <c r="A2919" t="s">
        <v>3205</v>
      </c>
      <c r="B2919" t="s">
        <v>3168</v>
      </c>
      <c r="C2919" t="s">
        <v>473</v>
      </c>
      <c r="D2919">
        <v>1997</v>
      </c>
      <c r="E2919">
        <v>0.47</v>
      </c>
      <c r="L2919">
        <v>0.47</v>
      </c>
      <c r="Q2919">
        <v>8</v>
      </c>
    </row>
    <row r="2920" spans="1:17">
      <c r="A2920" t="s">
        <v>3206</v>
      </c>
      <c r="B2920" t="s">
        <v>3168</v>
      </c>
      <c r="C2920" t="s">
        <v>473</v>
      </c>
      <c r="D2920">
        <v>1998</v>
      </c>
      <c r="E2920">
        <v>0.5</v>
      </c>
      <c r="K2920">
        <v>0.03</v>
      </c>
      <c r="L2920">
        <v>0.47</v>
      </c>
      <c r="Q2920">
        <v>8</v>
      </c>
    </row>
    <row r="2921" spans="1:17">
      <c r="A2921" t="s">
        <v>3207</v>
      </c>
      <c r="B2921" t="s">
        <v>3168</v>
      </c>
      <c r="C2921" t="s">
        <v>473</v>
      </c>
      <c r="D2921">
        <v>1999</v>
      </c>
      <c r="E2921">
        <v>0.43</v>
      </c>
      <c r="K2921">
        <v>0.03</v>
      </c>
      <c r="L2921">
        <v>0.4</v>
      </c>
      <c r="Q2921">
        <v>23</v>
      </c>
    </row>
    <row r="2922" spans="1:17">
      <c r="A2922" t="s">
        <v>3208</v>
      </c>
      <c r="B2922" t="s">
        <v>3168</v>
      </c>
      <c r="C2922" t="s">
        <v>473</v>
      </c>
      <c r="D2922">
        <v>2000</v>
      </c>
      <c r="E2922">
        <v>0.41</v>
      </c>
      <c r="L2922">
        <v>0.41</v>
      </c>
      <c r="Q2922">
        <v>18</v>
      </c>
    </row>
    <row r="2923" spans="1:17">
      <c r="A2923" t="s">
        <v>3209</v>
      </c>
      <c r="B2923" t="s">
        <v>3168</v>
      </c>
      <c r="C2923" t="s">
        <v>473</v>
      </c>
      <c r="D2923">
        <v>2001</v>
      </c>
      <c r="E2923">
        <v>0.31</v>
      </c>
      <c r="L2923">
        <v>0.31</v>
      </c>
      <c r="Q2923">
        <v>24</v>
      </c>
    </row>
    <row r="2924" spans="1:17">
      <c r="A2924" t="s">
        <v>3210</v>
      </c>
      <c r="B2924" t="s">
        <v>3168</v>
      </c>
      <c r="C2924" t="s">
        <v>473</v>
      </c>
      <c r="D2924">
        <v>2002</v>
      </c>
      <c r="E2924">
        <v>96.65</v>
      </c>
      <c r="L2924">
        <v>0.41</v>
      </c>
      <c r="M2924">
        <v>3.24</v>
      </c>
      <c r="N2924">
        <v>93</v>
      </c>
      <c r="Q2924">
        <v>23</v>
      </c>
    </row>
    <row r="2925" spans="1:17">
      <c r="A2925" t="s">
        <v>3211</v>
      </c>
      <c r="B2925" t="s">
        <v>3168</v>
      </c>
      <c r="C2925" t="s">
        <v>473</v>
      </c>
      <c r="D2925">
        <v>2003</v>
      </c>
      <c r="E2925">
        <v>150.03</v>
      </c>
      <c r="L2925">
        <v>1.2</v>
      </c>
      <c r="M2925">
        <v>4.83</v>
      </c>
      <c r="N2925">
        <v>97</v>
      </c>
      <c r="O2925">
        <v>47</v>
      </c>
      <c r="Q2925">
        <v>24</v>
      </c>
    </row>
    <row r="2926" spans="1:17">
      <c r="A2926" t="s">
        <v>3212</v>
      </c>
      <c r="B2926" t="s">
        <v>3168</v>
      </c>
      <c r="C2926" t="s">
        <v>473</v>
      </c>
      <c r="D2926">
        <v>2004</v>
      </c>
      <c r="E2926">
        <v>150.53</v>
      </c>
      <c r="L2926">
        <v>1.54</v>
      </c>
      <c r="M2926">
        <v>4.99</v>
      </c>
      <c r="N2926">
        <v>97</v>
      </c>
      <c r="O2926">
        <v>47</v>
      </c>
      <c r="Q2926">
        <v>21</v>
      </c>
    </row>
    <row r="2927" spans="1:17">
      <c r="A2927" t="s">
        <v>3213</v>
      </c>
      <c r="B2927" t="s">
        <v>3168</v>
      </c>
      <c r="C2927" t="s">
        <v>473</v>
      </c>
      <c r="D2927">
        <v>2005</v>
      </c>
      <c r="E2927">
        <v>47.99</v>
      </c>
      <c r="L2927">
        <v>4.99</v>
      </c>
      <c r="M2927" t="s">
        <v>16</v>
      </c>
      <c r="N2927">
        <v>43</v>
      </c>
      <c r="Q2927">
        <v>14</v>
      </c>
    </row>
    <row r="2928" spans="1:17">
      <c r="A2928" t="s">
        <v>3214</v>
      </c>
      <c r="B2928" t="s">
        <v>3168</v>
      </c>
      <c r="C2928" t="s">
        <v>473</v>
      </c>
      <c r="D2928">
        <v>2006</v>
      </c>
      <c r="E2928">
        <v>54.66</v>
      </c>
      <c r="L2928">
        <v>11.66</v>
      </c>
      <c r="M2928" t="s">
        <v>16</v>
      </c>
      <c r="N2928">
        <v>43</v>
      </c>
      <c r="Q2928">
        <v>11</v>
      </c>
    </row>
    <row r="2929" spans="1:17">
      <c r="A2929" t="s">
        <v>3215</v>
      </c>
      <c r="B2929" t="s">
        <v>3168</v>
      </c>
      <c r="C2929" t="s">
        <v>473</v>
      </c>
      <c r="D2929">
        <v>2007</v>
      </c>
      <c r="E2929">
        <v>44.12</v>
      </c>
      <c r="L2929">
        <v>1.1200000000000001</v>
      </c>
      <c r="M2929" t="s">
        <v>16</v>
      </c>
      <c r="N2929">
        <v>43</v>
      </c>
      <c r="Q2929">
        <v>9</v>
      </c>
    </row>
    <row r="2930" spans="1:17">
      <c r="A2930" t="s">
        <v>3216</v>
      </c>
      <c r="B2930" t="s">
        <v>3168</v>
      </c>
      <c r="C2930" t="s">
        <v>473</v>
      </c>
      <c r="D2930">
        <v>2008</v>
      </c>
      <c r="E2930">
        <v>43.72</v>
      </c>
      <c r="L2930">
        <v>0.72</v>
      </c>
      <c r="M2930" t="s">
        <v>16</v>
      </c>
      <c r="N2930">
        <v>43</v>
      </c>
      <c r="Q2930">
        <v>7</v>
      </c>
    </row>
    <row r="2931" spans="1:17">
      <c r="A2931" t="s">
        <v>3217</v>
      </c>
      <c r="B2931" t="s">
        <v>3168</v>
      </c>
      <c r="C2931" t="s">
        <v>473</v>
      </c>
      <c r="D2931">
        <v>2009</v>
      </c>
      <c r="E2931">
        <v>43.3</v>
      </c>
      <c r="L2931">
        <v>0.3</v>
      </c>
      <c r="M2931" t="s">
        <v>16</v>
      </c>
      <c r="N2931">
        <v>43</v>
      </c>
      <c r="Q2931">
        <v>5</v>
      </c>
    </row>
    <row r="2932" spans="1:17">
      <c r="A2932" t="s">
        <v>3218</v>
      </c>
      <c r="B2932" t="s">
        <v>3168</v>
      </c>
      <c r="C2932" t="s">
        <v>473</v>
      </c>
      <c r="D2932">
        <v>2010</v>
      </c>
      <c r="E2932">
        <v>43.33</v>
      </c>
      <c r="L2932">
        <v>0.33</v>
      </c>
      <c r="M2932" t="s">
        <v>16</v>
      </c>
      <c r="N2932">
        <v>43</v>
      </c>
      <c r="Q2932">
        <v>4</v>
      </c>
    </row>
    <row r="2933" spans="1:17">
      <c r="A2933" t="s">
        <v>3219</v>
      </c>
      <c r="B2933" t="s">
        <v>3168</v>
      </c>
      <c r="C2933" t="s">
        <v>473</v>
      </c>
      <c r="D2933">
        <v>2011</v>
      </c>
      <c r="E2933">
        <v>43</v>
      </c>
      <c r="M2933" t="s">
        <v>16</v>
      </c>
      <c r="N2933">
        <v>43</v>
      </c>
      <c r="Q2933">
        <v>5</v>
      </c>
    </row>
    <row r="2934" spans="1:17">
      <c r="A2934" t="s">
        <v>3220</v>
      </c>
      <c r="B2934" t="s">
        <v>3168</v>
      </c>
      <c r="C2934" t="s">
        <v>473</v>
      </c>
      <c r="D2934">
        <v>2012</v>
      </c>
      <c r="E2934">
        <v>79.09</v>
      </c>
      <c r="L2934">
        <v>36.090000000000003</v>
      </c>
      <c r="M2934" t="s">
        <v>16</v>
      </c>
      <c r="N2934">
        <v>43</v>
      </c>
      <c r="Q2934">
        <v>2</v>
      </c>
    </row>
    <row r="2935" spans="1:17">
      <c r="A2935" t="s">
        <v>3221</v>
      </c>
      <c r="B2935" t="s">
        <v>3168</v>
      </c>
      <c r="C2935" t="s">
        <v>473</v>
      </c>
      <c r="D2935">
        <v>2013</v>
      </c>
      <c r="E2935">
        <v>8.1199999999999992</v>
      </c>
      <c r="L2935">
        <v>0.02</v>
      </c>
      <c r="M2935">
        <v>8.1</v>
      </c>
      <c r="Q2935">
        <v>4</v>
      </c>
    </row>
    <row r="2936" spans="1:17">
      <c r="A2936" t="s">
        <v>3222</v>
      </c>
      <c r="B2936" t="s">
        <v>3168</v>
      </c>
      <c r="C2936" t="s">
        <v>473</v>
      </c>
      <c r="D2936">
        <v>2014</v>
      </c>
      <c r="E2936">
        <v>8.2200000000000006</v>
      </c>
      <c r="L2936">
        <v>0.12</v>
      </c>
      <c r="M2936">
        <v>8.1</v>
      </c>
      <c r="Q2936">
        <v>2</v>
      </c>
    </row>
    <row r="2937" spans="1:17">
      <c r="A2937" t="s">
        <v>3223</v>
      </c>
      <c r="B2937" t="s">
        <v>3168</v>
      </c>
      <c r="C2937" t="s">
        <v>473</v>
      </c>
      <c r="D2937">
        <v>2015</v>
      </c>
      <c r="E2937">
        <v>8.09</v>
      </c>
      <c r="M2937">
        <v>8.09</v>
      </c>
      <c r="Q2937">
        <v>5</v>
      </c>
    </row>
    <row r="2938" spans="1:17">
      <c r="A2938" t="s">
        <v>3224</v>
      </c>
      <c r="B2938" t="s">
        <v>3168</v>
      </c>
      <c r="C2938" t="s">
        <v>473</v>
      </c>
      <c r="D2938">
        <v>2016</v>
      </c>
      <c r="E2938">
        <v>7.27</v>
      </c>
      <c r="L2938">
        <v>0.41</v>
      </c>
      <c r="M2938">
        <v>6.86</v>
      </c>
      <c r="Q2938">
        <v>2</v>
      </c>
    </row>
    <row r="2939" spans="1:17">
      <c r="A2939" t="s">
        <v>3225</v>
      </c>
      <c r="B2939" t="s">
        <v>3168</v>
      </c>
      <c r="C2939" t="s">
        <v>473</v>
      </c>
      <c r="D2939">
        <v>2017</v>
      </c>
      <c r="E2939">
        <v>7.22</v>
      </c>
      <c r="M2939">
        <v>7.22</v>
      </c>
      <c r="Q2939">
        <v>3</v>
      </c>
    </row>
    <row r="2940" spans="1:17">
      <c r="A2940" t="s">
        <v>3226</v>
      </c>
      <c r="B2940" t="s">
        <v>3168</v>
      </c>
      <c r="C2940" t="s">
        <v>473</v>
      </c>
      <c r="D2940">
        <v>2018</v>
      </c>
      <c r="E2940">
        <v>8.07</v>
      </c>
      <c r="L2940">
        <v>0.5</v>
      </c>
      <c r="M2940">
        <v>7.57</v>
      </c>
      <c r="Q2940">
        <v>0.37</v>
      </c>
    </row>
    <row r="2941" spans="1:17">
      <c r="A2941" t="s">
        <v>3227</v>
      </c>
      <c r="B2941" t="s">
        <v>3168</v>
      </c>
      <c r="C2941" t="s">
        <v>473</v>
      </c>
      <c r="D2941">
        <v>2019</v>
      </c>
      <c r="E2941">
        <v>9.0500000000000007</v>
      </c>
      <c r="L2941">
        <v>1.1299999999999999</v>
      </c>
      <c r="M2941">
        <v>7.92</v>
      </c>
    </row>
    <row r="2942" spans="1:17">
      <c r="A2942" t="s">
        <v>3228</v>
      </c>
      <c r="B2942" t="s">
        <v>3168</v>
      </c>
      <c r="C2942" t="s">
        <v>473</v>
      </c>
      <c r="D2942">
        <v>2020</v>
      </c>
      <c r="E2942">
        <v>14</v>
      </c>
      <c r="K2942">
        <v>1.6</v>
      </c>
      <c r="L2942">
        <v>3.23</v>
      </c>
      <c r="M2942">
        <v>9.17</v>
      </c>
    </row>
    <row r="2943" spans="1:17">
      <c r="A2943" t="s">
        <v>3229</v>
      </c>
      <c r="B2943" t="s">
        <v>3168</v>
      </c>
      <c r="C2943" t="s">
        <v>473</v>
      </c>
      <c r="D2943">
        <v>2021</v>
      </c>
      <c r="E2943">
        <v>22.53</v>
      </c>
      <c r="K2943">
        <v>3.3</v>
      </c>
      <c r="L2943">
        <v>8.85</v>
      </c>
      <c r="M2943">
        <v>10.38</v>
      </c>
    </row>
    <row r="2944" spans="1:17">
      <c r="A2944" t="s">
        <v>3230</v>
      </c>
      <c r="B2944" t="s">
        <v>3168</v>
      </c>
      <c r="C2944" t="s">
        <v>473</v>
      </c>
      <c r="D2944">
        <v>2022</v>
      </c>
      <c r="E2944">
        <v>12.28</v>
      </c>
      <c r="L2944">
        <v>3.3</v>
      </c>
      <c r="M2944">
        <v>8.98</v>
      </c>
      <c r="Q2944">
        <v>0.4</v>
      </c>
    </row>
    <row r="2945" spans="1:14">
      <c r="A2945" t="s">
        <v>3231</v>
      </c>
      <c r="B2945" t="s">
        <v>3168</v>
      </c>
      <c r="C2945" t="s">
        <v>473</v>
      </c>
      <c r="D2945">
        <v>2023</v>
      </c>
      <c r="E2945">
        <v>7.92</v>
      </c>
      <c r="M2945">
        <v>7.92</v>
      </c>
    </row>
    <row r="2946" spans="1:14">
      <c r="A2946" t="s">
        <v>3232</v>
      </c>
      <c r="B2946" t="s">
        <v>58</v>
      </c>
      <c r="C2946" t="s">
        <v>795</v>
      </c>
      <c r="D2946">
        <v>1960</v>
      </c>
      <c r="E2946">
        <v>1</v>
      </c>
      <c r="N2946">
        <v>1</v>
      </c>
    </row>
    <row r="2947" spans="1:14">
      <c r="A2947" t="s">
        <v>3233</v>
      </c>
      <c r="B2947" t="s">
        <v>58</v>
      </c>
      <c r="C2947" t="s">
        <v>795</v>
      </c>
      <c r="D2947">
        <v>1961</v>
      </c>
      <c r="E2947">
        <v>13.5</v>
      </c>
      <c r="N2947">
        <v>13.5</v>
      </c>
    </row>
    <row r="2948" spans="1:14">
      <c r="A2948" t="s">
        <v>3234</v>
      </c>
      <c r="B2948" t="s">
        <v>58</v>
      </c>
      <c r="C2948" t="s">
        <v>795</v>
      </c>
      <c r="D2948">
        <v>1962</v>
      </c>
      <c r="E2948">
        <v>15</v>
      </c>
      <c r="N2948">
        <v>15</v>
      </c>
    </row>
    <row r="2949" spans="1:14">
      <c r="A2949" t="s">
        <v>3235</v>
      </c>
      <c r="B2949" t="s">
        <v>58</v>
      </c>
      <c r="C2949" t="s">
        <v>795</v>
      </c>
      <c r="D2949">
        <v>1963</v>
      </c>
      <c r="E2949">
        <v>34</v>
      </c>
      <c r="N2949">
        <v>34</v>
      </c>
    </row>
    <row r="2950" spans="1:14">
      <c r="A2950" t="s">
        <v>3236</v>
      </c>
      <c r="B2950" t="s">
        <v>58</v>
      </c>
      <c r="C2950" t="s">
        <v>795</v>
      </c>
      <c r="D2950">
        <v>1964</v>
      </c>
      <c r="E2950">
        <v>61</v>
      </c>
      <c r="N2950">
        <v>61</v>
      </c>
    </row>
    <row r="2951" spans="1:14">
      <c r="A2951" t="s">
        <v>3237</v>
      </c>
      <c r="B2951" t="s">
        <v>58</v>
      </c>
      <c r="C2951" t="s">
        <v>795</v>
      </c>
      <c r="D2951">
        <v>1965</v>
      </c>
      <c r="E2951">
        <v>4</v>
      </c>
      <c r="N2951">
        <v>4</v>
      </c>
    </row>
    <row r="2952" spans="1:14">
      <c r="A2952" t="s">
        <v>3238</v>
      </c>
      <c r="B2952" t="s">
        <v>58</v>
      </c>
      <c r="C2952" t="s">
        <v>795</v>
      </c>
      <c r="D2952">
        <v>1966</v>
      </c>
      <c r="E2952">
        <v>24</v>
      </c>
      <c r="N2952">
        <v>24</v>
      </c>
    </row>
    <row r="2953" spans="1:14">
      <c r="A2953" t="s">
        <v>3239</v>
      </c>
      <c r="B2953" t="s">
        <v>58</v>
      </c>
      <c r="C2953" t="s">
        <v>795</v>
      </c>
      <c r="D2953">
        <v>1967</v>
      </c>
      <c r="E2953">
        <v>47</v>
      </c>
      <c r="F2953">
        <v>20</v>
      </c>
      <c r="N2953">
        <v>27</v>
      </c>
    </row>
    <row r="2954" spans="1:14">
      <c r="A2954" t="s">
        <v>3240</v>
      </c>
      <c r="B2954" t="s">
        <v>58</v>
      </c>
      <c r="C2954" t="s">
        <v>795</v>
      </c>
      <c r="D2954">
        <v>1968</v>
      </c>
      <c r="E2954">
        <v>39</v>
      </c>
      <c r="N2954">
        <v>39</v>
      </c>
    </row>
    <row r="2955" spans="1:14">
      <c r="A2955" t="s">
        <v>3241</v>
      </c>
      <c r="B2955" t="s">
        <v>58</v>
      </c>
      <c r="C2955" t="s">
        <v>795</v>
      </c>
      <c r="D2955">
        <v>1969</v>
      </c>
      <c r="E2955">
        <v>19</v>
      </c>
      <c r="N2955">
        <v>19</v>
      </c>
    </row>
    <row r="2956" spans="1:14">
      <c r="A2956" t="s">
        <v>3242</v>
      </c>
      <c r="B2956" t="s">
        <v>58</v>
      </c>
      <c r="C2956" t="s">
        <v>795</v>
      </c>
      <c r="D2956">
        <v>1970</v>
      </c>
      <c r="E2956">
        <v>0.73</v>
      </c>
      <c r="L2956">
        <v>0.2</v>
      </c>
      <c r="M2956">
        <v>0.53</v>
      </c>
    </row>
    <row r="2957" spans="1:14">
      <c r="A2957" t="s">
        <v>3243</v>
      </c>
      <c r="B2957" t="s">
        <v>58</v>
      </c>
      <c r="C2957" t="s">
        <v>795</v>
      </c>
      <c r="D2957">
        <v>1971</v>
      </c>
      <c r="E2957">
        <v>3.02</v>
      </c>
      <c r="L2957">
        <v>2.5</v>
      </c>
      <c r="M2957">
        <v>0.53</v>
      </c>
    </row>
    <row r="2958" spans="1:14">
      <c r="A2958" t="s">
        <v>3244</v>
      </c>
      <c r="B2958" t="s">
        <v>58</v>
      </c>
      <c r="C2958" t="s">
        <v>795</v>
      </c>
      <c r="D2958">
        <v>1972</v>
      </c>
      <c r="E2958">
        <v>4.26</v>
      </c>
      <c r="L2958">
        <v>3.61</v>
      </c>
      <c r="M2958">
        <v>0.65</v>
      </c>
    </row>
    <row r="2959" spans="1:14">
      <c r="A2959" t="s">
        <v>3245</v>
      </c>
      <c r="B2959" t="s">
        <v>58</v>
      </c>
      <c r="C2959" t="s">
        <v>795</v>
      </c>
      <c r="D2959">
        <v>1973</v>
      </c>
      <c r="E2959">
        <v>1.73</v>
      </c>
      <c r="L2959">
        <v>0.9</v>
      </c>
      <c r="M2959">
        <v>0.84</v>
      </c>
    </row>
    <row r="2960" spans="1:14">
      <c r="A2960" t="s">
        <v>3246</v>
      </c>
      <c r="B2960" t="s">
        <v>58</v>
      </c>
      <c r="C2960" t="s">
        <v>795</v>
      </c>
      <c r="D2960">
        <v>1974</v>
      </c>
      <c r="E2960">
        <v>2.27</v>
      </c>
      <c r="L2960">
        <v>1.38</v>
      </c>
      <c r="M2960">
        <v>0.89</v>
      </c>
    </row>
    <row r="2961" spans="1:16">
      <c r="A2961" t="s">
        <v>3247</v>
      </c>
      <c r="B2961" t="s">
        <v>58</v>
      </c>
      <c r="C2961" t="s">
        <v>795</v>
      </c>
      <c r="D2961">
        <v>1975</v>
      </c>
      <c r="E2961">
        <v>4.16</v>
      </c>
      <c r="L2961">
        <v>1.58</v>
      </c>
      <c r="M2961">
        <v>1.58</v>
      </c>
      <c r="P2961">
        <v>1</v>
      </c>
    </row>
    <row r="2962" spans="1:16">
      <c r="A2962" t="s">
        <v>3248</v>
      </c>
      <c r="B2962" t="s">
        <v>58</v>
      </c>
      <c r="C2962" t="s">
        <v>795</v>
      </c>
      <c r="D2962">
        <v>1976</v>
      </c>
      <c r="E2962">
        <v>9.2100000000000009</v>
      </c>
      <c r="L2962">
        <v>1.64</v>
      </c>
      <c r="M2962">
        <v>6.57</v>
      </c>
      <c r="P2962">
        <v>1</v>
      </c>
    </row>
    <row r="2963" spans="1:16">
      <c r="A2963" t="s">
        <v>3249</v>
      </c>
      <c r="B2963" t="s">
        <v>58</v>
      </c>
      <c r="C2963" t="s">
        <v>795</v>
      </c>
      <c r="D2963">
        <v>1977</v>
      </c>
      <c r="E2963">
        <v>17.37</v>
      </c>
      <c r="L2963">
        <v>1.72</v>
      </c>
      <c r="M2963">
        <v>13.65</v>
      </c>
      <c r="P2963">
        <v>2</v>
      </c>
    </row>
    <row r="2964" spans="1:16">
      <c r="A2964" t="s">
        <v>3250</v>
      </c>
      <c r="B2964" t="s">
        <v>58</v>
      </c>
      <c r="C2964" t="s">
        <v>795</v>
      </c>
      <c r="D2964">
        <v>1978</v>
      </c>
      <c r="E2964">
        <v>19.350000000000001</v>
      </c>
      <c r="L2964">
        <v>2.0299999999999998</v>
      </c>
      <c r="M2964">
        <v>14.32</v>
      </c>
      <c r="P2964">
        <v>3</v>
      </c>
    </row>
    <row r="2965" spans="1:16">
      <c r="A2965" t="s">
        <v>3251</v>
      </c>
      <c r="B2965" t="s">
        <v>58</v>
      </c>
      <c r="C2965" t="s">
        <v>795</v>
      </c>
      <c r="D2965">
        <v>1979</v>
      </c>
      <c r="E2965">
        <v>11.42</v>
      </c>
      <c r="L2965">
        <v>2.2599999999999998</v>
      </c>
      <c r="M2965">
        <v>4.16</v>
      </c>
      <c r="P2965">
        <v>5</v>
      </c>
    </row>
    <row r="2966" spans="1:16">
      <c r="A2966" t="s">
        <v>3252</v>
      </c>
      <c r="B2966" t="s">
        <v>58</v>
      </c>
      <c r="C2966" t="s">
        <v>795</v>
      </c>
      <c r="D2966">
        <v>1980</v>
      </c>
      <c r="E2966">
        <v>26.07</v>
      </c>
      <c r="L2966">
        <v>7.36</v>
      </c>
      <c r="M2966">
        <v>12.72</v>
      </c>
      <c r="P2966">
        <v>6</v>
      </c>
    </row>
    <row r="2967" spans="1:16">
      <c r="A2967" t="s">
        <v>3253</v>
      </c>
      <c r="B2967" t="s">
        <v>58</v>
      </c>
      <c r="C2967" t="s">
        <v>795</v>
      </c>
      <c r="D2967">
        <v>1981</v>
      </c>
      <c r="E2967">
        <v>34.04</v>
      </c>
      <c r="L2967">
        <v>10.86</v>
      </c>
      <c r="M2967">
        <v>16.18</v>
      </c>
      <c r="P2967">
        <v>7</v>
      </c>
    </row>
    <row r="2968" spans="1:16">
      <c r="A2968" t="s">
        <v>3254</v>
      </c>
      <c r="B2968" t="s">
        <v>58</v>
      </c>
      <c r="C2968" t="s">
        <v>795</v>
      </c>
      <c r="D2968">
        <v>1982</v>
      </c>
      <c r="E2968">
        <v>564.34</v>
      </c>
      <c r="J2968" t="s">
        <v>16</v>
      </c>
      <c r="L2968">
        <v>15.8</v>
      </c>
      <c r="M2968">
        <v>30.54</v>
      </c>
      <c r="N2968">
        <v>509</v>
      </c>
      <c r="P2968">
        <v>9</v>
      </c>
    </row>
    <row r="2969" spans="1:16">
      <c r="A2969" t="s">
        <v>3255</v>
      </c>
      <c r="B2969" t="s">
        <v>58</v>
      </c>
      <c r="C2969" t="s">
        <v>795</v>
      </c>
      <c r="D2969">
        <v>1983</v>
      </c>
      <c r="E2969">
        <v>572.87</v>
      </c>
      <c r="J2969" t="s">
        <v>16</v>
      </c>
      <c r="L2969">
        <v>42.65</v>
      </c>
      <c r="M2969">
        <v>10.220000000000001</v>
      </c>
      <c r="N2969">
        <v>510</v>
      </c>
      <c r="P2969">
        <v>10</v>
      </c>
    </row>
    <row r="2970" spans="1:16">
      <c r="A2970" t="s">
        <v>3256</v>
      </c>
      <c r="B2970" t="s">
        <v>58</v>
      </c>
      <c r="C2970" t="s">
        <v>795</v>
      </c>
      <c r="D2970">
        <v>1984</v>
      </c>
      <c r="E2970">
        <v>235.31</v>
      </c>
      <c r="J2970" t="s">
        <v>16</v>
      </c>
      <c r="L2970">
        <v>131.31</v>
      </c>
      <c r="M2970" t="s">
        <v>16</v>
      </c>
      <c r="N2970">
        <v>92</v>
      </c>
      <c r="P2970">
        <v>12</v>
      </c>
    </row>
    <row r="2971" spans="1:16">
      <c r="A2971" t="s">
        <v>3257</v>
      </c>
      <c r="B2971" t="s">
        <v>58</v>
      </c>
      <c r="C2971" t="s">
        <v>795</v>
      </c>
      <c r="D2971">
        <v>1985</v>
      </c>
      <c r="E2971">
        <v>1082</v>
      </c>
      <c r="J2971">
        <v>287</v>
      </c>
      <c r="L2971" t="s">
        <v>16</v>
      </c>
      <c r="M2971" t="s">
        <v>16</v>
      </c>
      <c r="N2971">
        <v>791</v>
      </c>
      <c r="P2971">
        <v>4</v>
      </c>
    </row>
    <row r="2972" spans="1:16">
      <c r="A2972" t="s">
        <v>3258</v>
      </c>
      <c r="B2972" t="s">
        <v>58</v>
      </c>
      <c r="C2972" t="s">
        <v>795</v>
      </c>
      <c r="D2972">
        <v>1986</v>
      </c>
      <c r="E2972">
        <v>990.51</v>
      </c>
      <c r="L2972">
        <v>121.88</v>
      </c>
      <c r="M2972" t="s">
        <v>16</v>
      </c>
      <c r="N2972">
        <v>863.63</v>
      </c>
      <c r="P2972">
        <v>5</v>
      </c>
    </row>
    <row r="2973" spans="1:16">
      <c r="A2973" t="s">
        <v>3259</v>
      </c>
      <c r="B2973" t="s">
        <v>58</v>
      </c>
      <c r="C2973" t="s">
        <v>795</v>
      </c>
      <c r="D2973">
        <v>1987</v>
      </c>
      <c r="E2973">
        <v>1207.44</v>
      </c>
      <c r="L2973">
        <v>272.49</v>
      </c>
      <c r="M2973" t="s">
        <v>16</v>
      </c>
      <c r="N2973">
        <v>929.95</v>
      </c>
      <c r="P2973">
        <v>5</v>
      </c>
    </row>
    <row r="2974" spans="1:16">
      <c r="A2974" t="s">
        <v>3260</v>
      </c>
      <c r="B2974" t="s">
        <v>58</v>
      </c>
      <c r="C2974" t="s">
        <v>795</v>
      </c>
      <c r="D2974">
        <v>1988</v>
      </c>
      <c r="E2974">
        <v>1389.51</v>
      </c>
      <c r="L2974">
        <v>378.09</v>
      </c>
      <c r="M2974" t="s">
        <v>16</v>
      </c>
      <c r="N2974">
        <v>1007.41</v>
      </c>
      <c r="P2974">
        <v>4</v>
      </c>
    </row>
    <row r="2975" spans="1:16">
      <c r="A2975" t="s">
        <v>3261</v>
      </c>
      <c r="B2975" t="s">
        <v>58</v>
      </c>
      <c r="C2975" t="s">
        <v>795</v>
      </c>
      <c r="D2975">
        <v>1989</v>
      </c>
      <c r="E2975">
        <v>1550.54</v>
      </c>
      <c r="L2975">
        <v>441.45</v>
      </c>
      <c r="M2975" t="s">
        <v>16</v>
      </c>
      <c r="N2975">
        <v>1104.0899999999999</v>
      </c>
      <c r="P2975">
        <v>5</v>
      </c>
    </row>
    <row r="2976" spans="1:16">
      <c r="A2976" t="s">
        <v>3262</v>
      </c>
      <c r="B2976" t="s">
        <v>58</v>
      </c>
      <c r="C2976" t="s">
        <v>795</v>
      </c>
      <c r="D2976">
        <v>1990</v>
      </c>
      <c r="E2976">
        <v>1958.62</v>
      </c>
      <c r="J2976">
        <v>734</v>
      </c>
      <c r="L2976">
        <v>24</v>
      </c>
      <c r="M2976" t="s">
        <v>16</v>
      </c>
      <c r="N2976">
        <v>1197.6199999999999</v>
      </c>
      <c r="P2976">
        <v>3</v>
      </c>
    </row>
    <row r="2977" spans="1:17">
      <c r="A2977" t="s">
        <v>3263</v>
      </c>
      <c r="B2977" t="s">
        <v>58</v>
      </c>
      <c r="C2977" t="s">
        <v>795</v>
      </c>
      <c r="D2977">
        <v>1991</v>
      </c>
      <c r="E2977">
        <v>2119.2800000000002</v>
      </c>
      <c r="J2977">
        <v>845</v>
      </c>
      <c r="L2977" t="s">
        <v>16</v>
      </c>
      <c r="M2977" t="s">
        <v>16</v>
      </c>
      <c r="N2977">
        <v>1271.28</v>
      </c>
      <c r="P2977">
        <v>3</v>
      </c>
    </row>
    <row r="2978" spans="1:17">
      <c r="A2978" t="s">
        <v>3264</v>
      </c>
      <c r="B2978" t="s">
        <v>58</v>
      </c>
      <c r="C2978" t="s">
        <v>795</v>
      </c>
      <c r="D2978">
        <v>1992</v>
      </c>
      <c r="E2978">
        <v>1634.6</v>
      </c>
      <c r="L2978">
        <v>309.01</v>
      </c>
      <c r="M2978" t="s">
        <v>16</v>
      </c>
      <c r="N2978">
        <v>1322.59</v>
      </c>
      <c r="P2978">
        <v>3</v>
      </c>
    </row>
    <row r="2979" spans="1:17">
      <c r="A2979" t="s">
        <v>3265</v>
      </c>
      <c r="B2979" t="s">
        <v>58</v>
      </c>
      <c r="C2979" t="s">
        <v>795</v>
      </c>
      <c r="D2979">
        <v>1993</v>
      </c>
      <c r="E2979">
        <v>1756.24</v>
      </c>
      <c r="J2979">
        <v>75</v>
      </c>
      <c r="L2979">
        <v>218</v>
      </c>
      <c r="M2979">
        <v>89</v>
      </c>
      <c r="N2979">
        <v>1370.24</v>
      </c>
      <c r="P2979">
        <v>4</v>
      </c>
      <c r="Q2979">
        <v>210.64</v>
      </c>
    </row>
    <row r="2980" spans="1:17">
      <c r="A2980" t="s">
        <v>3266</v>
      </c>
      <c r="B2980" t="s">
        <v>58</v>
      </c>
      <c r="C2980" t="s">
        <v>795</v>
      </c>
      <c r="D2980">
        <v>1994</v>
      </c>
      <c r="E2980">
        <v>1683</v>
      </c>
      <c r="J2980">
        <v>85</v>
      </c>
      <c r="L2980">
        <v>391</v>
      </c>
      <c r="M2980">
        <v>99</v>
      </c>
      <c r="N2980">
        <v>1104</v>
      </c>
      <c r="P2980">
        <v>4</v>
      </c>
      <c r="Q2980">
        <v>290.13</v>
      </c>
    </row>
    <row r="2981" spans="1:17">
      <c r="A2981" t="s">
        <v>3267</v>
      </c>
      <c r="B2981" t="s">
        <v>58</v>
      </c>
      <c r="C2981" t="s">
        <v>795</v>
      </c>
      <c r="D2981">
        <v>1995</v>
      </c>
      <c r="E2981">
        <v>444.21</v>
      </c>
      <c r="J2981">
        <v>118</v>
      </c>
      <c r="L2981">
        <v>199</v>
      </c>
      <c r="M2981">
        <v>117.21</v>
      </c>
      <c r="P2981">
        <v>10</v>
      </c>
      <c r="Q2981">
        <v>327.97</v>
      </c>
    </row>
    <row r="2982" spans="1:17">
      <c r="A2982" t="s">
        <v>3268</v>
      </c>
      <c r="B2982" t="s">
        <v>58</v>
      </c>
      <c r="C2982" t="s">
        <v>795</v>
      </c>
      <c r="D2982">
        <v>1996</v>
      </c>
      <c r="E2982">
        <v>1022.93</v>
      </c>
      <c r="J2982">
        <v>149</v>
      </c>
      <c r="L2982">
        <v>295.62</v>
      </c>
      <c r="M2982">
        <v>115.31</v>
      </c>
      <c r="N2982">
        <v>453</v>
      </c>
      <c r="P2982">
        <v>10</v>
      </c>
      <c r="Q2982">
        <v>486.96</v>
      </c>
    </row>
    <row r="2983" spans="1:17">
      <c r="A2983" t="s">
        <v>3269</v>
      </c>
      <c r="B2983" t="s">
        <v>58</v>
      </c>
      <c r="C2983" t="s">
        <v>795</v>
      </c>
      <c r="D2983">
        <v>1997</v>
      </c>
      <c r="E2983">
        <v>1001.65</v>
      </c>
      <c r="J2983">
        <v>25</v>
      </c>
      <c r="L2983">
        <v>409.04</v>
      </c>
      <c r="M2983">
        <v>104.61</v>
      </c>
      <c r="N2983">
        <v>453</v>
      </c>
      <c r="P2983">
        <v>10</v>
      </c>
      <c r="Q2983">
        <v>580.88</v>
      </c>
    </row>
    <row r="2984" spans="1:17">
      <c r="A2984" t="s">
        <v>3270</v>
      </c>
      <c r="B2984" t="s">
        <v>58</v>
      </c>
      <c r="C2984" t="s">
        <v>795</v>
      </c>
      <c r="D2984">
        <v>1998</v>
      </c>
      <c r="E2984">
        <v>929.55</v>
      </c>
      <c r="J2984">
        <v>2.2999999999999998</v>
      </c>
      <c r="L2984">
        <v>342.33</v>
      </c>
      <c r="M2984">
        <v>121.92</v>
      </c>
      <c r="N2984">
        <v>453</v>
      </c>
      <c r="P2984">
        <v>10</v>
      </c>
      <c r="Q2984">
        <v>637.27</v>
      </c>
    </row>
    <row r="2985" spans="1:17">
      <c r="A2985" t="s">
        <v>3271</v>
      </c>
      <c r="B2985" t="s">
        <v>58</v>
      </c>
      <c r="C2985" t="s">
        <v>795</v>
      </c>
      <c r="D2985">
        <v>1999</v>
      </c>
      <c r="E2985">
        <v>942.12</v>
      </c>
      <c r="J2985">
        <v>0.1</v>
      </c>
      <c r="L2985">
        <v>344.79</v>
      </c>
      <c r="M2985">
        <v>134.22</v>
      </c>
      <c r="N2985">
        <v>453</v>
      </c>
      <c r="P2985">
        <v>10</v>
      </c>
      <c r="Q2985">
        <v>318.91000000000003</v>
      </c>
    </row>
    <row r="2986" spans="1:17">
      <c r="A2986" t="s">
        <v>3272</v>
      </c>
      <c r="B2986" t="s">
        <v>58</v>
      </c>
      <c r="C2986" t="s">
        <v>795</v>
      </c>
      <c r="D2986">
        <v>2000</v>
      </c>
      <c r="E2986">
        <v>448.07</v>
      </c>
      <c r="J2986">
        <v>51.5</v>
      </c>
      <c r="L2986">
        <v>23.7</v>
      </c>
      <c r="M2986">
        <v>9.8699999999999992</v>
      </c>
      <c r="O2986">
        <v>350</v>
      </c>
      <c r="P2986">
        <v>13</v>
      </c>
      <c r="Q2986">
        <v>147</v>
      </c>
    </row>
    <row r="2987" spans="1:17">
      <c r="A2987" t="s">
        <v>3273</v>
      </c>
      <c r="B2987" t="s">
        <v>58</v>
      </c>
      <c r="C2987" t="s">
        <v>795</v>
      </c>
      <c r="D2987">
        <v>2001</v>
      </c>
      <c r="E2987">
        <v>435.97</v>
      </c>
      <c r="J2987">
        <v>50.2</v>
      </c>
      <c r="L2987">
        <v>11.8</v>
      </c>
      <c r="M2987">
        <v>10.98</v>
      </c>
      <c r="O2987">
        <v>350</v>
      </c>
      <c r="P2987">
        <v>13</v>
      </c>
      <c r="Q2987">
        <v>179.75</v>
      </c>
    </row>
    <row r="2988" spans="1:17">
      <c r="A2988" t="s">
        <v>3274</v>
      </c>
      <c r="B2988" t="s">
        <v>58</v>
      </c>
      <c r="C2988" t="s">
        <v>795</v>
      </c>
      <c r="D2988">
        <v>2002</v>
      </c>
      <c r="E2988">
        <v>463.93</v>
      </c>
      <c r="J2988">
        <v>82.1</v>
      </c>
      <c r="L2988">
        <v>16.28</v>
      </c>
      <c r="M2988">
        <v>15.55</v>
      </c>
      <c r="O2988">
        <v>350</v>
      </c>
      <c r="Q2988">
        <v>795.91</v>
      </c>
    </row>
    <row r="2989" spans="1:17">
      <c r="A2989" t="s">
        <v>3275</v>
      </c>
      <c r="B2989" t="s">
        <v>58</v>
      </c>
      <c r="C2989" t="s">
        <v>795</v>
      </c>
      <c r="D2989">
        <v>2003</v>
      </c>
      <c r="E2989">
        <v>650.69000000000005</v>
      </c>
      <c r="J2989" t="s">
        <v>16</v>
      </c>
      <c r="L2989">
        <v>136.37</v>
      </c>
      <c r="M2989">
        <v>37.08</v>
      </c>
      <c r="P2989">
        <v>477.24</v>
      </c>
      <c r="Q2989">
        <v>258.77</v>
      </c>
    </row>
    <row r="2990" spans="1:17">
      <c r="A2990" t="s">
        <v>3276</v>
      </c>
      <c r="B2990" t="s">
        <v>58</v>
      </c>
      <c r="C2990" t="s">
        <v>795</v>
      </c>
      <c r="D2990">
        <v>2004</v>
      </c>
      <c r="E2990">
        <v>1412.45</v>
      </c>
      <c r="J2990">
        <v>193</v>
      </c>
      <c r="L2990">
        <v>83</v>
      </c>
      <c r="M2990">
        <v>36.450000000000003</v>
      </c>
      <c r="O2990">
        <v>1100</v>
      </c>
    </row>
    <row r="2991" spans="1:17">
      <c r="A2991" t="s">
        <v>3277</v>
      </c>
      <c r="B2991" t="s">
        <v>58</v>
      </c>
      <c r="C2991" t="s">
        <v>795</v>
      </c>
      <c r="D2991">
        <v>2005</v>
      </c>
      <c r="E2991">
        <v>1570.93</v>
      </c>
      <c r="J2991">
        <v>193</v>
      </c>
      <c r="L2991">
        <v>34</v>
      </c>
      <c r="M2991">
        <v>63.93</v>
      </c>
      <c r="N2991">
        <v>180</v>
      </c>
      <c r="O2991">
        <v>1100</v>
      </c>
    </row>
    <row r="2992" spans="1:17">
      <c r="A2992" t="s">
        <v>3278</v>
      </c>
      <c r="B2992" t="s">
        <v>58</v>
      </c>
      <c r="C2992" t="s">
        <v>795</v>
      </c>
      <c r="D2992">
        <v>2006</v>
      </c>
      <c r="E2992">
        <v>51.58</v>
      </c>
      <c r="L2992">
        <v>23</v>
      </c>
      <c r="M2992">
        <v>28.58</v>
      </c>
    </row>
    <row r="2993" spans="1:17">
      <c r="A2993" t="s">
        <v>3279</v>
      </c>
      <c r="B2993" t="s">
        <v>58</v>
      </c>
      <c r="C2993" t="s">
        <v>795</v>
      </c>
      <c r="D2993">
        <v>2007</v>
      </c>
      <c r="E2993">
        <v>22.06</v>
      </c>
      <c r="L2993">
        <v>9.1</v>
      </c>
      <c r="M2993">
        <v>12.96</v>
      </c>
    </row>
    <row r="2994" spans="1:17">
      <c r="A2994" t="s">
        <v>3280</v>
      </c>
      <c r="B2994" t="s">
        <v>58</v>
      </c>
      <c r="C2994" t="s">
        <v>795</v>
      </c>
      <c r="D2994">
        <v>2008</v>
      </c>
      <c r="E2994">
        <v>17.54</v>
      </c>
      <c r="L2994">
        <v>17.47</v>
      </c>
      <c r="M2994">
        <v>7.0000000000000007E-2</v>
      </c>
      <c r="Q2994">
        <v>109</v>
      </c>
    </row>
    <row r="2995" spans="1:17">
      <c r="A2995" t="s">
        <v>3281</v>
      </c>
      <c r="B2995" t="s">
        <v>58</v>
      </c>
      <c r="C2995" t="s">
        <v>795</v>
      </c>
      <c r="D2995">
        <v>2009</v>
      </c>
      <c r="E2995">
        <v>0.09</v>
      </c>
      <c r="L2995">
        <v>0.08</v>
      </c>
      <c r="M2995">
        <v>0.01</v>
      </c>
      <c r="Q2995">
        <v>110.5</v>
      </c>
    </row>
    <row r="2996" spans="1:17">
      <c r="A2996" t="s">
        <v>3282</v>
      </c>
      <c r="B2996" t="s">
        <v>58</v>
      </c>
      <c r="C2996" t="s">
        <v>795</v>
      </c>
      <c r="D2996">
        <v>2010</v>
      </c>
      <c r="E2996">
        <v>0.11</v>
      </c>
      <c r="L2996">
        <v>0.11</v>
      </c>
    </row>
    <row r="2997" spans="1:17">
      <c r="A2997" t="s">
        <v>3283</v>
      </c>
      <c r="B2997" t="s">
        <v>58</v>
      </c>
      <c r="C2997" t="s">
        <v>795</v>
      </c>
      <c r="D2997">
        <v>2011</v>
      </c>
      <c r="E2997">
        <v>0.36</v>
      </c>
      <c r="L2997">
        <v>0.36</v>
      </c>
      <c r="Q2997">
        <v>91</v>
      </c>
    </row>
    <row r="2998" spans="1:17">
      <c r="A2998" t="s">
        <v>3284</v>
      </c>
      <c r="B2998" t="s">
        <v>58</v>
      </c>
      <c r="C2998" t="s">
        <v>795</v>
      </c>
      <c r="D2998">
        <v>2012</v>
      </c>
      <c r="E2998">
        <v>0.38</v>
      </c>
      <c r="L2998">
        <v>0.38</v>
      </c>
      <c r="Q2998">
        <v>194</v>
      </c>
    </row>
    <row r="2999" spans="1:17">
      <c r="A2999" t="s">
        <v>3285</v>
      </c>
      <c r="B2999" t="s">
        <v>58</v>
      </c>
      <c r="C2999" t="s">
        <v>795</v>
      </c>
      <c r="D2999">
        <v>2013</v>
      </c>
      <c r="E2999">
        <v>0.42</v>
      </c>
      <c r="L2999">
        <v>0.42</v>
      </c>
      <c r="Q2999">
        <v>478</v>
      </c>
    </row>
    <row r="3000" spans="1:17">
      <c r="A3000" t="s">
        <v>3286</v>
      </c>
      <c r="B3000" t="s">
        <v>58</v>
      </c>
      <c r="C3000" t="s">
        <v>795</v>
      </c>
      <c r="D3000">
        <v>2014</v>
      </c>
      <c r="E3000">
        <v>2.54</v>
      </c>
      <c r="L3000">
        <v>2.4700000000000002</v>
      </c>
      <c r="M3000">
        <v>0.06</v>
      </c>
      <c r="Q3000">
        <v>798.5</v>
      </c>
    </row>
    <row r="3001" spans="1:17">
      <c r="A3001" t="s">
        <v>3287</v>
      </c>
      <c r="B3001" t="s">
        <v>58</v>
      </c>
      <c r="C3001" t="s">
        <v>795</v>
      </c>
      <c r="D3001">
        <v>2015</v>
      </c>
      <c r="E3001">
        <v>2089.59</v>
      </c>
      <c r="L3001">
        <v>2089.52</v>
      </c>
      <c r="M3001">
        <v>0.06</v>
      </c>
      <c r="Q3001">
        <v>866.1</v>
      </c>
    </row>
    <row r="3002" spans="1:17">
      <c r="A3002" t="s">
        <v>3288</v>
      </c>
      <c r="B3002" t="s">
        <v>58</v>
      </c>
      <c r="C3002" t="s">
        <v>795</v>
      </c>
      <c r="D3002">
        <v>2016</v>
      </c>
      <c r="E3002">
        <v>2.59</v>
      </c>
      <c r="L3002">
        <v>2.52</v>
      </c>
      <c r="M3002">
        <v>0.06</v>
      </c>
      <c r="Q3002">
        <v>663.3</v>
      </c>
    </row>
    <row r="3003" spans="1:17">
      <c r="A3003" t="s">
        <v>3289</v>
      </c>
      <c r="B3003" t="s">
        <v>58</v>
      </c>
      <c r="C3003" t="s">
        <v>795</v>
      </c>
      <c r="D3003">
        <v>2017</v>
      </c>
      <c r="E3003">
        <v>14.06</v>
      </c>
      <c r="L3003">
        <v>14.06</v>
      </c>
      <c r="Q3003">
        <v>342.9</v>
      </c>
    </row>
    <row r="3004" spans="1:17">
      <c r="A3004" t="s">
        <v>3290</v>
      </c>
      <c r="B3004" t="s">
        <v>58</v>
      </c>
      <c r="C3004" t="s">
        <v>795</v>
      </c>
      <c r="D3004">
        <v>2018</v>
      </c>
      <c r="E3004">
        <v>6.89</v>
      </c>
      <c r="L3004">
        <v>6.89</v>
      </c>
      <c r="Q3004">
        <v>0.5</v>
      </c>
    </row>
    <row r="3005" spans="1:17">
      <c r="A3005" t="s">
        <v>3291</v>
      </c>
      <c r="B3005" t="s">
        <v>58</v>
      </c>
      <c r="C3005" t="s">
        <v>795</v>
      </c>
      <c r="D3005">
        <v>2019</v>
      </c>
      <c r="E3005">
        <v>6.89</v>
      </c>
      <c r="L3005">
        <v>6.89</v>
      </c>
      <c r="Q3005">
        <v>445.5</v>
      </c>
    </row>
    <row r="3006" spans="1:17">
      <c r="A3006" t="s">
        <v>3292</v>
      </c>
      <c r="B3006" t="s">
        <v>58</v>
      </c>
      <c r="C3006" t="s">
        <v>795</v>
      </c>
      <c r="D3006">
        <v>2020</v>
      </c>
      <c r="E3006">
        <v>23.07</v>
      </c>
      <c r="L3006">
        <v>23.07</v>
      </c>
      <c r="Q3006">
        <v>603.29999999999995</v>
      </c>
    </row>
    <row r="3007" spans="1:17">
      <c r="A3007" t="s">
        <v>3293</v>
      </c>
      <c r="B3007" t="s">
        <v>58</v>
      </c>
      <c r="C3007" t="s">
        <v>795</v>
      </c>
      <c r="D3007">
        <v>2021</v>
      </c>
      <c r="E3007">
        <v>31.14</v>
      </c>
      <c r="L3007">
        <v>31.14</v>
      </c>
      <c r="Q3007">
        <v>698</v>
      </c>
    </row>
    <row r="3008" spans="1:17">
      <c r="A3008" t="s">
        <v>3294</v>
      </c>
      <c r="B3008" t="s">
        <v>58</v>
      </c>
      <c r="C3008" t="s">
        <v>795</v>
      </c>
      <c r="D3008">
        <v>2022</v>
      </c>
      <c r="E3008">
        <v>33.07</v>
      </c>
      <c r="L3008">
        <v>33.07</v>
      </c>
    </row>
    <row r="3009" spans="1:13">
      <c r="A3009" t="s">
        <v>3295</v>
      </c>
      <c r="B3009" t="s">
        <v>58</v>
      </c>
      <c r="C3009" t="s">
        <v>795</v>
      </c>
      <c r="D3009">
        <v>2023</v>
      </c>
      <c r="E3009">
        <v>33</v>
      </c>
      <c r="L3009">
        <v>33</v>
      </c>
    </row>
    <row r="3010" spans="1:13">
      <c r="A3010" t="s">
        <v>3296</v>
      </c>
      <c r="B3010" t="s">
        <v>59</v>
      </c>
      <c r="C3010" t="s">
        <v>795</v>
      </c>
      <c r="D3010">
        <v>1960</v>
      </c>
    </row>
    <row r="3011" spans="1:13">
      <c r="A3011" t="s">
        <v>3297</v>
      </c>
      <c r="B3011" t="s">
        <v>59</v>
      </c>
      <c r="C3011" t="s">
        <v>795</v>
      </c>
      <c r="D3011">
        <v>1961</v>
      </c>
    </row>
    <row r="3012" spans="1:13">
      <c r="A3012" t="s">
        <v>3298</v>
      </c>
      <c r="B3012" t="s">
        <v>59</v>
      </c>
      <c r="C3012" t="s">
        <v>795</v>
      </c>
      <c r="D3012">
        <v>1962</v>
      </c>
    </row>
    <row r="3013" spans="1:13">
      <c r="A3013" t="s">
        <v>3299</v>
      </c>
      <c r="B3013" t="s">
        <v>59</v>
      </c>
      <c r="C3013" t="s">
        <v>795</v>
      </c>
      <c r="D3013">
        <v>1963</v>
      </c>
    </row>
    <row r="3014" spans="1:13">
      <c r="A3014" t="s">
        <v>3300</v>
      </c>
      <c r="B3014" t="s">
        <v>59</v>
      </c>
      <c r="C3014" t="s">
        <v>795</v>
      </c>
      <c r="D3014">
        <v>1964</v>
      </c>
    </row>
    <row r="3015" spans="1:13">
      <c r="A3015" t="s">
        <v>3301</v>
      </c>
      <c r="B3015" t="s">
        <v>59</v>
      </c>
      <c r="C3015" t="s">
        <v>795</v>
      </c>
      <c r="D3015">
        <v>1965</v>
      </c>
    </row>
    <row r="3016" spans="1:13">
      <c r="A3016" t="s">
        <v>3302</v>
      </c>
      <c r="B3016" t="s">
        <v>59</v>
      </c>
      <c r="C3016" t="s">
        <v>795</v>
      </c>
      <c r="D3016">
        <v>1966</v>
      </c>
    </row>
    <row r="3017" spans="1:13">
      <c r="A3017" t="s">
        <v>3303</v>
      </c>
      <c r="B3017" t="s">
        <v>59</v>
      </c>
      <c r="C3017" t="s">
        <v>795</v>
      </c>
      <c r="D3017">
        <v>1967</v>
      </c>
    </row>
    <row r="3018" spans="1:13">
      <c r="A3018" t="s">
        <v>3304</v>
      </c>
      <c r="B3018" t="s">
        <v>59</v>
      </c>
      <c r="C3018" t="s">
        <v>795</v>
      </c>
      <c r="D3018">
        <v>1968</v>
      </c>
    </row>
    <row r="3019" spans="1:13">
      <c r="A3019" t="s">
        <v>3305</v>
      </c>
      <c r="B3019" t="s">
        <v>59</v>
      </c>
      <c r="C3019" t="s">
        <v>795</v>
      </c>
      <c r="D3019">
        <v>1969</v>
      </c>
    </row>
    <row r="3020" spans="1:13">
      <c r="A3020" t="s">
        <v>3306</v>
      </c>
      <c r="B3020" t="s">
        <v>59</v>
      </c>
      <c r="C3020" t="s">
        <v>795</v>
      </c>
      <c r="D3020">
        <v>1970</v>
      </c>
    </row>
    <row r="3021" spans="1:13">
      <c r="A3021" t="s">
        <v>3307</v>
      </c>
      <c r="B3021" t="s">
        <v>59</v>
      </c>
      <c r="C3021" t="s">
        <v>795</v>
      </c>
      <c r="D3021">
        <v>1971</v>
      </c>
    </row>
    <row r="3022" spans="1:13">
      <c r="A3022" t="s">
        <v>3308</v>
      </c>
      <c r="B3022" t="s">
        <v>59</v>
      </c>
      <c r="C3022" t="s">
        <v>795</v>
      </c>
      <c r="D3022">
        <v>1972</v>
      </c>
      <c r="E3022">
        <v>0.47</v>
      </c>
      <c r="M3022">
        <v>0.47</v>
      </c>
    </row>
    <row r="3023" spans="1:13">
      <c r="A3023" t="s">
        <v>3309</v>
      </c>
      <c r="B3023" t="s">
        <v>59</v>
      </c>
      <c r="C3023" t="s">
        <v>795</v>
      </c>
      <c r="D3023">
        <v>1973</v>
      </c>
    </row>
    <row r="3024" spans="1:13">
      <c r="A3024" t="s">
        <v>3310</v>
      </c>
      <c r="B3024" t="s">
        <v>59</v>
      </c>
      <c r="C3024" t="s">
        <v>795</v>
      </c>
      <c r="D3024">
        <v>1974</v>
      </c>
    </row>
    <row r="3025" spans="1:14">
      <c r="A3025" t="s">
        <v>3311</v>
      </c>
      <c r="B3025" t="s">
        <v>59</v>
      </c>
      <c r="C3025" t="s">
        <v>795</v>
      </c>
      <c r="D3025">
        <v>1975</v>
      </c>
    </row>
    <row r="3026" spans="1:14">
      <c r="A3026" t="s">
        <v>3312</v>
      </c>
      <c r="B3026" t="s">
        <v>59</v>
      </c>
      <c r="C3026" t="s">
        <v>795</v>
      </c>
      <c r="D3026">
        <v>1976</v>
      </c>
      <c r="E3026">
        <v>1.29</v>
      </c>
      <c r="L3026">
        <v>1.29</v>
      </c>
    </row>
    <row r="3027" spans="1:14">
      <c r="A3027" t="s">
        <v>3313</v>
      </c>
      <c r="B3027" t="s">
        <v>59</v>
      </c>
      <c r="C3027" t="s">
        <v>795</v>
      </c>
      <c r="D3027">
        <v>1977</v>
      </c>
      <c r="E3027">
        <v>34.67</v>
      </c>
      <c r="L3027">
        <v>34.67</v>
      </c>
    </row>
    <row r="3028" spans="1:14">
      <c r="A3028" t="s">
        <v>3314</v>
      </c>
      <c r="B3028" t="s">
        <v>59</v>
      </c>
      <c r="C3028" t="s">
        <v>795</v>
      </c>
      <c r="D3028">
        <v>1978</v>
      </c>
      <c r="E3028">
        <v>8.8800000000000008</v>
      </c>
      <c r="L3028">
        <v>8.8800000000000008</v>
      </c>
    </row>
    <row r="3029" spans="1:14">
      <c r="A3029" t="s">
        <v>3315</v>
      </c>
      <c r="B3029" t="s">
        <v>59</v>
      </c>
      <c r="C3029" t="s">
        <v>795</v>
      </c>
      <c r="D3029">
        <v>1979</v>
      </c>
      <c r="E3029">
        <v>234.26</v>
      </c>
      <c r="L3029">
        <v>234.26</v>
      </c>
    </row>
    <row r="3030" spans="1:14">
      <c r="A3030" t="s">
        <v>3316</v>
      </c>
      <c r="B3030" t="s">
        <v>59</v>
      </c>
      <c r="C3030" t="s">
        <v>795</v>
      </c>
      <c r="D3030">
        <v>1980</v>
      </c>
      <c r="E3030">
        <v>24.32</v>
      </c>
      <c r="L3030">
        <v>23.8</v>
      </c>
      <c r="M3030">
        <v>0.53</v>
      </c>
    </row>
    <row r="3031" spans="1:14">
      <c r="A3031" t="s">
        <v>3317</v>
      </c>
      <c r="B3031" t="s">
        <v>59</v>
      </c>
      <c r="C3031" t="s">
        <v>795</v>
      </c>
      <c r="D3031">
        <v>1981</v>
      </c>
      <c r="E3031">
        <v>166.63</v>
      </c>
      <c r="L3031">
        <v>166.07</v>
      </c>
      <c r="M3031">
        <v>0.56999999999999995</v>
      </c>
    </row>
    <row r="3032" spans="1:14">
      <c r="A3032" t="s">
        <v>3318</v>
      </c>
      <c r="B3032" t="s">
        <v>59</v>
      </c>
      <c r="C3032" t="s">
        <v>795</v>
      </c>
      <c r="D3032">
        <v>1982</v>
      </c>
      <c r="E3032">
        <v>2643.44</v>
      </c>
      <c r="L3032">
        <v>187.23</v>
      </c>
      <c r="M3032">
        <v>0.61</v>
      </c>
      <c r="N3032">
        <v>2455.61</v>
      </c>
    </row>
    <row r="3033" spans="1:14">
      <c r="A3033" t="s">
        <v>3319</v>
      </c>
      <c r="B3033" t="s">
        <v>59</v>
      </c>
      <c r="C3033" t="s">
        <v>795</v>
      </c>
      <c r="D3033">
        <v>1983</v>
      </c>
      <c r="E3033">
        <v>2978.61</v>
      </c>
      <c r="J3033">
        <v>169</v>
      </c>
      <c r="L3033">
        <v>36</v>
      </c>
      <c r="M3033">
        <v>3.61</v>
      </c>
      <c r="N3033">
        <v>2770</v>
      </c>
    </row>
    <row r="3034" spans="1:14">
      <c r="A3034" t="s">
        <v>3320</v>
      </c>
      <c r="B3034" t="s">
        <v>59</v>
      </c>
      <c r="C3034" t="s">
        <v>795</v>
      </c>
      <c r="D3034">
        <v>1984</v>
      </c>
      <c r="E3034">
        <v>3503.42</v>
      </c>
      <c r="L3034">
        <v>306.74</v>
      </c>
      <c r="M3034">
        <v>79.040000000000006</v>
      </c>
      <c r="N3034">
        <v>3117.64</v>
      </c>
    </row>
    <row r="3035" spans="1:14">
      <c r="A3035" t="s">
        <v>3321</v>
      </c>
      <c r="B3035" t="s">
        <v>59</v>
      </c>
      <c r="C3035" t="s">
        <v>795</v>
      </c>
      <c r="D3035">
        <v>1985</v>
      </c>
      <c r="E3035">
        <v>4766.97</v>
      </c>
      <c r="J3035">
        <v>330</v>
      </c>
      <c r="L3035">
        <v>184</v>
      </c>
      <c r="M3035">
        <v>28.97</v>
      </c>
      <c r="N3035">
        <v>4224</v>
      </c>
    </row>
    <row r="3036" spans="1:14">
      <c r="A3036" t="s">
        <v>3322</v>
      </c>
      <c r="B3036" t="s">
        <v>59</v>
      </c>
      <c r="C3036" t="s">
        <v>795</v>
      </c>
      <c r="D3036">
        <v>1986</v>
      </c>
      <c r="E3036">
        <v>1113.32</v>
      </c>
      <c r="L3036">
        <v>398.84</v>
      </c>
      <c r="M3036">
        <v>14.48</v>
      </c>
      <c r="N3036">
        <v>700</v>
      </c>
    </row>
    <row r="3037" spans="1:14">
      <c r="A3037" t="s">
        <v>3323</v>
      </c>
      <c r="B3037" t="s">
        <v>59</v>
      </c>
      <c r="C3037" t="s">
        <v>795</v>
      </c>
      <c r="D3037">
        <v>1987</v>
      </c>
      <c r="E3037">
        <v>5726.49</v>
      </c>
      <c r="J3037" t="s">
        <v>16</v>
      </c>
      <c r="L3037">
        <v>16.05</v>
      </c>
      <c r="M3037" t="s">
        <v>16</v>
      </c>
      <c r="N3037">
        <v>5710.45</v>
      </c>
    </row>
    <row r="3038" spans="1:14">
      <c r="A3038" t="s">
        <v>3324</v>
      </c>
      <c r="B3038" t="s">
        <v>59</v>
      </c>
      <c r="C3038" t="s">
        <v>795</v>
      </c>
      <c r="D3038">
        <v>1988</v>
      </c>
      <c r="E3038">
        <v>6114.82</v>
      </c>
      <c r="J3038">
        <v>277</v>
      </c>
      <c r="L3038">
        <v>182.91</v>
      </c>
      <c r="M3038" t="s">
        <v>16</v>
      </c>
      <c r="N3038">
        <v>5654.91</v>
      </c>
    </row>
    <row r="3039" spans="1:14">
      <c r="A3039" t="s">
        <v>3325</v>
      </c>
      <c r="B3039" t="s">
        <v>59</v>
      </c>
      <c r="C3039" t="s">
        <v>795</v>
      </c>
      <c r="D3039">
        <v>1989</v>
      </c>
      <c r="E3039">
        <v>6278.47</v>
      </c>
      <c r="J3039">
        <v>393</v>
      </c>
      <c r="L3039" t="s">
        <v>16</v>
      </c>
      <c r="M3039" t="s">
        <v>16</v>
      </c>
      <c r="N3039">
        <v>5885.47</v>
      </c>
    </row>
    <row r="3040" spans="1:14">
      <c r="A3040" t="s">
        <v>3326</v>
      </c>
      <c r="B3040" t="s">
        <v>59</v>
      </c>
      <c r="C3040" t="s">
        <v>795</v>
      </c>
      <c r="D3040">
        <v>1990</v>
      </c>
      <c r="E3040">
        <v>6583.22</v>
      </c>
      <c r="L3040">
        <v>276.14</v>
      </c>
      <c r="M3040" t="s">
        <v>16</v>
      </c>
      <c r="N3040">
        <v>6307.07</v>
      </c>
    </row>
    <row r="3041" spans="1:17">
      <c r="A3041" t="s">
        <v>3327</v>
      </c>
      <c r="B3041" t="s">
        <v>59</v>
      </c>
      <c r="C3041" t="s">
        <v>795</v>
      </c>
      <c r="D3041">
        <v>1991</v>
      </c>
      <c r="E3041">
        <v>7136.18</v>
      </c>
      <c r="J3041" t="s">
        <v>16</v>
      </c>
      <c r="L3041">
        <v>564.62</v>
      </c>
      <c r="M3041" t="s">
        <v>16</v>
      </c>
      <c r="N3041">
        <v>6571.56</v>
      </c>
    </row>
    <row r="3042" spans="1:17">
      <c r="A3042" t="s">
        <v>3328</v>
      </c>
      <c r="B3042" t="s">
        <v>59</v>
      </c>
      <c r="C3042" t="s">
        <v>795</v>
      </c>
      <c r="D3042">
        <v>1992</v>
      </c>
      <c r="E3042">
        <v>7485.28</v>
      </c>
      <c r="J3042">
        <v>339</v>
      </c>
      <c r="L3042">
        <v>317</v>
      </c>
      <c r="M3042" t="s">
        <v>16</v>
      </c>
      <c r="N3042">
        <v>6829.28</v>
      </c>
      <c r="Q3042">
        <v>63</v>
      </c>
    </row>
    <row r="3043" spans="1:17">
      <c r="A3043" t="s">
        <v>3329</v>
      </c>
      <c r="B3043" t="s">
        <v>59</v>
      </c>
      <c r="C3043" t="s">
        <v>795</v>
      </c>
      <c r="D3043">
        <v>1993</v>
      </c>
      <c r="E3043">
        <v>7103.41</v>
      </c>
      <c r="J3043" t="s">
        <v>16</v>
      </c>
      <c r="L3043">
        <v>13.25</v>
      </c>
      <c r="M3043" t="s">
        <v>16</v>
      </c>
      <c r="N3043">
        <v>7090.16</v>
      </c>
      <c r="Q3043">
        <v>159</v>
      </c>
    </row>
    <row r="3044" spans="1:17">
      <c r="A3044" t="s">
        <v>3330</v>
      </c>
      <c r="B3044" t="s">
        <v>59</v>
      </c>
      <c r="C3044" t="s">
        <v>795</v>
      </c>
      <c r="D3044">
        <v>1994</v>
      </c>
      <c r="E3044">
        <v>6907.89</v>
      </c>
      <c r="J3044">
        <v>293</v>
      </c>
      <c r="L3044">
        <v>0.56000000000000005</v>
      </c>
      <c r="M3044" t="s">
        <v>16</v>
      </c>
      <c r="N3044">
        <v>6614.33</v>
      </c>
      <c r="Q3044">
        <v>43</v>
      </c>
    </row>
    <row r="3045" spans="1:17">
      <c r="A3045" t="s">
        <v>3331</v>
      </c>
      <c r="B3045" t="s">
        <v>59</v>
      </c>
      <c r="C3045" t="s">
        <v>795</v>
      </c>
      <c r="D3045">
        <v>1995</v>
      </c>
      <c r="E3045">
        <v>7199.74</v>
      </c>
      <c r="J3045" t="s">
        <v>16</v>
      </c>
      <c r="L3045">
        <v>29.74</v>
      </c>
      <c r="M3045" t="s">
        <v>16</v>
      </c>
      <c r="N3045">
        <v>7170</v>
      </c>
      <c r="Q3045">
        <v>334</v>
      </c>
    </row>
    <row r="3046" spans="1:17">
      <c r="A3046" t="s">
        <v>3332</v>
      </c>
      <c r="B3046" t="s">
        <v>59</v>
      </c>
      <c r="C3046" t="s">
        <v>795</v>
      </c>
      <c r="D3046">
        <v>1996</v>
      </c>
      <c r="E3046">
        <v>348.86</v>
      </c>
      <c r="J3046">
        <v>250</v>
      </c>
      <c r="L3046">
        <v>1.07</v>
      </c>
      <c r="M3046">
        <v>97.79</v>
      </c>
      <c r="Q3046">
        <v>372</v>
      </c>
    </row>
    <row r="3047" spans="1:17">
      <c r="A3047" t="s">
        <v>3333</v>
      </c>
      <c r="B3047" t="s">
        <v>59</v>
      </c>
      <c r="C3047" t="s">
        <v>795</v>
      </c>
      <c r="D3047">
        <v>1997</v>
      </c>
      <c r="E3047">
        <v>602.07000000000005</v>
      </c>
      <c r="J3047">
        <v>220</v>
      </c>
      <c r="L3047">
        <v>2.29</v>
      </c>
      <c r="M3047">
        <v>129.77000000000001</v>
      </c>
      <c r="O3047">
        <v>250</v>
      </c>
      <c r="Q3047">
        <v>372</v>
      </c>
    </row>
    <row r="3048" spans="1:17">
      <c r="A3048" t="s">
        <v>3334</v>
      </c>
      <c r="B3048" t="s">
        <v>59</v>
      </c>
      <c r="C3048" t="s">
        <v>795</v>
      </c>
      <c r="D3048">
        <v>1998</v>
      </c>
      <c r="E3048">
        <v>189.05</v>
      </c>
      <c r="J3048" t="s">
        <v>16</v>
      </c>
      <c r="L3048">
        <v>1.1599999999999999</v>
      </c>
      <c r="M3048">
        <v>87.89</v>
      </c>
      <c r="O3048">
        <v>100</v>
      </c>
      <c r="Q3048">
        <v>949</v>
      </c>
    </row>
    <row r="3049" spans="1:17">
      <c r="A3049" t="s">
        <v>3335</v>
      </c>
      <c r="B3049" t="s">
        <v>59</v>
      </c>
      <c r="C3049" t="s">
        <v>795</v>
      </c>
      <c r="D3049">
        <v>1999</v>
      </c>
      <c r="E3049">
        <v>8397.59</v>
      </c>
      <c r="J3049" t="s">
        <v>16</v>
      </c>
      <c r="L3049">
        <v>4.42</v>
      </c>
      <c r="M3049">
        <v>87.18</v>
      </c>
      <c r="O3049">
        <v>7960</v>
      </c>
      <c r="P3049">
        <v>346</v>
      </c>
      <c r="Q3049">
        <v>1499</v>
      </c>
    </row>
    <row r="3050" spans="1:17">
      <c r="A3050" t="s">
        <v>3336</v>
      </c>
      <c r="B3050" t="s">
        <v>59</v>
      </c>
      <c r="C3050" t="s">
        <v>795</v>
      </c>
      <c r="D3050">
        <v>2000</v>
      </c>
      <c r="E3050">
        <v>8364.7199999999993</v>
      </c>
      <c r="J3050">
        <v>880</v>
      </c>
      <c r="L3050" t="s">
        <v>16</v>
      </c>
      <c r="M3050">
        <v>88.72</v>
      </c>
      <c r="O3050">
        <v>6700</v>
      </c>
      <c r="P3050">
        <v>696</v>
      </c>
      <c r="Q3050">
        <v>1831</v>
      </c>
    </row>
    <row r="3051" spans="1:17">
      <c r="A3051" t="s">
        <v>3337</v>
      </c>
      <c r="B3051" t="s">
        <v>59</v>
      </c>
      <c r="C3051" t="s">
        <v>795</v>
      </c>
      <c r="D3051">
        <v>2001</v>
      </c>
      <c r="E3051">
        <v>111.09</v>
      </c>
      <c r="J3051">
        <v>96</v>
      </c>
      <c r="L3051">
        <v>6.37</v>
      </c>
      <c r="M3051">
        <v>8.7200000000000006</v>
      </c>
      <c r="Q3051">
        <v>2208</v>
      </c>
    </row>
    <row r="3052" spans="1:17">
      <c r="A3052" t="s">
        <v>3338</v>
      </c>
      <c r="B3052" t="s">
        <v>59</v>
      </c>
      <c r="C3052" t="s">
        <v>795</v>
      </c>
      <c r="D3052">
        <v>2002</v>
      </c>
      <c r="E3052">
        <v>12.83</v>
      </c>
      <c r="L3052">
        <v>6.56</v>
      </c>
      <c r="M3052">
        <v>6.27</v>
      </c>
      <c r="Q3052">
        <v>2184</v>
      </c>
    </row>
    <row r="3053" spans="1:17">
      <c r="A3053" t="s">
        <v>3339</v>
      </c>
      <c r="B3053" t="s">
        <v>59</v>
      </c>
      <c r="C3053" t="s">
        <v>795</v>
      </c>
      <c r="D3053">
        <v>2003</v>
      </c>
      <c r="E3053">
        <v>85.82</v>
      </c>
      <c r="J3053">
        <v>81</v>
      </c>
      <c r="L3053" t="s">
        <v>16</v>
      </c>
      <c r="M3053">
        <v>4.82</v>
      </c>
      <c r="Q3053">
        <v>2054</v>
      </c>
    </row>
    <row r="3054" spans="1:17">
      <c r="A3054" t="s">
        <v>3340</v>
      </c>
      <c r="B3054" t="s">
        <v>59</v>
      </c>
      <c r="C3054" t="s">
        <v>795</v>
      </c>
      <c r="D3054">
        <v>2004</v>
      </c>
      <c r="E3054">
        <v>37.53</v>
      </c>
      <c r="L3054">
        <v>32.74</v>
      </c>
      <c r="M3054">
        <v>4.79</v>
      </c>
      <c r="Q3054">
        <v>1988</v>
      </c>
    </row>
    <row r="3055" spans="1:17">
      <c r="A3055" t="s">
        <v>3341</v>
      </c>
      <c r="B3055" t="s">
        <v>59</v>
      </c>
      <c r="C3055" t="s">
        <v>795</v>
      </c>
      <c r="D3055">
        <v>2005</v>
      </c>
      <c r="E3055">
        <v>36.93</v>
      </c>
      <c r="L3055">
        <v>32.15</v>
      </c>
      <c r="M3055">
        <v>4.79</v>
      </c>
    </row>
    <row r="3056" spans="1:17">
      <c r="A3056" t="s">
        <v>3342</v>
      </c>
      <c r="B3056" t="s">
        <v>59</v>
      </c>
      <c r="C3056" t="s">
        <v>795</v>
      </c>
      <c r="D3056">
        <v>2006</v>
      </c>
      <c r="E3056">
        <v>1.59</v>
      </c>
      <c r="K3056">
        <v>0.36</v>
      </c>
      <c r="L3056">
        <v>0.62</v>
      </c>
      <c r="M3056">
        <v>0.62</v>
      </c>
    </row>
    <row r="3057" spans="1:17">
      <c r="A3057" t="s">
        <v>3343</v>
      </c>
      <c r="B3057" t="s">
        <v>59</v>
      </c>
      <c r="C3057" t="s">
        <v>795</v>
      </c>
      <c r="D3057">
        <v>2007</v>
      </c>
      <c r="E3057">
        <v>7.46</v>
      </c>
      <c r="K3057">
        <v>0.46</v>
      </c>
      <c r="L3057">
        <v>3.5</v>
      </c>
      <c r="M3057">
        <v>3.5</v>
      </c>
      <c r="Q3057">
        <v>5427</v>
      </c>
    </row>
    <row r="3058" spans="1:17">
      <c r="A3058" t="s">
        <v>3344</v>
      </c>
      <c r="B3058" t="s">
        <v>59</v>
      </c>
      <c r="C3058" t="s">
        <v>795</v>
      </c>
      <c r="D3058">
        <v>2008</v>
      </c>
      <c r="E3058">
        <v>3194.27</v>
      </c>
      <c r="K3058">
        <v>0.49</v>
      </c>
      <c r="L3058">
        <v>1.89</v>
      </c>
      <c r="M3058">
        <v>1.89</v>
      </c>
      <c r="O3058">
        <v>3190</v>
      </c>
      <c r="Q3058">
        <v>5740</v>
      </c>
    </row>
    <row r="3059" spans="1:17">
      <c r="A3059" t="s">
        <v>3345</v>
      </c>
      <c r="B3059" t="s">
        <v>59</v>
      </c>
      <c r="C3059" t="s">
        <v>795</v>
      </c>
      <c r="D3059">
        <v>2009</v>
      </c>
      <c r="E3059">
        <v>6238.49</v>
      </c>
      <c r="K3059">
        <v>0.08</v>
      </c>
      <c r="L3059">
        <v>2987.41</v>
      </c>
      <c r="M3059" t="s">
        <v>16</v>
      </c>
      <c r="O3059">
        <v>3251</v>
      </c>
      <c r="Q3059">
        <v>5681</v>
      </c>
    </row>
    <row r="3060" spans="1:17">
      <c r="A3060" t="s">
        <v>3346</v>
      </c>
      <c r="B3060" t="s">
        <v>59</v>
      </c>
      <c r="C3060" t="s">
        <v>795</v>
      </c>
      <c r="D3060">
        <v>2010</v>
      </c>
      <c r="E3060">
        <v>31.37</v>
      </c>
      <c r="K3060">
        <v>0.09</v>
      </c>
      <c r="L3060">
        <v>0.28000000000000003</v>
      </c>
      <c r="M3060" t="s">
        <v>16</v>
      </c>
      <c r="O3060">
        <v>31</v>
      </c>
      <c r="Q3060">
        <v>4887</v>
      </c>
    </row>
    <row r="3061" spans="1:17">
      <c r="A3061" t="s">
        <v>3347</v>
      </c>
      <c r="B3061" t="s">
        <v>59</v>
      </c>
      <c r="C3061" t="s">
        <v>795</v>
      </c>
      <c r="D3061">
        <v>2011</v>
      </c>
      <c r="E3061">
        <v>57.65</v>
      </c>
      <c r="L3061">
        <v>24.65</v>
      </c>
      <c r="M3061" t="s">
        <v>16</v>
      </c>
      <c r="O3061">
        <v>33</v>
      </c>
      <c r="Q3061">
        <v>3313</v>
      </c>
    </row>
    <row r="3062" spans="1:17">
      <c r="A3062" t="s">
        <v>3348</v>
      </c>
      <c r="B3062" t="s">
        <v>59</v>
      </c>
      <c r="C3062" t="s">
        <v>795</v>
      </c>
      <c r="D3062">
        <v>2012</v>
      </c>
      <c r="E3062">
        <v>58.55</v>
      </c>
      <c r="K3062">
        <v>0.08</v>
      </c>
      <c r="L3062">
        <v>23.46</v>
      </c>
      <c r="M3062" t="s">
        <v>16</v>
      </c>
      <c r="O3062">
        <v>35</v>
      </c>
      <c r="Q3062">
        <v>3342</v>
      </c>
    </row>
    <row r="3063" spans="1:17">
      <c r="A3063" t="s">
        <v>3349</v>
      </c>
      <c r="B3063" t="s">
        <v>59</v>
      </c>
      <c r="C3063" t="s">
        <v>795</v>
      </c>
      <c r="D3063">
        <v>2013</v>
      </c>
      <c r="E3063">
        <v>59.23</v>
      </c>
      <c r="L3063">
        <v>22.23</v>
      </c>
      <c r="M3063" t="s">
        <v>16</v>
      </c>
      <c r="O3063">
        <v>37</v>
      </c>
      <c r="Q3063">
        <v>2593</v>
      </c>
    </row>
    <row r="3064" spans="1:17">
      <c r="A3064" t="s">
        <v>3350</v>
      </c>
      <c r="B3064" t="s">
        <v>59</v>
      </c>
      <c r="C3064" t="s">
        <v>795</v>
      </c>
      <c r="D3064">
        <v>2014</v>
      </c>
      <c r="E3064">
        <v>39.21</v>
      </c>
      <c r="L3064">
        <v>0.21</v>
      </c>
      <c r="M3064" t="s">
        <v>16</v>
      </c>
      <c r="O3064">
        <v>39</v>
      </c>
      <c r="Q3064">
        <v>3591</v>
      </c>
    </row>
    <row r="3065" spans="1:17">
      <c r="A3065" t="s">
        <v>3351</v>
      </c>
      <c r="B3065" t="s">
        <v>59</v>
      </c>
      <c r="C3065" t="s">
        <v>795</v>
      </c>
      <c r="D3065">
        <v>2015</v>
      </c>
      <c r="E3065">
        <v>41.19</v>
      </c>
      <c r="L3065">
        <v>0.19</v>
      </c>
      <c r="M3065" t="s">
        <v>16</v>
      </c>
      <c r="O3065">
        <v>41</v>
      </c>
      <c r="Q3065">
        <v>5273</v>
      </c>
    </row>
    <row r="3066" spans="1:17">
      <c r="A3066" t="s">
        <v>3352</v>
      </c>
      <c r="B3066" t="s">
        <v>59</v>
      </c>
      <c r="C3066" t="s">
        <v>795</v>
      </c>
      <c r="D3066">
        <v>2016</v>
      </c>
      <c r="E3066">
        <v>43.18</v>
      </c>
      <c r="L3066">
        <v>0.18</v>
      </c>
      <c r="M3066" t="s">
        <v>16</v>
      </c>
      <c r="O3066">
        <v>43</v>
      </c>
      <c r="Q3066">
        <v>3893</v>
      </c>
    </row>
    <row r="3067" spans="1:17">
      <c r="A3067" t="s">
        <v>3353</v>
      </c>
      <c r="B3067" t="s">
        <v>59</v>
      </c>
      <c r="C3067" t="s">
        <v>795</v>
      </c>
      <c r="D3067">
        <v>2017</v>
      </c>
      <c r="E3067">
        <v>1063.1500000000001</v>
      </c>
      <c r="K3067">
        <v>1000</v>
      </c>
      <c r="L3067">
        <v>17.149999999999999</v>
      </c>
      <c r="M3067" t="s">
        <v>16</v>
      </c>
      <c r="O3067">
        <v>46</v>
      </c>
      <c r="Q3067">
        <v>2250</v>
      </c>
    </row>
    <row r="3068" spans="1:17">
      <c r="A3068" t="s">
        <v>3354</v>
      </c>
      <c r="B3068" t="s">
        <v>59</v>
      </c>
      <c r="C3068" t="s">
        <v>795</v>
      </c>
      <c r="D3068">
        <v>2018</v>
      </c>
      <c r="E3068">
        <v>49.14</v>
      </c>
      <c r="K3068" t="s">
        <v>16</v>
      </c>
      <c r="L3068">
        <v>7.0000000000000007E-2</v>
      </c>
      <c r="M3068">
        <v>7.0000000000000007E-2</v>
      </c>
      <c r="O3068">
        <v>49</v>
      </c>
      <c r="Q3068">
        <v>1427</v>
      </c>
    </row>
    <row r="3069" spans="1:17">
      <c r="A3069" t="s">
        <v>3355</v>
      </c>
      <c r="B3069" t="s">
        <v>59</v>
      </c>
      <c r="C3069" t="s">
        <v>795</v>
      </c>
      <c r="D3069">
        <v>2019</v>
      </c>
      <c r="E3069">
        <v>52.11</v>
      </c>
      <c r="L3069">
        <v>0.05</v>
      </c>
      <c r="M3069">
        <v>0.05</v>
      </c>
      <c r="O3069">
        <v>52</v>
      </c>
      <c r="Q3069">
        <v>1427</v>
      </c>
    </row>
    <row r="3070" spans="1:17">
      <c r="A3070" t="s">
        <v>3356</v>
      </c>
      <c r="B3070" t="s">
        <v>59</v>
      </c>
      <c r="C3070" t="s">
        <v>795</v>
      </c>
      <c r="D3070">
        <v>2020</v>
      </c>
      <c r="E3070">
        <v>23597.22</v>
      </c>
      <c r="K3070">
        <v>4601</v>
      </c>
      <c r="L3070">
        <v>1541.22</v>
      </c>
      <c r="M3070" t="s">
        <v>16</v>
      </c>
      <c r="O3070">
        <v>17455</v>
      </c>
      <c r="Q3070">
        <v>1642</v>
      </c>
    </row>
    <row r="3071" spans="1:17">
      <c r="A3071" t="s">
        <v>3357</v>
      </c>
      <c r="B3071" t="s">
        <v>59</v>
      </c>
      <c r="C3071" t="s">
        <v>795</v>
      </c>
      <c r="D3071">
        <v>2021</v>
      </c>
      <c r="E3071">
        <v>299.43</v>
      </c>
      <c r="L3071">
        <v>0.11</v>
      </c>
      <c r="M3071">
        <v>249.32</v>
      </c>
      <c r="O3071">
        <v>50</v>
      </c>
      <c r="Q3071">
        <v>1722</v>
      </c>
    </row>
    <row r="3072" spans="1:17">
      <c r="A3072" t="s">
        <v>3358</v>
      </c>
      <c r="B3072" t="s">
        <v>59</v>
      </c>
      <c r="C3072" t="s">
        <v>795</v>
      </c>
      <c r="D3072">
        <v>2022</v>
      </c>
      <c r="E3072">
        <v>4699.3500000000004</v>
      </c>
      <c r="K3072">
        <v>4400</v>
      </c>
      <c r="L3072">
        <v>0.03</v>
      </c>
      <c r="M3072">
        <v>247.32</v>
      </c>
      <c r="O3072">
        <v>52</v>
      </c>
      <c r="Q3072">
        <v>865</v>
      </c>
    </row>
    <row r="3073" spans="1:17">
      <c r="A3073" t="s">
        <v>3359</v>
      </c>
      <c r="B3073" t="s">
        <v>59</v>
      </c>
      <c r="C3073" t="s">
        <v>795</v>
      </c>
      <c r="D3073">
        <v>2023</v>
      </c>
      <c r="E3073">
        <v>1690</v>
      </c>
      <c r="O3073">
        <v>1690</v>
      </c>
      <c r="Q3073">
        <v>400</v>
      </c>
    </row>
    <row r="3074" spans="1:17">
      <c r="A3074" t="s">
        <v>3360</v>
      </c>
      <c r="B3074" t="s">
        <v>60</v>
      </c>
      <c r="C3074" t="s">
        <v>795</v>
      </c>
      <c r="D3074">
        <v>1960</v>
      </c>
    </row>
    <row r="3075" spans="1:17">
      <c r="A3075" t="s">
        <v>3361</v>
      </c>
      <c r="B3075" t="s">
        <v>60</v>
      </c>
      <c r="C3075" t="s">
        <v>795</v>
      </c>
      <c r="D3075">
        <v>1961</v>
      </c>
    </row>
    <row r="3076" spans="1:17">
      <c r="A3076" t="s">
        <v>3362</v>
      </c>
      <c r="B3076" t="s">
        <v>60</v>
      </c>
      <c r="C3076" t="s">
        <v>795</v>
      </c>
      <c r="D3076">
        <v>1962</v>
      </c>
    </row>
    <row r="3077" spans="1:17">
      <c r="A3077" t="s">
        <v>3363</v>
      </c>
      <c r="B3077" t="s">
        <v>60</v>
      </c>
      <c r="C3077" t="s">
        <v>795</v>
      </c>
      <c r="D3077">
        <v>1963</v>
      </c>
    </row>
    <row r="3078" spans="1:17">
      <c r="A3078" t="s">
        <v>3364</v>
      </c>
      <c r="B3078" t="s">
        <v>60</v>
      </c>
      <c r="C3078" t="s">
        <v>795</v>
      </c>
      <c r="D3078">
        <v>1964</v>
      </c>
      <c r="E3078">
        <v>277</v>
      </c>
      <c r="L3078">
        <v>277</v>
      </c>
    </row>
    <row r="3079" spans="1:17">
      <c r="A3079" t="s">
        <v>3365</v>
      </c>
      <c r="B3079" t="s">
        <v>60</v>
      </c>
      <c r="C3079" t="s">
        <v>795</v>
      </c>
      <c r="D3079">
        <v>1965</v>
      </c>
      <c r="E3079">
        <v>560</v>
      </c>
      <c r="L3079">
        <v>560</v>
      </c>
    </row>
    <row r="3080" spans="1:17">
      <c r="A3080" t="s">
        <v>3366</v>
      </c>
      <c r="B3080" t="s">
        <v>60</v>
      </c>
      <c r="C3080" t="s">
        <v>795</v>
      </c>
      <c r="D3080">
        <v>1966</v>
      </c>
      <c r="E3080">
        <v>211.5</v>
      </c>
      <c r="F3080">
        <v>40</v>
      </c>
      <c r="L3080">
        <v>171.5</v>
      </c>
    </row>
    <row r="3081" spans="1:17">
      <c r="A3081" t="s">
        <v>3367</v>
      </c>
      <c r="B3081" t="s">
        <v>60</v>
      </c>
      <c r="C3081" t="s">
        <v>795</v>
      </c>
      <c r="D3081">
        <v>1967</v>
      </c>
      <c r="E3081">
        <v>62.2</v>
      </c>
      <c r="F3081">
        <v>14.2</v>
      </c>
      <c r="L3081">
        <v>48</v>
      </c>
    </row>
    <row r="3082" spans="1:17">
      <c r="A3082" t="s">
        <v>3368</v>
      </c>
      <c r="B3082" t="s">
        <v>60</v>
      </c>
      <c r="C3082" t="s">
        <v>795</v>
      </c>
      <c r="D3082">
        <v>1968</v>
      </c>
      <c r="E3082">
        <v>152.80000000000001</v>
      </c>
      <c r="F3082">
        <v>14.8</v>
      </c>
      <c r="L3082">
        <v>138</v>
      </c>
    </row>
    <row r="3083" spans="1:17">
      <c r="A3083" t="s">
        <v>3369</v>
      </c>
      <c r="B3083" t="s">
        <v>60</v>
      </c>
      <c r="C3083" t="s">
        <v>795</v>
      </c>
      <c r="D3083">
        <v>1969</v>
      </c>
      <c r="E3083">
        <v>211</v>
      </c>
      <c r="L3083">
        <v>211</v>
      </c>
    </row>
    <row r="3084" spans="1:17">
      <c r="A3084" t="s">
        <v>3370</v>
      </c>
      <c r="B3084" t="s">
        <v>60</v>
      </c>
      <c r="C3084" t="s">
        <v>795</v>
      </c>
      <c r="D3084">
        <v>1970</v>
      </c>
      <c r="E3084">
        <v>86.32</v>
      </c>
      <c r="L3084">
        <v>73.84</v>
      </c>
      <c r="M3084">
        <v>12.48</v>
      </c>
    </row>
    <row r="3085" spans="1:17">
      <c r="A3085" t="s">
        <v>3371</v>
      </c>
      <c r="B3085" t="s">
        <v>60</v>
      </c>
      <c r="C3085" t="s">
        <v>795</v>
      </c>
      <c r="D3085">
        <v>1971</v>
      </c>
      <c r="E3085">
        <v>70.14</v>
      </c>
      <c r="L3085">
        <v>48.51</v>
      </c>
      <c r="M3085">
        <v>21.63</v>
      </c>
    </row>
    <row r="3086" spans="1:17">
      <c r="A3086" t="s">
        <v>3372</v>
      </c>
      <c r="B3086" t="s">
        <v>60</v>
      </c>
      <c r="C3086" t="s">
        <v>795</v>
      </c>
      <c r="D3086">
        <v>1972</v>
      </c>
      <c r="E3086">
        <v>90.78</v>
      </c>
      <c r="L3086">
        <v>54.34</v>
      </c>
      <c r="M3086">
        <v>36.44</v>
      </c>
    </row>
    <row r="3087" spans="1:17">
      <c r="A3087" t="s">
        <v>3373</v>
      </c>
      <c r="B3087" t="s">
        <v>60</v>
      </c>
      <c r="C3087" t="s">
        <v>795</v>
      </c>
      <c r="D3087">
        <v>1973</v>
      </c>
      <c r="E3087">
        <v>25.61</v>
      </c>
      <c r="L3087">
        <v>22.01</v>
      </c>
      <c r="M3087">
        <v>3.6</v>
      </c>
    </row>
    <row r="3088" spans="1:17">
      <c r="A3088" t="s">
        <v>3374</v>
      </c>
      <c r="B3088" t="s">
        <v>60</v>
      </c>
      <c r="C3088" t="s">
        <v>795</v>
      </c>
      <c r="D3088">
        <v>1974</v>
      </c>
      <c r="E3088">
        <v>39.659999999999997</v>
      </c>
      <c r="L3088">
        <v>12.56</v>
      </c>
      <c r="M3088">
        <v>27.1</v>
      </c>
    </row>
    <row r="3089" spans="1:17">
      <c r="A3089" t="s">
        <v>3375</v>
      </c>
      <c r="B3089" t="s">
        <v>60</v>
      </c>
      <c r="C3089" t="s">
        <v>795</v>
      </c>
      <c r="D3089">
        <v>1975</v>
      </c>
      <c r="E3089">
        <v>22.07</v>
      </c>
      <c r="L3089">
        <v>13.15</v>
      </c>
      <c r="M3089">
        <v>8.92</v>
      </c>
    </row>
    <row r="3090" spans="1:17">
      <c r="A3090" t="s">
        <v>3376</v>
      </c>
      <c r="B3090" t="s">
        <v>60</v>
      </c>
      <c r="C3090" t="s">
        <v>795</v>
      </c>
      <c r="D3090">
        <v>1976</v>
      </c>
      <c r="E3090">
        <v>124.98</v>
      </c>
      <c r="L3090">
        <v>120.62</v>
      </c>
      <c r="M3090">
        <v>4.3600000000000003</v>
      </c>
    </row>
    <row r="3091" spans="1:17">
      <c r="A3091" t="s">
        <v>3377</v>
      </c>
      <c r="B3091" t="s">
        <v>60</v>
      </c>
      <c r="C3091" t="s">
        <v>795</v>
      </c>
      <c r="D3091">
        <v>1977</v>
      </c>
      <c r="E3091">
        <v>7105.5</v>
      </c>
      <c r="L3091">
        <v>7105.5</v>
      </c>
    </row>
    <row r="3092" spans="1:17">
      <c r="A3092" t="s">
        <v>3378</v>
      </c>
      <c r="B3092" t="s">
        <v>60</v>
      </c>
      <c r="C3092" t="s">
        <v>795</v>
      </c>
      <c r="D3092">
        <v>1978</v>
      </c>
      <c r="E3092">
        <v>95.51</v>
      </c>
      <c r="L3092">
        <v>95.51</v>
      </c>
    </row>
    <row r="3093" spans="1:17">
      <c r="A3093" t="s">
        <v>3379</v>
      </c>
      <c r="B3093" t="s">
        <v>60</v>
      </c>
      <c r="C3093" t="s">
        <v>795</v>
      </c>
      <c r="D3093">
        <v>1979</v>
      </c>
      <c r="E3093">
        <v>345.53</v>
      </c>
      <c r="L3093">
        <v>345.53</v>
      </c>
    </row>
    <row r="3094" spans="1:17">
      <c r="A3094" t="s">
        <v>3380</v>
      </c>
      <c r="B3094" t="s">
        <v>60</v>
      </c>
      <c r="C3094" t="s">
        <v>795</v>
      </c>
      <c r="D3094">
        <v>1980</v>
      </c>
      <c r="E3094">
        <v>484.27</v>
      </c>
      <c r="F3094">
        <v>27.6</v>
      </c>
      <c r="L3094">
        <v>456.67</v>
      </c>
    </row>
    <row r="3095" spans="1:17">
      <c r="A3095" t="s">
        <v>3381</v>
      </c>
      <c r="B3095" t="s">
        <v>60</v>
      </c>
      <c r="C3095" t="s">
        <v>795</v>
      </c>
      <c r="D3095">
        <v>1981</v>
      </c>
      <c r="E3095">
        <v>641.91999999999996</v>
      </c>
      <c r="L3095">
        <v>640.4</v>
      </c>
      <c r="M3095">
        <v>1.52</v>
      </c>
    </row>
    <row r="3096" spans="1:17">
      <c r="A3096" t="s">
        <v>3382</v>
      </c>
      <c r="B3096" t="s">
        <v>60</v>
      </c>
      <c r="C3096" t="s">
        <v>795</v>
      </c>
      <c r="D3096">
        <v>1982</v>
      </c>
      <c r="E3096">
        <v>977.57</v>
      </c>
      <c r="L3096">
        <v>971.53</v>
      </c>
      <c r="M3096">
        <v>6.04</v>
      </c>
      <c r="Q3096" t="s">
        <v>16</v>
      </c>
    </row>
    <row r="3097" spans="1:17">
      <c r="A3097" t="s">
        <v>3383</v>
      </c>
      <c r="B3097" t="s">
        <v>60</v>
      </c>
      <c r="C3097" t="s">
        <v>795</v>
      </c>
      <c r="D3097">
        <v>1983</v>
      </c>
      <c r="E3097">
        <v>1484.13</v>
      </c>
      <c r="L3097">
        <v>1473.23</v>
      </c>
      <c r="M3097">
        <v>10.9</v>
      </c>
      <c r="Q3097" t="s">
        <v>16</v>
      </c>
    </row>
    <row r="3098" spans="1:17">
      <c r="A3098" t="s">
        <v>3384</v>
      </c>
      <c r="B3098" t="s">
        <v>60</v>
      </c>
      <c r="C3098" t="s">
        <v>795</v>
      </c>
      <c r="D3098">
        <v>1984</v>
      </c>
      <c r="E3098">
        <v>2721.97</v>
      </c>
      <c r="J3098" t="s">
        <v>16</v>
      </c>
      <c r="L3098">
        <v>2702.88</v>
      </c>
      <c r="M3098">
        <v>19.09</v>
      </c>
      <c r="Q3098">
        <v>872.86</v>
      </c>
    </row>
    <row r="3099" spans="1:17">
      <c r="A3099" t="s">
        <v>3385</v>
      </c>
      <c r="B3099" t="s">
        <v>60</v>
      </c>
      <c r="C3099" t="s">
        <v>795</v>
      </c>
      <c r="D3099">
        <v>1985</v>
      </c>
      <c r="E3099">
        <v>4578.4399999999996</v>
      </c>
      <c r="J3099" t="s">
        <v>16</v>
      </c>
      <c r="L3099">
        <v>4531.84</v>
      </c>
      <c r="M3099">
        <v>46.6</v>
      </c>
    </row>
    <row r="3100" spans="1:17">
      <c r="A3100" t="s">
        <v>3386</v>
      </c>
      <c r="B3100" t="s">
        <v>60</v>
      </c>
      <c r="C3100" t="s">
        <v>795</v>
      </c>
      <c r="D3100">
        <v>1986</v>
      </c>
      <c r="E3100">
        <v>13706.77</v>
      </c>
      <c r="J3100" t="s">
        <v>16</v>
      </c>
      <c r="L3100">
        <v>12817.57</v>
      </c>
      <c r="M3100">
        <v>889.2</v>
      </c>
    </row>
    <row r="3101" spans="1:17">
      <c r="A3101" t="s">
        <v>3387</v>
      </c>
      <c r="B3101" t="s">
        <v>60</v>
      </c>
      <c r="C3101" t="s">
        <v>795</v>
      </c>
      <c r="D3101">
        <v>1987</v>
      </c>
      <c r="E3101">
        <v>10882.29</v>
      </c>
      <c r="J3101">
        <v>7098</v>
      </c>
      <c r="L3101">
        <v>3000</v>
      </c>
      <c r="M3101">
        <v>784.29</v>
      </c>
    </row>
    <row r="3102" spans="1:17">
      <c r="A3102" t="s">
        <v>3388</v>
      </c>
      <c r="B3102" t="s">
        <v>60</v>
      </c>
      <c r="C3102" t="s">
        <v>795</v>
      </c>
      <c r="D3102">
        <v>1988</v>
      </c>
      <c r="E3102">
        <v>8345.56</v>
      </c>
      <c r="J3102" t="s">
        <v>16</v>
      </c>
      <c r="L3102">
        <v>7429.77</v>
      </c>
      <c r="M3102">
        <v>915.79</v>
      </c>
    </row>
    <row r="3103" spans="1:17">
      <c r="A3103" t="s">
        <v>3389</v>
      </c>
      <c r="B3103" t="s">
        <v>60</v>
      </c>
      <c r="C3103" t="s">
        <v>795</v>
      </c>
      <c r="D3103">
        <v>1989</v>
      </c>
      <c r="E3103">
        <v>11196.25</v>
      </c>
      <c r="J3103" t="s">
        <v>16</v>
      </c>
      <c r="L3103">
        <v>9418.61</v>
      </c>
      <c r="M3103">
        <v>1777.64</v>
      </c>
    </row>
    <row r="3104" spans="1:17">
      <c r="A3104" t="s">
        <v>3390</v>
      </c>
      <c r="B3104" t="s">
        <v>60</v>
      </c>
      <c r="C3104" t="s">
        <v>795</v>
      </c>
      <c r="D3104">
        <v>1990</v>
      </c>
      <c r="E3104">
        <v>18005.13</v>
      </c>
      <c r="J3104" t="s">
        <v>16</v>
      </c>
      <c r="L3104">
        <v>15702.23</v>
      </c>
      <c r="M3104">
        <v>2302.9</v>
      </c>
    </row>
    <row r="3105" spans="1:17">
      <c r="A3105" t="s">
        <v>3391</v>
      </c>
      <c r="B3105" t="s">
        <v>60</v>
      </c>
      <c r="C3105" t="s">
        <v>795</v>
      </c>
      <c r="D3105">
        <v>1991</v>
      </c>
      <c r="E3105">
        <v>23529.02</v>
      </c>
      <c r="J3105">
        <v>21164</v>
      </c>
      <c r="L3105" t="s">
        <v>16</v>
      </c>
      <c r="M3105">
        <v>2365.02</v>
      </c>
    </row>
    <row r="3106" spans="1:17">
      <c r="A3106" t="s">
        <v>3392</v>
      </c>
      <c r="B3106" t="s">
        <v>60</v>
      </c>
      <c r="C3106" t="s">
        <v>795</v>
      </c>
      <c r="D3106">
        <v>1992</v>
      </c>
      <c r="E3106">
        <v>877.65</v>
      </c>
      <c r="J3106" t="s">
        <v>16</v>
      </c>
      <c r="K3106">
        <v>92</v>
      </c>
      <c r="L3106">
        <v>279.33999999999997</v>
      </c>
      <c r="M3106">
        <v>506.31</v>
      </c>
    </row>
    <row r="3107" spans="1:17">
      <c r="A3107" t="s">
        <v>3393</v>
      </c>
      <c r="B3107" t="s">
        <v>60</v>
      </c>
      <c r="C3107" t="s">
        <v>795</v>
      </c>
      <c r="D3107">
        <v>1993</v>
      </c>
      <c r="E3107">
        <v>724.42</v>
      </c>
      <c r="K3107">
        <v>97</v>
      </c>
      <c r="L3107">
        <v>225.86</v>
      </c>
      <c r="M3107">
        <v>401.56</v>
      </c>
    </row>
    <row r="3108" spans="1:17">
      <c r="A3108" t="s">
        <v>3394</v>
      </c>
      <c r="B3108" t="s">
        <v>60</v>
      </c>
      <c r="C3108" t="s">
        <v>795</v>
      </c>
      <c r="D3108">
        <v>1994</v>
      </c>
      <c r="E3108">
        <v>543.1</v>
      </c>
      <c r="K3108">
        <v>103</v>
      </c>
      <c r="L3108">
        <v>121.78</v>
      </c>
      <c r="M3108">
        <v>318.32</v>
      </c>
    </row>
    <row r="3109" spans="1:17">
      <c r="A3109" t="s">
        <v>3395</v>
      </c>
      <c r="B3109" t="s">
        <v>60</v>
      </c>
      <c r="C3109" t="s">
        <v>795</v>
      </c>
      <c r="D3109">
        <v>1995</v>
      </c>
      <c r="E3109">
        <v>516.03</v>
      </c>
      <c r="L3109">
        <v>244.15</v>
      </c>
      <c r="M3109">
        <v>271.88</v>
      </c>
      <c r="Q3109">
        <v>2664</v>
      </c>
    </row>
    <row r="3110" spans="1:17">
      <c r="A3110" t="s">
        <v>3396</v>
      </c>
      <c r="B3110" t="s">
        <v>60</v>
      </c>
      <c r="C3110" t="s">
        <v>795</v>
      </c>
      <c r="D3110">
        <v>1996</v>
      </c>
      <c r="E3110">
        <v>366.75</v>
      </c>
      <c r="L3110">
        <v>223.1</v>
      </c>
      <c r="M3110">
        <v>143.63999999999999</v>
      </c>
      <c r="Q3110">
        <v>5328</v>
      </c>
    </row>
    <row r="3111" spans="1:17">
      <c r="A3111" t="s">
        <v>3397</v>
      </c>
      <c r="B3111" t="s">
        <v>60</v>
      </c>
      <c r="C3111" t="s">
        <v>795</v>
      </c>
      <c r="D3111">
        <v>1997</v>
      </c>
      <c r="E3111">
        <v>180.87</v>
      </c>
      <c r="L3111">
        <v>71.67</v>
      </c>
      <c r="M3111">
        <v>109.2</v>
      </c>
      <c r="Q3111">
        <v>7991.74</v>
      </c>
    </row>
    <row r="3112" spans="1:17">
      <c r="A3112" t="s">
        <v>3398</v>
      </c>
      <c r="B3112" t="s">
        <v>60</v>
      </c>
      <c r="C3112" t="s">
        <v>795</v>
      </c>
      <c r="D3112">
        <v>1998</v>
      </c>
      <c r="E3112">
        <v>103.1</v>
      </c>
      <c r="K3112">
        <v>4.42</v>
      </c>
      <c r="L3112">
        <v>45</v>
      </c>
      <c r="M3112">
        <v>53.68</v>
      </c>
      <c r="Q3112">
        <v>7595.87</v>
      </c>
    </row>
    <row r="3113" spans="1:17">
      <c r="A3113" t="s">
        <v>3399</v>
      </c>
      <c r="B3113" t="s">
        <v>60</v>
      </c>
      <c r="C3113" t="s">
        <v>795</v>
      </c>
      <c r="D3113">
        <v>1999</v>
      </c>
      <c r="E3113">
        <v>113.56</v>
      </c>
      <c r="K3113">
        <v>7.59</v>
      </c>
      <c r="L3113">
        <v>13.09</v>
      </c>
      <c r="M3113">
        <v>92.87</v>
      </c>
      <c r="Q3113">
        <v>6393.53</v>
      </c>
    </row>
    <row r="3114" spans="1:17">
      <c r="A3114" t="s">
        <v>3400</v>
      </c>
      <c r="B3114" t="s">
        <v>60</v>
      </c>
      <c r="C3114" t="s">
        <v>795</v>
      </c>
      <c r="D3114">
        <v>2000</v>
      </c>
      <c r="E3114">
        <v>52.63</v>
      </c>
      <c r="K3114">
        <v>11.54</v>
      </c>
      <c r="L3114">
        <v>28.02</v>
      </c>
      <c r="M3114">
        <v>13.07</v>
      </c>
      <c r="Q3114">
        <v>4923.3900000000003</v>
      </c>
    </row>
    <row r="3115" spans="1:17">
      <c r="A3115" t="s">
        <v>3401</v>
      </c>
      <c r="B3115" t="s">
        <v>60</v>
      </c>
      <c r="C3115" t="s">
        <v>795</v>
      </c>
      <c r="D3115">
        <v>2001</v>
      </c>
      <c r="E3115">
        <v>4.29</v>
      </c>
      <c r="L3115">
        <v>3.14</v>
      </c>
      <c r="M3115">
        <v>1.1399999999999999</v>
      </c>
      <c r="Q3115">
        <v>2890.39</v>
      </c>
    </row>
    <row r="3116" spans="1:17">
      <c r="A3116" t="s">
        <v>3402</v>
      </c>
      <c r="B3116" t="s">
        <v>60</v>
      </c>
      <c r="C3116" t="s">
        <v>795</v>
      </c>
      <c r="D3116">
        <v>2002</v>
      </c>
      <c r="E3116">
        <v>2.37</v>
      </c>
      <c r="L3116">
        <v>1.35</v>
      </c>
      <c r="M3116">
        <v>1.01</v>
      </c>
      <c r="Q3116">
        <v>1541.69</v>
      </c>
    </row>
    <row r="3117" spans="1:17">
      <c r="A3117" t="s">
        <v>3403</v>
      </c>
      <c r="B3117" t="s">
        <v>60</v>
      </c>
      <c r="C3117" t="s">
        <v>795</v>
      </c>
      <c r="D3117">
        <v>2003</v>
      </c>
      <c r="E3117">
        <v>3.98</v>
      </c>
      <c r="L3117">
        <v>2.9</v>
      </c>
      <c r="M3117">
        <v>1.08</v>
      </c>
      <c r="Q3117">
        <v>458.63</v>
      </c>
    </row>
    <row r="3118" spans="1:17">
      <c r="A3118" t="s">
        <v>3404</v>
      </c>
      <c r="B3118" t="s">
        <v>60</v>
      </c>
      <c r="C3118" t="s">
        <v>795</v>
      </c>
      <c r="D3118">
        <v>2004</v>
      </c>
      <c r="E3118">
        <v>7.75</v>
      </c>
      <c r="L3118">
        <v>6.74</v>
      </c>
      <c r="M3118">
        <v>1.01</v>
      </c>
    </row>
    <row r="3119" spans="1:17">
      <c r="A3119" t="s">
        <v>3405</v>
      </c>
      <c r="B3119" t="s">
        <v>60</v>
      </c>
      <c r="C3119" t="s">
        <v>795</v>
      </c>
      <c r="D3119">
        <v>2005</v>
      </c>
      <c r="E3119">
        <v>10.96</v>
      </c>
      <c r="L3119">
        <v>10.01</v>
      </c>
      <c r="M3119">
        <v>0.94</v>
      </c>
    </row>
    <row r="3120" spans="1:17">
      <c r="A3120" t="s">
        <v>3406</v>
      </c>
      <c r="B3120" t="s">
        <v>60</v>
      </c>
      <c r="C3120" t="s">
        <v>795</v>
      </c>
      <c r="D3120">
        <v>2006</v>
      </c>
      <c r="E3120">
        <v>3.16</v>
      </c>
      <c r="L3120">
        <v>0.09</v>
      </c>
      <c r="M3120">
        <v>3.07</v>
      </c>
    </row>
    <row r="3121" spans="1:17">
      <c r="A3121" t="s">
        <v>3407</v>
      </c>
      <c r="B3121" t="s">
        <v>60</v>
      </c>
      <c r="C3121" t="s">
        <v>795</v>
      </c>
      <c r="D3121">
        <v>2007</v>
      </c>
      <c r="E3121">
        <v>2.97</v>
      </c>
      <c r="L3121">
        <v>0.03</v>
      </c>
      <c r="M3121">
        <v>2.94</v>
      </c>
      <c r="Q3121">
        <v>6580</v>
      </c>
    </row>
    <row r="3122" spans="1:17">
      <c r="A3122" t="s">
        <v>3408</v>
      </c>
      <c r="B3122" t="s">
        <v>60</v>
      </c>
      <c r="C3122" t="s">
        <v>795</v>
      </c>
      <c r="D3122">
        <v>2008</v>
      </c>
      <c r="E3122">
        <v>2.2000000000000002</v>
      </c>
      <c r="L3122">
        <v>0.03</v>
      </c>
      <c r="M3122">
        <v>2.17</v>
      </c>
    </row>
    <row r="3123" spans="1:17">
      <c r="A3123" t="s">
        <v>3409</v>
      </c>
      <c r="B3123" t="s">
        <v>60</v>
      </c>
      <c r="C3123" t="s">
        <v>795</v>
      </c>
      <c r="D3123">
        <v>2009</v>
      </c>
      <c r="E3123">
        <v>2.62</v>
      </c>
      <c r="L3123">
        <v>0.03</v>
      </c>
      <c r="M3123">
        <v>2.59</v>
      </c>
    </row>
    <row r="3124" spans="1:17">
      <c r="A3124" t="s">
        <v>3410</v>
      </c>
      <c r="B3124" t="s">
        <v>60</v>
      </c>
      <c r="C3124" t="s">
        <v>795</v>
      </c>
      <c r="D3124">
        <v>2010</v>
      </c>
      <c r="E3124">
        <v>0</v>
      </c>
      <c r="L3124">
        <v>0</v>
      </c>
    </row>
    <row r="3125" spans="1:17">
      <c r="A3125" t="s">
        <v>3411</v>
      </c>
      <c r="B3125" t="s">
        <v>60</v>
      </c>
      <c r="C3125" t="s">
        <v>795</v>
      </c>
      <c r="D3125">
        <v>2011</v>
      </c>
      <c r="E3125">
        <v>0</v>
      </c>
      <c r="L3125">
        <v>0</v>
      </c>
    </row>
    <row r="3126" spans="1:17">
      <c r="A3126" t="s">
        <v>3412</v>
      </c>
      <c r="B3126" t="s">
        <v>60</v>
      </c>
      <c r="C3126" t="s">
        <v>795</v>
      </c>
      <c r="D3126">
        <v>2012</v>
      </c>
      <c r="E3126">
        <v>6300</v>
      </c>
      <c r="M3126">
        <v>6300</v>
      </c>
    </row>
    <row r="3127" spans="1:17">
      <c r="A3127" t="s">
        <v>3413</v>
      </c>
      <c r="B3127" t="s">
        <v>60</v>
      </c>
      <c r="C3127" t="s">
        <v>795</v>
      </c>
      <c r="D3127">
        <v>2013</v>
      </c>
      <c r="E3127">
        <v>5400</v>
      </c>
      <c r="L3127">
        <v>0</v>
      </c>
      <c r="M3127">
        <v>5400</v>
      </c>
    </row>
    <row r="3128" spans="1:17">
      <c r="A3128" t="s">
        <v>3414</v>
      </c>
      <c r="B3128" t="s">
        <v>60</v>
      </c>
      <c r="C3128" t="s">
        <v>795</v>
      </c>
      <c r="D3128">
        <v>2014</v>
      </c>
      <c r="E3128">
        <v>5900</v>
      </c>
      <c r="L3128">
        <v>0</v>
      </c>
      <c r="M3128">
        <v>5900</v>
      </c>
    </row>
    <row r="3129" spans="1:17">
      <c r="A3129" t="s">
        <v>3415</v>
      </c>
      <c r="B3129" t="s">
        <v>60</v>
      </c>
      <c r="C3129" t="s">
        <v>795</v>
      </c>
      <c r="D3129">
        <v>2015</v>
      </c>
      <c r="E3129">
        <v>3500</v>
      </c>
      <c r="L3129">
        <v>0</v>
      </c>
      <c r="M3129">
        <v>3500</v>
      </c>
    </row>
    <row r="3130" spans="1:17">
      <c r="A3130" t="s">
        <v>3416</v>
      </c>
      <c r="B3130" t="s">
        <v>60</v>
      </c>
      <c r="C3130" t="s">
        <v>795</v>
      </c>
      <c r="D3130">
        <v>2016</v>
      </c>
      <c r="E3130">
        <v>2400</v>
      </c>
      <c r="L3130">
        <v>0</v>
      </c>
      <c r="M3130">
        <v>2400</v>
      </c>
    </row>
    <row r="3131" spans="1:17">
      <c r="A3131" t="s">
        <v>3417</v>
      </c>
      <c r="B3131" t="s">
        <v>60</v>
      </c>
      <c r="C3131" t="s">
        <v>795</v>
      </c>
      <c r="D3131">
        <v>2017</v>
      </c>
      <c r="E3131">
        <v>1200</v>
      </c>
      <c r="M3131">
        <v>1200</v>
      </c>
    </row>
    <row r="3132" spans="1:17">
      <c r="A3132" t="s">
        <v>3418</v>
      </c>
      <c r="B3132" t="s">
        <v>60</v>
      </c>
      <c r="C3132" t="s">
        <v>795</v>
      </c>
      <c r="D3132">
        <v>2018</v>
      </c>
      <c r="E3132">
        <v>1201.42</v>
      </c>
      <c r="L3132">
        <v>1.42</v>
      </c>
      <c r="M3132">
        <v>1200</v>
      </c>
    </row>
    <row r="3133" spans="1:17">
      <c r="A3133" t="s">
        <v>3419</v>
      </c>
      <c r="B3133" t="s">
        <v>60</v>
      </c>
      <c r="C3133" t="s">
        <v>795</v>
      </c>
      <c r="D3133">
        <v>2019</v>
      </c>
      <c r="E3133">
        <v>1001.44</v>
      </c>
      <c r="L3133">
        <v>1.44</v>
      </c>
      <c r="M3133">
        <v>1000</v>
      </c>
    </row>
    <row r="3134" spans="1:17">
      <c r="A3134" t="s">
        <v>3420</v>
      </c>
      <c r="B3134" t="s">
        <v>60</v>
      </c>
      <c r="C3134" t="s">
        <v>795</v>
      </c>
      <c r="D3134">
        <v>2020</v>
      </c>
      <c r="E3134">
        <v>208.81</v>
      </c>
      <c r="L3134">
        <v>8.81</v>
      </c>
      <c r="M3134">
        <v>200</v>
      </c>
    </row>
    <row r="3135" spans="1:17">
      <c r="A3135" t="s">
        <v>3421</v>
      </c>
      <c r="B3135" t="s">
        <v>60</v>
      </c>
      <c r="C3135" t="s">
        <v>795</v>
      </c>
      <c r="D3135">
        <v>2021</v>
      </c>
      <c r="E3135">
        <v>0.62</v>
      </c>
      <c r="M3135">
        <v>0.62</v>
      </c>
    </row>
    <row r="3136" spans="1:17">
      <c r="A3136" t="s">
        <v>3422</v>
      </c>
      <c r="B3136" t="s">
        <v>60</v>
      </c>
      <c r="C3136" t="s">
        <v>795</v>
      </c>
      <c r="D3136">
        <v>2022</v>
      </c>
    </row>
    <row r="3137" spans="1:13">
      <c r="A3137" t="s">
        <v>3423</v>
      </c>
      <c r="B3137" t="s">
        <v>60</v>
      </c>
      <c r="C3137" t="s">
        <v>795</v>
      </c>
      <c r="D3137">
        <v>2023</v>
      </c>
      <c r="E3137">
        <v>4550</v>
      </c>
      <c r="L3137">
        <v>4500</v>
      </c>
      <c r="M3137">
        <v>50</v>
      </c>
    </row>
    <row r="3138" spans="1:13">
      <c r="A3138" t="s">
        <v>3424</v>
      </c>
      <c r="B3138" t="s">
        <v>61</v>
      </c>
      <c r="C3138" t="s">
        <v>795</v>
      </c>
      <c r="D3138">
        <v>1960</v>
      </c>
    </row>
    <row r="3139" spans="1:13">
      <c r="A3139" t="s">
        <v>3425</v>
      </c>
      <c r="B3139" t="s">
        <v>61</v>
      </c>
      <c r="C3139" t="s">
        <v>795</v>
      </c>
      <c r="D3139">
        <v>1961</v>
      </c>
    </row>
    <row r="3140" spans="1:13">
      <c r="A3140" t="s">
        <v>3426</v>
      </c>
      <c r="B3140" t="s">
        <v>61</v>
      </c>
      <c r="C3140" t="s">
        <v>795</v>
      </c>
      <c r="D3140">
        <v>1962</v>
      </c>
    </row>
    <row r="3141" spans="1:13">
      <c r="A3141" t="s">
        <v>3427</v>
      </c>
      <c r="B3141" t="s">
        <v>61</v>
      </c>
      <c r="C3141" t="s">
        <v>795</v>
      </c>
      <c r="D3141">
        <v>1963</v>
      </c>
    </row>
    <row r="3142" spans="1:13">
      <c r="A3142" t="s">
        <v>3428</v>
      </c>
      <c r="B3142" t="s">
        <v>61</v>
      </c>
      <c r="C3142" t="s">
        <v>795</v>
      </c>
      <c r="D3142">
        <v>1964</v>
      </c>
    </row>
    <row r="3143" spans="1:13">
      <c r="A3143" t="s">
        <v>3429</v>
      </c>
      <c r="B3143" t="s">
        <v>61</v>
      </c>
      <c r="C3143" t="s">
        <v>795</v>
      </c>
      <c r="D3143">
        <v>1965</v>
      </c>
    </row>
    <row r="3144" spans="1:13">
      <c r="A3144" t="s">
        <v>3430</v>
      </c>
      <c r="B3144" t="s">
        <v>61</v>
      </c>
      <c r="C3144" t="s">
        <v>795</v>
      </c>
      <c r="D3144">
        <v>1966</v>
      </c>
    </row>
    <row r="3145" spans="1:13">
      <c r="A3145" t="s">
        <v>3431</v>
      </c>
      <c r="B3145" t="s">
        <v>61</v>
      </c>
      <c r="C3145" t="s">
        <v>795</v>
      </c>
      <c r="D3145">
        <v>1967</v>
      </c>
    </row>
    <row r="3146" spans="1:13">
      <c r="A3146" t="s">
        <v>3432</v>
      </c>
      <c r="B3146" t="s">
        <v>61</v>
      </c>
      <c r="C3146" t="s">
        <v>795</v>
      </c>
      <c r="D3146">
        <v>1968</v>
      </c>
    </row>
    <row r="3147" spans="1:13">
      <c r="A3147" t="s">
        <v>3433</v>
      </c>
      <c r="B3147" t="s">
        <v>61</v>
      </c>
      <c r="C3147" t="s">
        <v>795</v>
      </c>
      <c r="D3147">
        <v>1969</v>
      </c>
    </row>
    <row r="3148" spans="1:13">
      <c r="A3148" t="s">
        <v>3434</v>
      </c>
      <c r="B3148" t="s">
        <v>61</v>
      </c>
      <c r="C3148" t="s">
        <v>795</v>
      </c>
      <c r="D3148">
        <v>1970</v>
      </c>
    </row>
    <row r="3149" spans="1:13">
      <c r="A3149" t="s">
        <v>3435</v>
      </c>
      <c r="B3149" t="s">
        <v>61</v>
      </c>
      <c r="C3149" t="s">
        <v>795</v>
      </c>
      <c r="D3149">
        <v>1971</v>
      </c>
    </row>
    <row r="3150" spans="1:13">
      <c r="A3150" t="s">
        <v>3436</v>
      </c>
      <c r="B3150" t="s">
        <v>61</v>
      </c>
      <c r="C3150" t="s">
        <v>795</v>
      </c>
      <c r="D3150">
        <v>1972</v>
      </c>
    </row>
    <row r="3151" spans="1:13">
      <c r="A3151" t="s">
        <v>3437</v>
      </c>
      <c r="B3151" t="s">
        <v>61</v>
      </c>
      <c r="C3151" t="s">
        <v>795</v>
      </c>
      <c r="D3151">
        <v>1973</v>
      </c>
    </row>
    <row r="3152" spans="1:13">
      <c r="A3152" t="s">
        <v>3438</v>
      </c>
      <c r="B3152" t="s">
        <v>61</v>
      </c>
      <c r="C3152" t="s">
        <v>795</v>
      </c>
      <c r="D3152">
        <v>1974</v>
      </c>
    </row>
    <row r="3153" spans="1:15">
      <c r="A3153" t="s">
        <v>3439</v>
      </c>
      <c r="B3153" t="s">
        <v>61</v>
      </c>
      <c r="C3153" t="s">
        <v>795</v>
      </c>
      <c r="D3153">
        <v>1975</v>
      </c>
    </row>
    <row r="3154" spans="1:15">
      <c r="A3154" t="s">
        <v>3440</v>
      </c>
      <c r="B3154" t="s">
        <v>61</v>
      </c>
      <c r="C3154" t="s">
        <v>795</v>
      </c>
      <c r="D3154">
        <v>1976</v>
      </c>
    </row>
    <row r="3155" spans="1:15">
      <c r="A3155" t="s">
        <v>3441</v>
      </c>
      <c r="B3155" t="s">
        <v>61</v>
      </c>
      <c r="C3155" t="s">
        <v>795</v>
      </c>
      <c r="D3155">
        <v>1977</v>
      </c>
    </row>
    <row r="3156" spans="1:15">
      <c r="A3156" t="s">
        <v>3442</v>
      </c>
      <c r="B3156" t="s">
        <v>61</v>
      </c>
      <c r="C3156" t="s">
        <v>795</v>
      </c>
      <c r="D3156">
        <v>1978</v>
      </c>
    </row>
    <row r="3157" spans="1:15">
      <c r="A3157" t="s">
        <v>3443</v>
      </c>
      <c r="B3157" t="s">
        <v>61</v>
      </c>
      <c r="C3157" t="s">
        <v>795</v>
      </c>
      <c r="D3157">
        <v>1979</v>
      </c>
      <c r="E3157">
        <v>7.0000000000000007E-2</v>
      </c>
      <c r="L3157">
        <v>7.0000000000000007E-2</v>
      </c>
    </row>
    <row r="3158" spans="1:15">
      <c r="A3158" t="s">
        <v>3444</v>
      </c>
      <c r="B3158" t="s">
        <v>61</v>
      </c>
      <c r="C3158" t="s">
        <v>795</v>
      </c>
      <c r="D3158">
        <v>1980</v>
      </c>
    </row>
    <row r="3159" spans="1:15">
      <c r="A3159" t="s">
        <v>3445</v>
      </c>
      <c r="B3159" t="s">
        <v>61</v>
      </c>
      <c r="C3159" t="s">
        <v>795</v>
      </c>
      <c r="D3159">
        <v>1981</v>
      </c>
      <c r="E3159">
        <v>604.4</v>
      </c>
      <c r="O3159">
        <v>604.4</v>
      </c>
    </row>
    <row r="3160" spans="1:15">
      <c r="A3160" t="s">
        <v>3446</v>
      </c>
      <c r="B3160" t="s">
        <v>61</v>
      </c>
      <c r="C3160" t="s">
        <v>795</v>
      </c>
      <c r="D3160">
        <v>1982</v>
      </c>
      <c r="E3160">
        <v>568.91</v>
      </c>
      <c r="M3160">
        <v>0.11</v>
      </c>
      <c r="O3160">
        <v>568.79999999999995</v>
      </c>
    </row>
    <row r="3161" spans="1:15">
      <c r="A3161" t="s">
        <v>3447</v>
      </c>
      <c r="B3161" t="s">
        <v>61</v>
      </c>
      <c r="C3161" t="s">
        <v>795</v>
      </c>
      <c r="D3161">
        <v>1983</v>
      </c>
      <c r="E3161">
        <v>533.57000000000005</v>
      </c>
      <c r="L3161">
        <v>0.16</v>
      </c>
      <c r="M3161">
        <v>0.21</v>
      </c>
      <c r="O3161">
        <v>533.20000000000005</v>
      </c>
    </row>
    <row r="3162" spans="1:15">
      <c r="A3162" t="s">
        <v>3448</v>
      </c>
      <c r="B3162" t="s">
        <v>61</v>
      </c>
      <c r="C3162" t="s">
        <v>795</v>
      </c>
      <c r="D3162">
        <v>1984</v>
      </c>
      <c r="E3162">
        <v>542.30999999999995</v>
      </c>
      <c r="L3162">
        <v>0.37</v>
      </c>
      <c r="M3162">
        <v>44.34</v>
      </c>
      <c r="O3162">
        <v>497.6</v>
      </c>
    </row>
    <row r="3163" spans="1:15">
      <c r="A3163" t="s">
        <v>3449</v>
      </c>
      <c r="B3163" t="s">
        <v>61</v>
      </c>
      <c r="C3163" t="s">
        <v>795</v>
      </c>
      <c r="D3163">
        <v>1985</v>
      </c>
      <c r="E3163">
        <v>464.52</v>
      </c>
      <c r="L3163">
        <v>0.66</v>
      </c>
      <c r="M3163">
        <v>1.87</v>
      </c>
      <c r="O3163">
        <v>462</v>
      </c>
    </row>
    <row r="3164" spans="1:15">
      <c r="A3164" t="s">
        <v>3450</v>
      </c>
      <c r="B3164" t="s">
        <v>61</v>
      </c>
      <c r="C3164" t="s">
        <v>795</v>
      </c>
      <c r="D3164">
        <v>1986</v>
      </c>
      <c r="E3164">
        <v>221.51</v>
      </c>
      <c r="L3164">
        <v>6.3</v>
      </c>
      <c r="M3164">
        <v>2.02</v>
      </c>
      <c r="O3164">
        <v>213.2</v>
      </c>
    </row>
    <row r="3165" spans="1:15">
      <c r="A3165" t="s">
        <v>3451</v>
      </c>
      <c r="B3165" t="s">
        <v>61</v>
      </c>
      <c r="C3165" t="s">
        <v>795</v>
      </c>
      <c r="D3165">
        <v>1987</v>
      </c>
      <c r="E3165">
        <v>208.56</v>
      </c>
      <c r="L3165">
        <v>11.52</v>
      </c>
      <c r="M3165">
        <v>1.64</v>
      </c>
      <c r="O3165">
        <v>195.4</v>
      </c>
    </row>
    <row r="3166" spans="1:15">
      <c r="A3166" t="s">
        <v>3452</v>
      </c>
      <c r="B3166" t="s">
        <v>61</v>
      </c>
      <c r="C3166" t="s">
        <v>795</v>
      </c>
      <c r="D3166">
        <v>1988</v>
      </c>
      <c r="E3166">
        <v>199.26</v>
      </c>
      <c r="L3166">
        <v>20.74</v>
      </c>
      <c r="M3166">
        <v>0.92</v>
      </c>
      <c r="O3166">
        <v>177.6</v>
      </c>
    </row>
    <row r="3167" spans="1:15">
      <c r="A3167" t="s">
        <v>3453</v>
      </c>
      <c r="B3167" t="s">
        <v>61</v>
      </c>
      <c r="C3167" t="s">
        <v>795</v>
      </c>
      <c r="D3167">
        <v>1989</v>
      </c>
      <c r="E3167">
        <v>226.39</v>
      </c>
      <c r="F3167">
        <v>1.27</v>
      </c>
      <c r="J3167" t="s">
        <v>16</v>
      </c>
      <c r="L3167">
        <v>59.69</v>
      </c>
      <c r="M3167">
        <v>5.63</v>
      </c>
      <c r="O3167">
        <v>159.80000000000001</v>
      </c>
    </row>
    <row r="3168" spans="1:15">
      <c r="A3168" t="s">
        <v>3454</v>
      </c>
      <c r="B3168" t="s">
        <v>61</v>
      </c>
      <c r="C3168" t="s">
        <v>795</v>
      </c>
      <c r="D3168">
        <v>1990</v>
      </c>
      <c r="E3168">
        <v>251.25</v>
      </c>
      <c r="J3168">
        <v>143</v>
      </c>
      <c r="L3168" t="s">
        <v>16</v>
      </c>
      <c r="M3168">
        <v>8.25</v>
      </c>
      <c r="O3168">
        <v>100</v>
      </c>
    </row>
    <row r="3169" spans="1:15">
      <c r="A3169" t="s">
        <v>3455</v>
      </c>
      <c r="B3169" t="s">
        <v>61</v>
      </c>
      <c r="C3169" t="s">
        <v>795</v>
      </c>
      <c r="D3169">
        <v>1991</v>
      </c>
      <c r="E3169">
        <v>146.96</v>
      </c>
      <c r="J3169" t="s">
        <v>16</v>
      </c>
      <c r="L3169">
        <v>52.65</v>
      </c>
      <c r="M3169">
        <v>6.65</v>
      </c>
      <c r="O3169">
        <v>87.65</v>
      </c>
    </row>
    <row r="3170" spans="1:15">
      <c r="A3170" t="s">
        <v>3456</v>
      </c>
      <c r="B3170" t="s">
        <v>61</v>
      </c>
      <c r="C3170" t="s">
        <v>795</v>
      </c>
      <c r="D3170">
        <v>1992</v>
      </c>
      <c r="E3170">
        <v>105.7</v>
      </c>
      <c r="L3170">
        <v>34.46</v>
      </c>
      <c r="M3170">
        <v>3.84</v>
      </c>
      <c r="O3170">
        <v>67.39</v>
      </c>
    </row>
    <row r="3171" spans="1:15">
      <c r="A3171" t="s">
        <v>3457</v>
      </c>
      <c r="B3171" t="s">
        <v>61</v>
      </c>
      <c r="C3171" t="s">
        <v>795</v>
      </c>
      <c r="D3171">
        <v>1993</v>
      </c>
      <c r="E3171">
        <v>740.02</v>
      </c>
      <c r="L3171">
        <v>676.23</v>
      </c>
      <c r="M3171">
        <v>2.87</v>
      </c>
      <c r="O3171">
        <v>60.92</v>
      </c>
    </row>
    <row r="3172" spans="1:15">
      <c r="A3172" t="s">
        <v>3458</v>
      </c>
      <c r="B3172" t="s">
        <v>61</v>
      </c>
      <c r="C3172" t="s">
        <v>795</v>
      </c>
      <c r="D3172">
        <v>1994</v>
      </c>
      <c r="E3172">
        <v>59.59</v>
      </c>
      <c r="L3172">
        <v>4.97</v>
      </c>
      <c r="M3172">
        <v>4.6100000000000003</v>
      </c>
      <c r="O3172">
        <v>50</v>
      </c>
    </row>
    <row r="3173" spans="1:15">
      <c r="A3173" t="s">
        <v>3459</v>
      </c>
      <c r="B3173" t="s">
        <v>61</v>
      </c>
      <c r="C3173" t="s">
        <v>795</v>
      </c>
      <c r="D3173">
        <v>1995</v>
      </c>
      <c r="E3173">
        <v>51.43</v>
      </c>
      <c r="L3173">
        <v>5.1100000000000003</v>
      </c>
      <c r="M3173">
        <v>6.55</v>
      </c>
      <c r="O3173">
        <v>39.770000000000003</v>
      </c>
    </row>
    <row r="3174" spans="1:15">
      <c r="A3174" t="s">
        <v>3460</v>
      </c>
      <c r="B3174" t="s">
        <v>61</v>
      </c>
      <c r="C3174" t="s">
        <v>795</v>
      </c>
      <c r="D3174">
        <v>1996</v>
      </c>
      <c r="E3174">
        <v>54.15</v>
      </c>
      <c r="L3174">
        <v>6.4</v>
      </c>
      <c r="M3174">
        <v>7.53</v>
      </c>
      <c r="O3174">
        <v>40.229999999999997</v>
      </c>
    </row>
    <row r="3175" spans="1:15">
      <c r="A3175" t="s">
        <v>3461</v>
      </c>
      <c r="B3175" t="s">
        <v>61</v>
      </c>
      <c r="C3175" t="s">
        <v>795</v>
      </c>
      <c r="D3175">
        <v>1997</v>
      </c>
      <c r="E3175">
        <v>15.24</v>
      </c>
      <c r="L3175">
        <v>14.12</v>
      </c>
      <c r="M3175">
        <v>1.1200000000000001</v>
      </c>
    </row>
    <row r="3176" spans="1:15">
      <c r="A3176" t="s">
        <v>3462</v>
      </c>
      <c r="B3176" t="s">
        <v>61</v>
      </c>
      <c r="C3176" t="s">
        <v>795</v>
      </c>
      <c r="D3176">
        <v>1998</v>
      </c>
      <c r="E3176">
        <v>5.78</v>
      </c>
      <c r="L3176">
        <v>5.34</v>
      </c>
      <c r="M3176">
        <v>0.45</v>
      </c>
    </row>
    <row r="3177" spans="1:15">
      <c r="A3177" t="s">
        <v>3463</v>
      </c>
      <c r="B3177" t="s">
        <v>61</v>
      </c>
      <c r="C3177" t="s">
        <v>795</v>
      </c>
      <c r="D3177">
        <v>1999</v>
      </c>
      <c r="E3177">
        <v>1.48</v>
      </c>
      <c r="L3177">
        <v>1.3</v>
      </c>
      <c r="M3177">
        <v>0.18</v>
      </c>
    </row>
    <row r="3178" spans="1:15">
      <c r="A3178" t="s">
        <v>3464</v>
      </c>
      <c r="B3178" t="s">
        <v>61</v>
      </c>
      <c r="C3178" t="s">
        <v>795</v>
      </c>
      <c r="D3178">
        <v>2000</v>
      </c>
      <c r="E3178">
        <v>17</v>
      </c>
      <c r="L3178">
        <v>16.98</v>
      </c>
      <c r="M3178">
        <v>0.02</v>
      </c>
    </row>
    <row r="3179" spans="1:15">
      <c r="A3179" t="s">
        <v>3465</v>
      </c>
      <c r="B3179" t="s">
        <v>61</v>
      </c>
      <c r="C3179" t="s">
        <v>795</v>
      </c>
      <c r="D3179">
        <v>2001</v>
      </c>
    </row>
    <row r="3180" spans="1:15">
      <c r="A3180" t="s">
        <v>3466</v>
      </c>
      <c r="B3180" t="s">
        <v>61</v>
      </c>
      <c r="C3180" t="s">
        <v>795</v>
      </c>
      <c r="D3180">
        <v>2002</v>
      </c>
    </row>
    <row r="3181" spans="1:15">
      <c r="A3181" t="s">
        <v>3467</v>
      </c>
      <c r="B3181" t="s">
        <v>61</v>
      </c>
      <c r="C3181" t="s">
        <v>795</v>
      </c>
      <c r="D3181">
        <v>2003</v>
      </c>
    </row>
    <row r="3182" spans="1:15">
      <c r="A3182" t="s">
        <v>3468</v>
      </c>
      <c r="B3182" t="s">
        <v>61</v>
      </c>
      <c r="C3182" t="s">
        <v>795</v>
      </c>
      <c r="D3182">
        <v>2004</v>
      </c>
    </row>
    <row r="3183" spans="1:15">
      <c r="A3183" t="s">
        <v>3469</v>
      </c>
      <c r="B3183" t="s">
        <v>61</v>
      </c>
      <c r="C3183" t="s">
        <v>795</v>
      </c>
      <c r="D3183">
        <v>2005</v>
      </c>
    </row>
    <row r="3184" spans="1:15">
      <c r="A3184" t="s">
        <v>3470</v>
      </c>
      <c r="B3184" t="s">
        <v>61</v>
      </c>
      <c r="C3184" t="s">
        <v>795</v>
      </c>
      <c r="D3184">
        <v>2006</v>
      </c>
    </row>
    <row r="3185" spans="1:17">
      <c r="A3185" t="s">
        <v>3471</v>
      </c>
      <c r="B3185" t="s">
        <v>61</v>
      </c>
      <c r="C3185" t="s">
        <v>795</v>
      </c>
      <c r="D3185">
        <v>2007</v>
      </c>
    </row>
    <row r="3186" spans="1:17">
      <c r="A3186" t="s">
        <v>3472</v>
      </c>
      <c r="B3186" t="s">
        <v>61</v>
      </c>
      <c r="C3186" t="s">
        <v>795</v>
      </c>
      <c r="D3186">
        <v>2008</v>
      </c>
      <c r="E3186">
        <v>2.5299999999999998</v>
      </c>
      <c r="L3186">
        <v>2.5299999999999998</v>
      </c>
    </row>
    <row r="3187" spans="1:17">
      <c r="A3187" t="s">
        <v>3473</v>
      </c>
      <c r="B3187" t="s">
        <v>61</v>
      </c>
      <c r="C3187" t="s">
        <v>795</v>
      </c>
      <c r="D3187">
        <v>2009</v>
      </c>
    </row>
    <row r="3188" spans="1:17">
      <c r="A3188" t="s">
        <v>3474</v>
      </c>
      <c r="B3188" t="s">
        <v>61</v>
      </c>
      <c r="C3188" t="s">
        <v>795</v>
      </c>
      <c r="D3188">
        <v>2010</v>
      </c>
    </row>
    <row r="3189" spans="1:17">
      <c r="A3189" t="s">
        <v>3475</v>
      </c>
      <c r="B3189" t="s">
        <v>61</v>
      </c>
      <c r="C3189" t="s">
        <v>795</v>
      </c>
      <c r="D3189">
        <v>2011</v>
      </c>
    </row>
    <row r="3190" spans="1:17">
      <c r="A3190" t="s">
        <v>3476</v>
      </c>
      <c r="B3190" t="s">
        <v>61</v>
      </c>
      <c r="C3190" t="s">
        <v>795</v>
      </c>
      <c r="D3190">
        <v>2012</v>
      </c>
    </row>
    <row r="3191" spans="1:17">
      <c r="A3191" t="s">
        <v>3477</v>
      </c>
      <c r="B3191" t="s">
        <v>61</v>
      </c>
      <c r="C3191" t="s">
        <v>795</v>
      </c>
      <c r="D3191">
        <v>2013</v>
      </c>
      <c r="Q3191">
        <v>250</v>
      </c>
    </row>
    <row r="3192" spans="1:17">
      <c r="A3192" t="s">
        <v>3478</v>
      </c>
      <c r="B3192" t="s">
        <v>61</v>
      </c>
      <c r="C3192" t="s">
        <v>795</v>
      </c>
      <c r="D3192">
        <v>2014</v>
      </c>
      <c r="Q3192">
        <v>50</v>
      </c>
    </row>
    <row r="3193" spans="1:17">
      <c r="A3193" t="s">
        <v>3479</v>
      </c>
      <c r="B3193" t="s">
        <v>61</v>
      </c>
      <c r="C3193" t="s">
        <v>795</v>
      </c>
      <c r="D3193">
        <v>2015</v>
      </c>
    </row>
    <row r="3194" spans="1:17">
      <c r="A3194" t="s">
        <v>3480</v>
      </c>
      <c r="B3194" t="s">
        <v>61</v>
      </c>
      <c r="C3194" t="s">
        <v>795</v>
      </c>
      <c r="D3194">
        <v>2016</v>
      </c>
    </row>
    <row r="3195" spans="1:17">
      <c r="A3195" t="s">
        <v>3481</v>
      </c>
      <c r="B3195" t="s">
        <v>61</v>
      </c>
      <c r="C3195" t="s">
        <v>795</v>
      </c>
      <c r="D3195">
        <v>2017</v>
      </c>
      <c r="E3195">
        <v>6033</v>
      </c>
      <c r="O3195">
        <v>6033</v>
      </c>
    </row>
    <row r="3196" spans="1:17">
      <c r="A3196" t="s">
        <v>3482</v>
      </c>
      <c r="B3196" t="s">
        <v>61</v>
      </c>
      <c r="C3196" t="s">
        <v>795</v>
      </c>
      <c r="D3196">
        <v>2018</v>
      </c>
    </row>
    <row r="3197" spans="1:17">
      <c r="A3197" t="s">
        <v>3483</v>
      </c>
      <c r="B3197" t="s">
        <v>61</v>
      </c>
      <c r="C3197" t="s">
        <v>795</v>
      </c>
      <c r="D3197">
        <v>2019</v>
      </c>
    </row>
    <row r="3198" spans="1:17">
      <c r="A3198" t="s">
        <v>3484</v>
      </c>
      <c r="B3198" t="s">
        <v>61</v>
      </c>
      <c r="C3198" t="s">
        <v>795</v>
      </c>
      <c r="D3198">
        <v>2020</v>
      </c>
    </row>
    <row r="3199" spans="1:17">
      <c r="A3199" t="s">
        <v>3485</v>
      </c>
      <c r="B3199" t="s">
        <v>61</v>
      </c>
      <c r="C3199" t="s">
        <v>795</v>
      </c>
      <c r="D3199">
        <v>2021</v>
      </c>
    </row>
    <row r="3200" spans="1:17">
      <c r="A3200" t="s">
        <v>3486</v>
      </c>
      <c r="B3200" t="s">
        <v>61</v>
      </c>
      <c r="C3200" t="s">
        <v>795</v>
      </c>
      <c r="D3200">
        <v>2022</v>
      </c>
      <c r="E3200">
        <v>566</v>
      </c>
      <c r="O3200">
        <v>566</v>
      </c>
    </row>
    <row r="3201" spans="1:15">
      <c r="A3201" t="s">
        <v>3487</v>
      </c>
      <c r="B3201" t="s">
        <v>61</v>
      </c>
      <c r="C3201" t="s">
        <v>795</v>
      </c>
      <c r="D3201">
        <v>2023</v>
      </c>
      <c r="E3201">
        <v>1450</v>
      </c>
      <c r="O3201">
        <v>1450</v>
      </c>
    </row>
    <row r="3202" spans="1:15">
      <c r="A3202" t="s">
        <v>3488</v>
      </c>
      <c r="B3202" t="s">
        <v>62</v>
      </c>
      <c r="C3202" t="s">
        <v>473</v>
      </c>
      <c r="D3202">
        <v>1960</v>
      </c>
    </row>
    <row r="3203" spans="1:15">
      <c r="A3203" t="s">
        <v>3489</v>
      </c>
      <c r="B3203" t="s">
        <v>62</v>
      </c>
      <c r="C3203" t="s">
        <v>473</v>
      </c>
      <c r="D3203">
        <v>1961</v>
      </c>
    </row>
    <row r="3204" spans="1:15">
      <c r="A3204" t="s">
        <v>3490</v>
      </c>
      <c r="B3204" t="s">
        <v>62</v>
      </c>
      <c r="C3204" t="s">
        <v>473</v>
      </c>
      <c r="D3204">
        <v>1962</v>
      </c>
    </row>
    <row r="3205" spans="1:15">
      <c r="A3205" t="s">
        <v>3491</v>
      </c>
      <c r="B3205" t="s">
        <v>62</v>
      </c>
      <c r="C3205" t="s">
        <v>473</v>
      </c>
      <c r="D3205">
        <v>1963</v>
      </c>
    </row>
    <row r="3206" spans="1:15">
      <c r="A3206" t="s">
        <v>3492</v>
      </c>
      <c r="B3206" t="s">
        <v>62</v>
      </c>
      <c r="C3206" t="s">
        <v>473</v>
      </c>
      <c r="D3206">
        <v>1964</v>
      </c>
    </row>
    <row r="3207" spans="1:15">
      <c r="A3207" t="s">
        <v>3493</v>
      </c>
      <c r="B3207" t="s">
        <v>62</v>
      </c>
      <c r="C3207" t="s">
        <v>473</v>
      </c>
      <c r="D3207">
        <v>1965</v>
      </c>
    </row>
    <row r="3208" spans="1:15">
      <c r="A3208" t="s">
        <v>3494</v>
      </c>
      <c r="B3208" t="s">
        <v>62</v>
      </c>
      <c r="C3208" t="s">
        <v>473</v>
      </c>
      <c r="D3208">
        <v>1966</v>
      </c>
    </row>
    <row r="3209" spans="1:15">
      <c r="A3209" t="s">
        <v>3495</v>
      </c>
      <c r="B3209" t="s">
        <v>62</v>
      </c>
      <c r="C3209" t="s">
        <v>473</v>
      </c>
      <c r="D3209">
        <v>1967</v>
      </c>
    </row>
    <row r="3210" spans="1:15">
      <c r="A3210" t="s">
        <v>3496</v>
      </c>
      <c r="B3210" t="s">
        <v>62</v>
      </c>
      <c r="C3210" t="s">
        <v>473</v>
      </c>
      <c r="D3210">
        <v>1968</v>
      </c>
    </row>
    <row r="3211" spans="1:15">
      <c r="A3211" t="s">
        <v>3497</v>
      </c>
      <c r="B3211" t="s">
        <v>62</v>
      </c>
      <c r="C3211" t="s">
        <v>473</v>
      </c>
      <c r="D3211">
        <v>1969</v>
      </c>
    </row>
    <row r="3212" spans="1:15">
      <c r="A3212" t="s">
        <v>3498</v>
      </c>
      <c r="B3212" t="s">
        <v>62</v>
      </c>
      <c r="C3212" t="s">
        <v>473</v>
      </c>
      <c r="D3212">
        <v>1970</v>
      </c>
    </row>
    <row r="3213" spans="1:15">
      <c r="A3213" t="s">
        <v>3499</v>
      </c>
      <c r="B3213" t="s">
        <v>62</v>
      </c>
      <c r="C3213" t="s">
        <v>473</v>
      </c>
      <c r="D3213">
        <v>1971</v>
      </c>
    </row>
    <row r="3214" spans="1:15">
      <c r="A3214" t="s">
        <v>3500</v>
      </c>
      <c r="B3214" t="s">
        <v>62</v>
      </c>
      <c r="C3214" t="s">
        <v>473</v>
      </c>
      <c r="D3214">
        <v>1972</v>
      </c>
    </row>
    <row r="3215" spans="1:15">
      <c r="A3215" t="s">
        <v>3501</v>
      </c>
      <c r="B3215" t="s">
        <v>62</v>
      </c>
      <c r="C3215" t="s">
        <v>473</v>
      </c>
      <c r="D3215">
        <v>1973</v>
      </c>
    </row>
    <row r="3216" spans="1:15">
      <c r="A3216" t="s">
        <v>3502</v>
      </c>
      <c r="B3216" t="s">
        <v>62</v>
      </c>
      <c r="C3216" t="s">
        <v>473</v>
      </c>
      <c r="D3216">
        <v>1974</v>
      </c>
    </row>
    <row r="3217" spans="1:17">
      <c r="A3217" t="s">
        <v>3503</v>
      </c>
      <c r="B3217" t="s">
        <v>62</v>
      </c>
      <c r="C3217" t="s">
        <v>473</v>
      </c>
      <c r="D3217">
        <v>1975</v>
      </c>
    </row>
    <row r="3218" spans="1:17">
      <c r="A3218" t="s">
        <v>3504</v>
      </c>
      <c r="B3218" t="s">
        <v>62</v>
      </c>
      <c r="C3218" t="s">
        <v>473</v>
      </c>
      <c r="D3218">
        <v>1976</v>
      </c>
    </row>
    <row r="3219" spans="1:17">
      <c r="A3219" t="s">
        <v>3505</v>
      </c>
      <c r="B3219" t="s">
        <v>62</v>
      </c>
      <c r="C3219" t="s">
        <v>473</v>
      </c>
      <c r="D3219">
        <v>1977</v>
      </c>
    </row>
    <row r="3220" spans="1:17">
      <c r="A3220" t="s">
        <v>3506</v>
      </c>
      <c r="B3220" t="s">
        <v>62</v>
      </c>
      <c r="C3220" t="s">
        <v>473</v>
      </c>
      <c r="D3220">
        <v>1978</v>
      </c>
    </row>
    <row r="3221" spans="1:17">
      <c r="A3221" t="s">
        <v>3507</v>
      </c>
      <c r="B3221" t="s">
        <v>62</v>
      </c>
      <c r="C3221" t="s">
        <v>473</v>
      </c>
      <c r="D3221">
        <v>1979</v>
      </c>
    </row>
    <row r="3222" spans="1:17">
      <c r="A3222" t="s">
        <v>3508</v>
      </c>
      <c r="B3222" t="s">
        <v>62</v>
      </c>
      <c r="C3222" t="s">
        <v>473</v>
      </c>
      <c r="D3222">
        <v>1980</v>
      </c>
    </row>
    <row r="3223" spans="1:17">
      <c r="A3223" t="s">
        <v>3509</v>
      </c>
      <c r="B3223" t="s">
        <v>62</v>
      </c>
      <c r="C3223" t="s">
        <v>473</v>
      </c>
      <c r="D3223">
        <v>1981</v>
      </c>
      <c r="E3223">
        <v>2</v>
      </c>
      <c r="K3223" t="s">
        <v>16</v>
      </c>
      <c r="L3223">
        <v>2</v>
      </c>
    </row>
    <row r="3224" spans="1:17">
      <c r="A3224" t="s">
        <v>3510</v>
      </c>
      <c r="B3224" t="s">
        <v>62</v>
      </c>
      <c r="C3224" t="s">
        <v>473</v>
      </c>
      <c r="D3224">
        <v>1982</v>
      </c>
      <c r="E3224">
        <v>22.26</v>
      </c>
      <c r="F3224">
        <v>13.26</v>
      </c>
      <c r="K3224" t="s">
        <v>16</v>
      </c>
      <c r="L3224">
        <v>9</v>
      </c>
    </row>
    <row r="3225" spans="1:17">
      <c r="A3225" t="s">
        <v>3511</v>
      </c>
      <c r="B3225" t="s">
        <v>62</v>
      </c>
      <c r="C3225" t="s">
        <v>473</v>
      </c>
      <c r="D3225">
        <v>1983</v>
      </c>
      <c r="E3225">
        <v>16.11</v>
      </c>
      <c r="F3225">
        <v>1.1100000000000001</v>
      </c>
      <c r="K3225" t="s">
        <v>16</v>
      </c>
      <c r="L3225">
        <v>15</v>
      </c>
    </row>
    <row r="3226" spans="1:17">
      <c r="A3226" t="s">
        <v>3512</v>
      </c>
      <c r="B3226" t="s">
        <v>62</v>
      </c>
      <c r="C3226" t="s">
        <v>473</v>
      </c>
      <c r="D3226">
        <v>1984</v>
      </c>
      <c r="E3226">
        <v>36.33</v>
      </c>
      <c r="F3226">
        <v>1.23</v>
      </c>
      <c r="L3226">
        <v>35.1</v>
      </c>
      <c r="Q3226">
        <v>3.06</v>
      </c>
    </row>
    <row r="3227" spans="1:17">
      <c r="A3227" t="s">
        <v>3513</v>
      </c>
      <c r="B3227" t="s">
        <v>62</v>
      </c>
      <c r="C3227" t="s">
        <v>473</v>
      </c>
      <c r="D3227">
        <v>1985</v>
      </c>
      <c r="E3227">
        <v>38</v>
      </c>
      <c r="J3227">
        <v>32</v>
      </c>
      <c r="L3227">
        <v>6</v>
      </c>
      <c r="Q3227">
        <v>5.4</v>
      </c>
    </row>
    <row r="3228" spans="1:17">
      <c r="A3228" t="s">
        <v>3514</v>
      </c>
      <c r="B3228" t="s">
        <v>62</v>
      </c>
      <c r="C3228" t="s">
        <v>473</v>
      </c>
      <c r="D3228">
        <v>1986</v>
      </c>
      <c r="E3228">
        <v>5.8</v>
      </c>
      <c r="L3228">
        <v>5.8</v>
      </c>
      <c r="Q3228">
        <v>8.5399999999999991</v>
      </c>
    </row>
    <row r="3229" spans="1:17">
      <c r="A3229" t="s">
        <v>3515</v>
      </c>
      <c r="B3229" t="s">
        <v>62</v>
      </c>
      <c r="C3229" t="s">
        <v>473</v>
      </c>
      <c r="D3229">
        <v>1987</v>
      </c>
      <c r="E3229">
        <v>13.4</v>
      </c>
      <c r="L3229">
        <v>13.4</v>
      </c>
      <c r="Q3229">
        <v>8.02</v>
      </c>
    </row>
    <row r="3230" spans="1:17">
      <c r="A3230" t="s">
        <v>3516</v>
      </c>
      <c r="B3230" t="s">
        <v>62</v>
      </c>
      <c r="C3230" t="s">
        <v>473</v>
      </c>
      <c r="D3230">
        <v>1988</v>
      </c>
      <c r="E3230">
        <v>23.1</v>
      </c>
      <c r="L3230">
        <v>23.1</v>
      </c>
      <c r="Q3230">
        <v>216.1</v>
      </c>
    </row>
    <row r="3231" spans="1:17">
      <c r="A3231" t="s">
        <v>3517</v>
      </c>
      <c r="B3231" t="s">
        <v>62</v>
      </c>
      <c r="C3231" t="s">
        <v>473</v>
      </c>
      <c r="D3231">
        <v>1989</v>
      </c>
      <c r="E3231">
        <v>40</v>
      </c>
      <c r="J3231">
        <v>13</v>
      </c>
      <c r="L3231">
        <v>27</v>
      </c>
      <c r="Q3231">
        <v>223.68</v>
      </c>
    </row>
    <row r="3232" spans="1:17">
      <c r="A3232" t="s">
        <v>3518</v>
      </c>
      <c r="B3232" t="s">
        <v>62</v>
      </c>
      <c r="C3232" t="s">
        <v>473</v>
      </c>
      <c r="D3232">
        <v>1990</v>
      </c>
      <c r="E3232">
        <v>13.4</v>
      </c>
      <c r="J3232">
        <v>13.4</v>
      </c>
      <c r="L3232" t="s">
        <v>16</v>
      </c>
      <c r="Q3232">
        <v>246.82</v>
      </c>
    </row>
    <row r="3233" spans="1:17">
      <c r="A3233" t="s">
        <v>3519</v>
      </c>
      <c r="B3233" t="s">
        <v>62</v>
      </c>
      <c r="C3233" t="s">
        <v>473</v>
      </c>
      <c r="D3233">
        <v>1991</v>
      </c>
      <c r="E3233">
        <v>16.8</v>
      </c>
      <c r="J3233">
        <v>16.8</v>
      </c>
      <c r="L3233" t="s">
        <v>16</v>
      </c>
      <c r="Q3233">
        <v>238.77</v>
      </c>
    </row>
    <row r="3234" spans="1:17">
      <c r="A3234" t="s">
        <v>3520</v>
      </c>
      <c r="B3234" t="s">
        <v>62</v>
      </c>
      <c r="C3234" t="s">
        <v>473</v>
      </c>
      <c r="D3234">
        <v>1992</v>
      </c>
      <c r="E3234">
        <v>32</v>
      </c>
      <c r="J3234">
        <v>32</v>
      </c>
      <c r="L3234" t="s">
        <v>16</v>
      </c>
      <c r="Q3234">
        <v>217.6</v>
      </c>
    </row>
    <row r="3235" spans="1:17">
      <c r="A3235" t="s">
        <v>3521</v>
      </c>
      <c r="B3235" t="s">
        <v>62</v>
      </c>
      <c r="C3235" t="s">
        <v>473</v>
      </c>
      <c r="D3235">
        <v>1993</v>
      </c>
      <c r="E3235">
        <v>46</v>
      </c>
      <c r="J3235">
        <v>21.16</v>
      </c>
      <c r="L3235">
        <v>24.84</v>
      </c>
      <c r="Q3235">
        <v>196.74</v>
      </c>
    </row>
    <row r="3236" spans="1:17">
      <c r="A3236" t="s">
        <v>3522</v>
      </c>
      <c r="B3236" t="s">
        <v>62</v>
      </c>
      <c r="C3236" t="s">
        <v>473</v>
      </c>
      <c r="D3236">
        <v>1994</v>
      </c>
      <c r="E3236">
        <v>51</v>
      </c>
      <c r="J3236">
        <v>51</v>
      </c>
      <c r="L3236" t="s">
        <v>16</v>
      </c>
      <c r="Q3236">
        <v>105.49</v>
      </c>
    </row>
    <row r="3237" spans="1:17">
      <c r="A3237" t="s">
        <v>3523</v>
      </c>
      <c r="B3237" t="s">
        <v>62</v>
      </c>
      <c r="C3237" t="s">
        <v>473</v>
      </c>
      <c r="D3237">
        <v>1995</v>
      </c>
      <c r="E3237">
        <v>27</v>
      </c>
      <c r="J3237">
        <v>16</v>
      </c>
      <c r="L3237">
        <v>10.199999999999999</v>
      </c>
      <c r="M3237">
        <v>0.8</v>
      </c>
      <c r="Q3237">
        <v>114.79</v>
      </c>
    </row>
    <row r="3238" spans="1:17">
      <c r="A3238" t="s">
        <v>3524</v>
      </c>
      <c r="B3238" t="s">
        <v>62</v>
      </c>
      <c r="C3238" t="s">
        <v>473</v>
      </c>
      <c r="D3238">
        <v>1996</v>
      </c>
      <c r="E3238">
        <v>33.9</v>
      </c>
      <c r="J3238">
        <v>29</v>
      </c>
      <c r="L3238" t="s">
        <v>16</v>
      </c>
      <c r="M3238">
        <v>4.9000000000000004</v>
      </c>
      <c r="Q3238">
        <v>107.86</v>
      </c>
    </row>
    <row r="3239" spans="1:17">
      <c r="A3239" t="s">
        <v>3525</v>
      </c>
      <c r="B3239" t="s">
        <v>62</v>
      </c>
      <c r="C3239" t="s">
        <v>473</v>
      </c>
      <c r="D3239">
        <v>1997</v>
      </c>
      <c r="E3239">
        <v>35.700000000000003</v>
      </c>
      <c r="J3239">
        <v>30.7</v>
      </c>
      <c r="L3239" t="s">
        <v>16</v>
      </c>
      <c r="M3239">
        <v>5</v>
      </c>
      <c r="Q3239">
        <v>91.48</v>
      </c>
    </row>
    <row r="3240" spans="1:17">
      <c r="A3240" t="s">
        <v>3526</v>
      </c>
      <c r="B3240" t="s">
        <v>62</v>
      </c>
      <c r="C3240" t="s">
        <v>473</v>
      </c>
      <c r="D3240">
        <v>1998</v>
      </c>
      <c r="E3240">
        <v>12.4</v>
      </c>
      <c r="J3240">
        <v>9.4</v>
      </c>
      <c r="L3240" t="s">
        <v>16</v>
      </c>
      <c r="M3240">
        <v>3</v>
      </c>
      <c r="Q3240">
        <v>78.599999999999994</v>
      </c>
    </row>
    <row r="3241" spans="1:17">
      <c r="A3241" t="s">
        <v>3527</v>
      </c>
      <c r="B3241" t="s">
        <v>62</v>
      </c>
      <c r="C3241" t="s">
        <v>473</v>
      </c>
      <c r="D3241">
        <v>1999</v>
      </c>
      <c r="E3241">
        <v>63</v>
      </c>
      <c r="J3241">
        <v>4.2</v>
      </c>
      <c r="L3241">
        <v>58.8</v>
      </c>
      <c r="Q3241">
        <v>113.29</v>
      </c>
    </row>
    <row r="3242" spans="1:17">
      <c r="A3242" t="s">
        <v>3528</v>
      </c>
      <c r="B3242" t="s">
        <v>62</v>
      </c>
      <c r="C3242" t="s">
        <v>473</v>
      </c>
      <c r="D3242">
        <v>2000</v>
      </c>
      <c r="E3242">
        <v>98</v>
      </c>
      <c r="J3242">
        <v>27.7</v>
      </c>
      <c r="K3242" t="s">
        <v>16</v>
      </c>
      <c r="L3242">
        <v>70.3</v>
      </c>
      <c r="Q3242">
        <v>82.38</v>
      </c>
    </row>
    <row r="3243" spans="1:17">
      <c r="A3243" t="s">
        <v>3529</v>
      </c>
      <c r="B3243" t="s">
        <v>62</v>
      </c>
      <c r="C3243" t="s">
        <v>473</v>
      </c>
      <c r="D3243">
        <v>2001</v>
      </c>
      <c r="E3243">
        <v>85</v>
      </c>
      <c r="J3243">
        <v>25.6</v>
      </c>
      <c r="K3243" t="s">
        <v>16</v>
      </c>
      <c r="L3243">
        <v>59.4</v>
      </c>
      <c r="Q3243">
        <v>68.8</v>
      </c>
    </row>
    <row r="3244" spans="1:17">
      <c r="A3244" t="s">
        <v>3530</v>
      </c>
      <c r="B3244" t="s">
        <v>62</v>
      </c>
      <c r="C3244" t="s">
        <v>473</v>
      </c>
      <c r="D3244">
        <v>2002</v>
      </c>
      <c r="E3244">
        <v>72</v>
      </c>
      <c r="J3244">
        <v>36.6</v>
      </c>
      <c r="L3244">
        <v>35.4</v>
      </c>
      <c r="Q3244">
        <v>69.41</v>
      </c>
    </row>
    <row r="3245" spans="1:17">
      <c r="A3245" t="s">
        <v>3531</v>
      </c>
      <c r="B3245" t="s">
        <v>62</v>
      </c>
      <c r="C3245" t="s">
        <v>473</v>
      </c>
      <c r="D3245">
        <v>2003</v>
      </c>
      <c r="E3245">
        <v>64</v>
      </c>
      <c r="J3245">
        <v>20.9</v>
      </c>
      <c r="L3245">
        <v>43.1</v>
      </c>
      <c r="Q3245">
        <v>81.41</v>
      </c>
    </row>
    <row r="3246" spans="1:17">
      <c r="A3246" t="s">
        <v>3532</v>
      </c>
      <c r="B3246" t="s">
        <v>62</v>
      </c>
      <c r="C3246" t="s">
        <v>473</v>
      </c>
      <c r="D3246">
        <v>2004</v>
      </c>
      <c r="E3246">
        <v>4.0999999999999996</v>
      </c>
      <c r="J3246">
        <v>4.0999999999999996</v>
      </c>
      <c r="Q3246">
        <v>50.46</v>
      </c>
    </row>
    <row r="3247" spans="1:17">
      <c r="A3247" t="s">
        <v>3533</v>
      </c>
      <c r="B3247" t="s">
        <v>62</v>
      </c>
      <c r="C3247" t="s">
        <v>473</v>
      </c>
      <c r="D3247">
        <v>2005</v>
      </c>
      <c r="E3247">
        <v>30</v>
      </c>
      <c r="L3247">
        <v>30</v>
      </c>
      <c r="Q3247">
        <v>21.04</v>
      </c>
    </row>
    <row r="3248" spans="1:17">
      <c r="A3248" t="s">
        <v>3534</v>
      </c>
      <c r="B3248" t="s">
        <v>62</v>
      </c>
      <c r="C3248" t="s">
        <v>473</v>
      </c>
      <c r="D3248">
        <v>2006</v>
      </c>
      <c r="K3248" t="s">
        <v>16</v>
      </c>
      <c r="Q3248">
        <v>18.27</v>
      </c>
    </row>
    <row r="3249" spans="1:17">
      <c r="A3249" t="s">
        <v>3535</v>
      </c>
      <c r="B3249" t="s">
        <v>62</v>
      </c>
      <c r="C3249" t="s">
        <v>473</v>
      </c>
      <c r="D3249">
        <v>2007</v>
      </c>
      <c r="E3249">
        <v>10</v>
      </c>
      <c r="K3249">
        <v>10</v>
      </c>
    </row>
    <row r="3250" spans="1:17">
      <c r="A3250" t="s">
        <v>3536</v>
      </c>
      <c r="B3250" t="s">
        <v>62</v>
      </c>
      <c r="C3250" t="s">
        <v>473</v>
      </c>
      <c r="D3250">
        <v>2008</v>
      </c>
    </row>
    <row r="3251" spans="1:17">
      <c r="A3251" t="s">
        <v>3537</v>
      </c>
      <c r="B3251" t="s">
        <v>62</v>
      </c>
      <c r="C3251" t="s">
        <v>473</v>
      </c>
      <c r="D3251">
        <v>2009</v>
      </c>
    </row>
    <row r="3252" spans="1:17">
      <c r="A3252" t="s">
        <v>3538</v>
      </c>
      <c r="B3252" t="s">
        <v>62</v>
      </c>
      <c r="C3252" t="s">
        <v>473</v>
      </c>
      <c r="D3252">
        <v>2010</v>
      </c>
      <c r="K3252" t="s">
        <v>16</v>
      </c>
    </row>
    <row r="3253" spans="1:17">
      <c r="A3253" t="s">
        <v>3539</v>
      </c>
      <c r="B3253" t="s">
        <v>62</v>
      </c>
      <c r="C3253" t="s">
        <v>473</v>
      </c>
      <c r="D3253">
        <v>2011</v>
      </c>
    </row>
    <row r="3254" spans="1:17">
      <c r="A3254" t="s">
        <v>3540</v>
      </c>
      <c r="B3254" t="s">
        <v>62</v>
      </c>
      <c r="C3254" t="s">
        <v>473</v>
      </c>
      <c r="D3254">
        <v>2012</v>
      </c>
      <c r="K3254" t="s">
        <v>16</v>
      </c>
    </row>
    <row r="3255" spans="1:17">
      <c r="A3255" t="s">
        <v>3541</v>
      </c>
      <c r="B3255" t="s">
        <v>62</v>
      </c>
      <c r="C3255" t="s">
        <v>473</v>
      </c>
      <c r="D3255">
        <v>2013</v>
      </c>
    </row>
    <row r="3256" spans="1:17">
      <c r="A3256" t="s">
        <v>3542</v>
      </c>
      <c r="B3256" t="s">
        <v>62</v>
      </c>
      <c r="C3256" t="s">
        <v>473</v>
      </c>
      <c r="D3256">
        <v>2014</v>
      </c>
      <c r="Q3256">
        <v>551.47</v>
      </c>
    </row>
    <row r="3257" spans="1:17">
      <c r="A3257" t="s">
        <v>3543</v>
      </c>
      <c r="B3257" t="s">
        <v>62</v>
      </c>
      <c r="C3257" t="s">
        <v>473</v>
      </c>
      <c r="D3257">
        <v>2015</v>
      </c>
      <c r="Q3257">
        <v>2074.5</v>
      </c>
    </row>
    <row r="3258" spans="1:17">
      <c r="A3258" t="s">
        <v>3544</v>
      </c>
      <c r="B3258" t="s">
        <v>62</v>
      </c>
      <c r="C3258" t="s">
        <v>473</v>
      </c>
      <c r="D3258">
        <v>2016</v>
      </c>
      <c r="Q3258">
        <v>2339.77</v>
      </c>
    </row>
    <row r="3259" spans="1:17">
      <c r="A3259" t="s">
        <v>3545</v>
      </c>
      <c r="B3259" t="s">
        <v>62</v>
      </c>
      <c r="C3259" t="s">
        <v>473</v>
      </c>
      <c r="D3259">
        <v>2017</v>
      </c>
      <c r="E3259">
        <v>949</v>
      </c>
      <c r="L3259">
        <v>949</v>
      </c>
      <c r="Q3259">
        <v>1993.81</v>
      </c>
    </row>
    <row r="3260" spans="1:17">
      <c r="A3260" t="s">
        <v>3546</v>
      </c>
      <c r="B3260" t="s">
        <v>62</v>
      </c>
      <c r="C3260" t="s">
        <v>473</v>
      </c>
      <c r="D3260">
        <v>2018</v>
      </c>
      <c r="E3260">
        <v>117</v>
      </c>
      <c r="J3260">
        <v>59</v>
      </c>
      <c r="M3260">
        <v>58</v>
      </c>
      <c r="Q3260">
        <v>2955.42</v>
      </c>
    </row>
    <row r="3261" spans="1:17">
      <c r="A3261" t="s">
        <v>3547</v>
      </c>
      <c r="B3261" t="s">
        <v>62</v>
      </c>
      <c r="C3261" t="s">
        <v>473</v>
      </c>
      <c r="D3261">
        <v>2019</v>
      </c>
      <c r="E3261">
        <v>121</v>
      </c>
      <c r="J3261">
        <v>46</v>
      </c>
      <c r="L3261">
        <v>17</v>
      </c>
      <c r="M3261">
        <v>58</v>
      </c>
      <c r="Q3261">
        <v>2610.54</v>
      </c>
    </row>
    <row r="3262" spans="1:17">
      <c r="A3262" t="s">
        <v>3548</v>
      </c>
      <c r="B3262" t="s">
        <v>62</v>
      </c>
      <c r="C3262" t="s">
        <v>473</v>
      </c>
      <c r="D3262">
        <v>2020</v>
      </c>
      <c r="E3262">
        <v>130</v>
      </c>
      <c r="J3262">
        <v>48</v>
      </c>
      <c r="L3262">
        <v>19</v>
      </c>
      <c r="M3262">
        <v>63</v>
      </c>
      <c r="Q3262">
        <v>1414.5</v>
      </c>
    </row>
    <row r="3263" spans="1:17">
      <c r="A3263" t="s">
        <v>3549</v>
      </c>
      <c r="B3263" t="s">
        <v>62</v>
      </c>
      <c r="C3263" t="s">
        <v>473</v>
      </c>
      <c r="D3263">
        <v>2021</v>
      </c>
      <c r="E3263">
        <v>1122</v>
      </c>
      <c r="J3263">
        <v>45</v>
      </c>
      <c r="L3263">
        <v>1012</v>
      </c>
      <c r="M3263">
        <v>65</v>
      </c>
      <c r="Q3263">
        <v>1121.52</v>
      </c>
    </row>
    <row r="3264" spans="1:17">
      <c r="A3264" t="s">
        <v>3550</v>
      </c>
      <c r="B3264" t="s">
        <v>62</v>
      </c>
      <c r="C3264" t="s">
        <v>473</v>
      </c>
      <c r="D3264">
        <v>2022</v>
      </c>
      <c r="E3264">
        <v>86</v>
      </c>
      <c r="J3264">
        <v>41</v>
      </c>
      <c r="M3264">
        <v>45</v>
      </c>
      <c r="Q3264">
        <v>952.92</v>
      </c>
    </row>
    <row r="3265" spans="1:17">
      <c r="A3265" t="s">
        <v>3551</v>
      </c>
      <c r="B3265" t="s">
        <v>62</v>
      </c>
      <c r="C3265" t="s">
        <v>473</v>
      </c>
      <c r="D3265">
        <v>2023</v>
      </c>
      <c r="E3265">
        <v>86</v>
      </c>
      <c r="J3265">
        <v>41</v>
      </c>
      <c r="M3265">
        <v>45</v>
      </c>
      <c r="Q3265">
        <v>705.68</v>
      </c>
    </row>
    <row r="3266" spans="1:17">
      <c r="A3266" t="s">
        <v>3552</v>
      </c>
      <c r="B3266" t="s">
        <v>63</v>
      </c>
      <c r="C3266" t="s">
        <v>473</v>
      </c>
      <c r="D3266">
        <v>1960</v>
      </c>
    </row>
    <row r="3267" spans="1:17">
      <c r="A3267" t="s">
        <v>3553</v>
      </c>
      <c r="B3267" t="s">
        <v>63</v>
      </c>
      <c r="C3267" t="s">
        <v>473</v>
      </c>
      <c r="D3267">
        <v>1961</v>
      </c>
    </row>
    <row r="3268" spans="1:17">
      <c r="A3268" t="s">
        <v>3554</v>
      </c>
      <c r="B3268" t="s">
        <v>63</v>
      </c>
      <c r="C3268" t="s">
        <v>473</v>
      </c>
      <c r="D3268">
        <v>1962</v>
      </c>
    </row>
    <row r="3269" spans="1:17">
      <c r="A3269" t="s">
        <v>3555</v>
      </c>
      <c r="B3269" t="s">
        <v>63</v>
      </c>
      <c r="C3269" t="s">
        <v>473</v>
      </c>
      <c r="D3269">
        <v>1963</v>
      </c>
    </row>
    <row r="3270" spans="1:17">
      <c r="A3270" t="s">
        <v>3556</v>
      </c>
      <c r="B3270" t="s">
        <v>63</v>
      </c>
      <c r="C3270" t="s">
        <v>473</v>
      </c>
      <c r="D3270">
        <v>1964</v>
      </c>
    </row>
    <row r="3271" spans="1:17">
      <c r="A3271" t="s">
        <v>3557</v>
      </c>
      <c r="B3271" t="s">
        <v>63</v>
      </c>
      <c r="C3271" t="s">
        <v>473</v>
      </c>
      <c r="D3271">
        <v>1965</v>
      </c>
    </row>
    <row r="3272" spans="1:17">
      <c r="A3272" t="s">
        <v>3558</v>
      </c>
      <c r="B3272" t="s">
        <v>63</v>
      </c>
      <c r="C3272" t="s">
        <v>473</v>
      </c>
      <c r="D3272">
        <v>1966</v>
      </c>
    </row>
    <row r="3273" spans="1:17">
      <c r="A3273" t="s">
        <v>3559</v>
      </c>
      <c r="B3273" t="s">
        <v>63</v>
      </c>
      <c r="C3273" t="s">
        <v>473</v>
      </c>
      <c r="D3273">
        <v>1967</v>
      </c>
    </row>
    <row r="3274" spans="1:17">
      <c r="A3274" t="s">
        <v>3560</v>
      </c>
      <c r="B3274" t="s">
        <v>63</v>
      </c>
      <c r="C3274" t="s">
        <v>473</v>
      </c>
      <c r="D3274">
        <v>1968</v>
      </c>
    </row>
    <row r="3275" spans="1:17">
      <c r="A3275" t="s">
        <v>3561</v>
      </c>
      <c r="B3275" t="s">
        <v>63</v>
      </c>
      <c r="C3275" t="s">
        <v>473</v>
      </c>
      <c r="D3275">
        <v>1969</v>
      </c>
    </row>
    <row r="3276" spans="1:17">
      <c r="A3276" t="s">
        <v>3562</v>
      </c>
      <c r="B3276" t="s">
        <v>63</v>
      </c>
      <c r="C3276" t="s">
        <v>473</v>
      </c>
      <c r="D3276">
        <v>1970</v>
      </c>
    </row>
    <row r="3277" spans="1:17">
      <c r="A3277" t="s">
        <v>3563</v>
      </c>
      <c r="B3277" t="s">
        <v>63</v>
      </c>
      <c r="C3277" t="s">
        <v>473</v>
      </c>
      <c r="D3277">
        <v>1971</v>
      </c>
    </row>
    <row r="3278" spans="1:17">
      <c r="A3278" t="s">
        <v>3564</v>
      </c>
      <c r="B3278" t="s">
        <v>63</v>
      </c>
      <c r="C3278" t="s">
        <v>473</v>
      </c>
      <c r="D3278">
        <v>1972</v>
      </c>
    </row>
    <row r="3279" spans="1:17">
      <c r="A3279" t="s">
        <v>3565</v>
      </c>
      <c r="B3279" t="s">
        <v>63</v>
      </c>
      <c r="C3279" t="s">
        <v>473</v>
      </c>
      <c r="D3279">
        <v>1973</v>
      </c>
    </row>
    <row r="3280" spans="1:17">
      <c r="A3280" t="s">
        <v>3566</v>
      </c>
      <c r="B3280" t="s">
        <v>63</v>
      </c>
      <c r="C3280" t="s">
        <v>473</v>
      </c>
      <c r="D3280">
        <v>1974</v>
      </c>
    </row>
    <row r="3281" spans="1:4">
      <c r="A3281" t="s">
        <v>3567</v>
      </c>
      <c r="B3281" t="s">
        <v>63</v>
      </c>
      <c r="C3281" t="s">
        <v>473</v>
      </c>
      <c r="D3281">
        <v>1975</v>
      </c>
    </row>
    <row r="3282" spans="1:4">
      <c r="A3282" t="s">
        <v>3568</v>
      </c>
      <c r="B3282" t="s">
        <v>63</v>
      </c>
      <c r="C3282" t="s">
        <v>473</v>
      </c>
      <c r="D3282">
        <v>1976</v>
      </c>
    </row>
    <row r="3283" spans="1:4">
      <c r="A3283" t="s">
        <v>3569</v>
      </c>
      <c r="B3283" t="s">
        <v>63</v>
      </c>
      <c r="C3283" t="s">
        <v>473</v>
      </c>
      <c r="D3283">
        <v>1977</v>
      </c>
    </row>
    <row r="3284" spans="1:4">
      <c r="A3284" t="s">
        <v>3570</v>
      </c>
      <c r="B3284" t="s">
        <v>63</v>
      </c>
      <c r="C3284" t="s">
        <v>473</v>
      </c>
      <c r="D3284">
        <v>1978</v>
      </c>
    </row>
    <row r="3285" spans="1:4">
      <c r="A3285" t="s">
        <v>3571</v>
      </c>
      <c r="B3285" t="s">
        <v>63</v>
      </c>
      <c r="C3285" t="s">
        <v>473</v>
      </c>
      <c r="D3285">
        <v>1979</v>
      </c>
    </row>
    <row r="3286" spans="1:4">
      <c r="A3286" t="s">
        <v>3572</v>
      </c>
      <c r="B3286" t="s">
        <v>63</v>
      </c>
      <c r="C3286" t="s">
        <v>473</v>
      </c>
      <c r="D3286">
        <v>1980</v>
      </c>
    </row>
    <row r="3287" spans="1:4">
      <c r="A3287" t="s">
        <v>3573</v>
      </c>
      <c r="B3287" t="s">
        <v>63</v>
      </c>
      <c r="C3287" t="s">
        <v>473</v>
      </c>
      <c r="D3287">
        <v>1981</v>
      </c>
    </row>
    <row r="3288" spans="1:4">
      <c r="A3288" t="s">
        <v>3574</v>
      </c>
      <c r="B3288" t="s">
        <v>63</v>
      </c>
      <c r="C3288" t="s">
        <v>473</v>
      </c>
      <c r="D3288">
        <v>1982</v>
      </c>
    </row>
    <row r="3289" spans="1:4">
      <c r="A3289" t="s">
        <v>3575</v>
      </c>
      <c r="B3289" t="s">
        <v>63</v>
      </c>
      <c r="C3289" t="s">
        <v>473</v>
      </c>
      <c r="D3289">
        <v>1983</v>
      </c>
    </row>
    <row r="3290" spans="1:4">
      <c r="A3290" t="s">
        <v>3576</v>
      </c>
      <c r="B3290" t="s">
        <v>63</v>
      </c>
      <c r="C3290" t="s">
        <v>473</v>
      </c>
      <c r="D3290">
        <v>1984</v>
      </c>
    </row>
    <row r="3291" spans="1:4">
      <c r="A3291" t="s">
        <v>3577</v>
      </c>
      <c r="B3291" t="s">
        <v>63</v>
      </c>
      <c r="C3291" t="s">
        <v>473</v>
      </c>
      <c r="D3291">
        <v>1985</v>
      </c>
    </row>
    <row r="3292" spans="1:4">
      <c r="A3292" t="s">
        <v>3578</v>
      </c>
      <c r="B3292" t="s">
        <v>63</v>
      </c>
      <c r="C3292" t="s">
        <v>473</v>
      </c>
      <c r="D3292">
        <v>1986</v>
      </c>
    </row>
    <row r="3293" spans="1:4">
      <c r="A3293" t="s">
        <v>3579</v>
      </c>
      <c r="B3293" t="s">
        <v>63</v>
      </c>
      <c r="C3293" t="s">
        <v>473</v>
      </c>
      <c r="D3293">
        <v>1987</v>
      </c>
    </row>
    <row r="3294" spans="1:4">
      <c r="A3294" t="s">
        <v>3580</v>
      </c>
      <c r="B3294" t="s">
        <v>63</v>
      </c>
      <c r="C3294" t="s">
        <v>473</v>
      </c>
      <c r="D3294">
        <v>1988</v>
      </c>
    </row>
    <row r="3295" spans="1:4">
      <c r="A3295" t="s">
        <v>3581</v>
      </c>
      <c r="B3295" t="s">
        <v>63</v>
      </c>
      <c r="C3295" t="s">
        <v>473</v>
      </c>
      <c r="D3295">
        <v>1989</v>
      </c>
    </row>
    <row r="3296" spans="1:4">
      <c r="A3296" t="s">
        <v>3582</v>
      </c>
      <c r="B3296" t="s">
        <v>63</v>
      </c>
      <c r="C3296" t="s">
        <v>473</v>
      </c>
      <c r="D3296">
        <v>1990</v>
      </c>
    </row>
    <row r="3297" spans="1:13">
      <c r="A3297" t="s">
        <v>3583</v>
      </c>
      <c r="B3297" t="s">
        <v>63</v>
      </c>
      <c r="C3297" t="s">
        <v>473</v>
      </c>
      <c r="D3297">
        <v>1991</v>
      </c>
    </row>
    <row r="3298" spans="1:13">
      <c r="A3298" t="s">
        <v>3584</v>
      </c>
      <c r="B3298" t="s">
        <v>63</v>
      </c>
      <c r="C3298" t="s">
        <v>473</v>
      </c>
      <c r="D3298">
        <v>1992</v>
      </c>
    </row>
    <row r="3299" spans="1:13">
      <c r="A3299" t="s">
        <v>3585</v>
      </c>
      <c r="B3299" t="s">
        <v>63</v>
      </c>
      <c r="C3299" t="s">
        <v>473</v>
      </c>
      <c r="D3299">
        <v>1993</v>
      </c>
    </row>
    <row r="3300" spans="1:13">
      <c r="A3300" t="s">
        <v>3586</v>
      </c>
      <c r="B3300" t="s">
        <v>63</v>
      </c>
      <c r="C3300" t="s">
        <v>473</v>
      </c>
      <c r="D3300">
        <v>1994</v>
      </c>
    </row>
    <row r="3301" spans="1:13">
      <c r="A3301" t="s">
        <v>3587</v>
      </c>
      <c r="B3301" t="s">
        <v>63</v>
      </c>
      <c r="C3301" t="s">
        <v>473</v>
      </c>
      <c r="D3301">
        <v>1995</v>
      </c>
    </row>
    <row r="3302" spans="1:13">
      <c r="A3302" t="s">
        <v>3588</v>
      </c>
      <c r="B3302" t="s">
        <v>63</v>
      </c>
      <c r="C3302" t="s">
        <v>473</v>
      </c>
      <c r="D3302">
        <v>1996</v>
      </c>
    </row>
    <row r="3303" spans="1:13">
      <c r="A3303" t="s">
        <v>3589</v>
      </c>
      <c r="B3303" t="s">
        <v>63</v>
      </c>
      <c r="C3303" t="s">
        <v>473</v>
      </c>
      <c r="D3303">
        <v>1997</v>
      </c>
    </row>
    <row r="3304" spans="1:13">
      <c r="A3304" t="s">
        <v>3590</v>
      </c>
      <c r="B3304" t="s">
        <v>63</v>
      </c>
      <c r="C3304" t="s">
        <v>473</v>
      </c>
      <c r="D3304">
        <v>1998</v>
      </c>
    </row>
    <row r="3305" spans="1:13">
      <c r="A3305" t="s">
        <v>3591</v>
      </c>
      <c r="B3305" t="s">
        <v>63</v>
      </c>
      <c r="C3305" t="s">
        <v>473</v>
      </c>
      <c r="D3305">
        <v>1999</v>
      </c>
    </row>
    <row r="3306" spans="1:13">
      <c r="A3306" t="s">
        <v>3592</v>
      </c>
      <c r="B3306" t="s">
        <v>63</v>
      </c>
      <c r="C3306" t="s">
        <v>473</v>
      </c>
      <c r="D3306">
        <v>2000</v>
      </c>
      <c r="E3306">
        <v>6.82</v>
      </c>
      <c r="L3306">
        <v>6.82</v>
      </c>
    </row>
    <row r="3307" spans="1:13">
      <c r="A3307" t="s">
        <v>3593</v>
      </c>
      <c r="B3307" t="s">
        <v>63</v>
      </c>
      <c r="C3307" t="s">
        <v>473</v>
      </c>
      <c r="D3307">
        <v>2001</v>
      </c>
      <c r="E3307">
        <v>7.12</v>
      </c>
      <c r="K3307">
        <v>3</v>
      </c>
      <c r="L3307">
        <v>4.12</v>
      </c>
    </row>
    <row r="3308" spans="1:13">
      <c r="A3308" t="s">
        <v>3594</v>
      </c>
      <c r="B3308" t="s">
        <v>63</v>
      </c>
      <c r="C3308" t="s">
        <v>473</v>
      </c>
      <c r="D3308">
        <v>2002</v>
      </c>
      <c r="E3308">
        <v>7.94</v>
      </c>
      <c r="L3308">
        <v>7.94</v>
      </c>
    </row>
    <row r="3309" spans="1:13">
      <c r="A3309" t="s">
        <v>3595</v>
      </c>
      <c r="B3309" t="s">
        <v>63</v>
      </c>
      <c r="C3309" t="s">
        <v>473</v>
      </c>
      <c r="D3309">
        <v>2003</v>
      </c>
      <c r="E3309">
        <v>19.29</v>
      </c>
      <c r="K3309">
        <v>3</v>
      </c>
      <c r="L3309">
        <v>16.29</v>
      </c>
    </row>
    <row r="3310" spans="1:13">
      <c r="A3310" t="s">
        <v>3596</v>
      </c>
      <c r="B3310" t="s">
        <v>63</v>
      </c>
      <c r="C3310" t="s">
        <v>473</v>
      </c>
      <c r="D3310">
        <v>2004</v>
      </c>
      <c r="E3310">
        <v>29.75</v>
      </c>
      <c r="L3310">
        <v>29.75</v>
      </c>
    </row>
    <row r="3311" spans="1:13">
      <c r="A3311" t="s">
        <v>3597</v>
      </c>
      <c r="B3311" t="s">
        <v>63</v>
      </c>
      <c r="C3311" t="s">
        <v>473</v>
      </c>
      <c r="D3311">
        <v>2005</v>
      </c>
      <c r="E3311">
        <v>15.46</v>
      </c>
      <c r="L3311">
        <v>15.3</v>
      </c>
      <c r="M3311">
        <v>0.16</v>
      </c>
    </row>
    <row r="3312" spans="1:13">
      <c r="A3312" t="s">
        <v>3598</v>
      </c>
      <c r="B3312" t="s">
        <v>63</v>
      </c>
      <c r="C3312" t="s">
        <v>473</v>
      </c>
      <c r="D3312">
        <v>2006</v>
      </c>
      <c r="E3312">
        <v>24.92</v>
      </c>
      <c r="K3312" t="s">
        <v>16</v>
      </c>
      <c r="L3312">
        <v>24.92</v>
      </c>
    </row>
    <row r="3313" spans="1:14">
      <c r="A3313" t="s">
        <v>3599</v>
      </c>
      <c r="B3313" t="s">
        <v>63</v>
      </c>
      <c r="C3313" t="s">
        <v>473</v>
      </c>
      <c r="D3313">
        <v>2007</v>
      </c>
      <c r="E3313">
        <v>42.32</v>
      </c>
      <c r="K3313">
        <v>3</v>
      </c>
      <c r="L3313">
        <v>39.31</v>
      </c>
    </row>
    <row r="3314" spans="1:14">
      <c r="A3314" t="s">
        <v>3600</v>
      </c>
      <c r="B3314" t="s">
        <v>63</v>
      </c>
      <c r="C3314" t="s">
        <v>473</v>
      </c>
      <c r="D3314">
        <v>2008</v>
      </c>
      <c r="E3314">
        <v>33.74</v>
      </c>
      <c r="L3314">
        <v>33.74</v>
      </c>
    </row>
    <row r="3315" spans="1:14">
      <c r="A3315" t="s">
        <v>3601</v>
      </c>
      <c r="B3315" t="s">
        <v>63</v>
      </c>
      <c r="C3315" t="s">
        <v>473</v>
      </c>
      <c r="D3315">
        <v>2009</v>
      </c>
      <c r="E3315">
        <v>22.85</v>
      </c>
      <c r="L3315">
        <v>22.85</v>
      </c>
    </row>
    <row r="3316" spans="1:14">
      <c r="A3316" t="s">
        <v>3602</v>
      </c>
      <c r="B3316" t="s">
        <v>63</v>
      </c>
      <c r="C3316" t="s">
        <v>473</v>
      </c>
      <c r="D3316">
        <v>2010</v>
      </c>
      <c r="E3316">
        <v>22.49</v>
      </c>
      <c r="L3316">
        <v>22.49</v>
      </c>
    </row>
    <row r="3317" spans="1:14">
      <c r="A3317" t="s">
        <v>3603</v>
      </c>
      <c r="B3317" t="s">
        <v>63</v>
      </c>
      <c r="C3317" t="s">
        <v>473</v>
      </c>
      <c r="D3317">
        <v>2011</v>
      </c>
      <c r="E3317">
        <v>28.69</v>
      </c>
      <c r="L3317">
        <v>28.69</v>
      </c>
    </row>
    <row r="3318" spans="1:14">
      <c r="A3318" t="s">
        <v>3604</v>
      </c>
      <c r="B3318" t="s">
        <v>63</v>
      </c>
      <c r="C3318" t="s">
        <v>473</v>
      </c>
      <c r="D3318">
        <v>2012</v>
      </c>
      <c r="E3318">
        <v>222.43</v>
      </c>
      <c r="H3318">
        <v>10</v>
      </c>
      <c r="L3318">
        <v>46.43</v>
      </c>
      <c r="N3318">
        <v>166</v>
      </c>
    </row>
    <row r="3319" spans="1:14">
      <c r="A3319" t="s">
        <v>3605</v>
      </c>
      <c r="B3319" t="s">
        <v>63</v>
      </c>
      <c r="C3319" t="s">
        <v>473</v>
      </c>
      <c r="D3319">
        <v>2013</v>
      </c>
      <c r="E3319">
        <v>260.39</v>
      </c>
      <c r="H3319">
        <v>22</v>
      </c>
      <c r="L3319">
        <v>60.77</v>
      </c>
      <c r="N3319">
        <v>177.62</v>
      </c>
    </row>
    <row r="3320" spans="1:14">
      <c r="A3320" t="s">
        <v>3606</v>
      </c>
      <c r="B3320" t="s">
        <v>63</v>
      </c>
      <c r="C3320" t="s">
        <v>473</v>
      </c>
      <c r="D3320">
        <v>2014</v>
      </c>
      <c r="E3320">
        <v>299.19</v>
      </c>
      <c r="H3320">
        <v>37</v>
      </c>
      <c r="L3320">
        <v>72.14</v>
      </c>
      <c r="N3320">
        <v>190.05</v>
      </c>
    </row>
    <row r="3321" spans="1:14">
      <c r="A3321" t="s">
        <v>3607</v>
      </c>
      <c r="B3321" t="s">
        <v>63</v>
      </c>
      <c r="C3321" t="s">
        <v>473</v>
      </c>
      <c r="D3321">
        <v>2015</v>
      </c>
      <c r="E3321">
        <v>332.49</v>
      </c>
      <c r="H3321">
        <v>46</v>
      </c>
      <c r="L3321">
        <v>83.13</v>
      </c>
      <c r="N3321">
        <v>203.36</v>
      </c>
    </row>
    <row r="3322" spans="1:14">
      <c r="A3322" t="s">
        <v>3608</v>
      </c>
      <c r="B3322" t="s">
        <v>63</v>
      </c>
      <c r="C3322" t="s">
        <v>473</v>
      </c>
      <c r="D3322">
        <v>2016</v>
      </c>
      <c r="E3322">
        <v>378.35</v>
      </c>
      <c r="H3322">
        <v>59</v>
      </c>
      <c r="K3322">
        <v>7</v>
      </c>
      <c r="L3322">
        <v>94.76</v>
      </c>
      <c r="N3322">
        <v>217.59</v>
      </c>
    </row>
    <row r="3323" spans="1:14">
      <c r="A3323" t="s">
        <v>3609</v>
      </c>
      <c r="B3323" t="s">
        <v>63</v>
      </c>
      <c r="C3323" t="s">
        <v>473</v>
      </c>
      <c r="D3323">
        <v>2017</v>
      </c>
      <c r="E3323">
        <v>417.28</v>
      </c>
      <c r="H3323">
        <v>71</v>
      </c>
      <c r="L3323">
        <v>113.45</v>
      </c>
      <c r="N3323">
        <v>232.82</v>
      </c>
    </row>
    <row r="3324" spans="1:14">
      <c r="A3324" t="s">
        <v>3610</v>
      </c>
      <c r="B3324" t="s">
        <v>63</v>
      </c>
      <c r="C3324" t="s">
        <v>473</v>
      </c>
      <c r="D3324">
        <v>2018</v>
      </c>
      <c r="E3324">
        <v>460.95</v>
      </c>
      <c r="H3324">
        <v>87</v>
      </c>
      <c r="L3324">
        <v>124.83</v>
      </c>
      <c r="N3324">
        <v>249.12</v>
      </c>
    </row>
    <row r="3325" spans="1:14">
      <c r="A3325" t="s">
        <v>3611</v>
      </c>
      <c r="B3325" t="s">
        <v>63</v>
      </c>
      <c r="C3325" t="s">
        <v>473</v>
      </c>
      <c r="D3325">
        <v>2019</v>
      </c>
      <c r="E3325">
        <v>508.04</v>
      </c>
      <c r="H3325">
        <v>101</v>
      </c>
      <c r="L3325">
        <v>140.47999999999999</v>
      </c>
      <c r="N3325">
        <v>266.56</v>
      </c>
    </row>
    <row r="3326" spans="1:14">
      <c r="A3326" t="s">
        <v>3612</v>
      </c>
      <c r="B3326" t="s">
        <v>63</v>
      </c>
      <c r="C3326" t="s">
        <v>473</v>
      </c>
      <c r="D3326">
        <v>2020</v>
      </c>
      <c r="E3326">
        <v>562.47</v>
      </c>
      <c r="H3326">
        <v>115</v>
      </c>
      <c r="L3326">
        <v>162.25</v>
      </c>
      <c r="N3326">
        <v>285.22000000000003</v>
      </c>
    </row>
    <row r="3327" spans="1:14">
      <c r="A3327" t="s">
        <v>3613</v>
      </c>
      <c r="B3327" t="s">
        <v>63</v>
      </c>
      <c r="C3327" t="s">
        <v>473</v>
      </c>
      <c r="D3327">
        <v>2021</v>
      </c>
      <c r="E3327">
        <v>621.23</v>
      </c>
      <c r="H3327">
        <v>143</v>
      </c>
      <c r="L3327">
        <v>173.05</v>
      </c>
      <c r="N3327">
        <v>305.18</v>
      </c>
    </row>
    <row r="3328" spans="1:14">
      <c r="A3328" t="s">
        <v>3614</v>
      </c>
      <c r="B3328" t="s">
        <v>63</v>
      </c>
      <c r="C3328" t="s">
        <v>473</v>
      </c>
      <c r="D3328">
        <v>2022</v>
      </c>
      <c r="E3328">
        <v>667</v>
      </c>
      <c r="H3328">
        <v>156</v>
      </c>
      <c r="L3328">
        <v>184.45</v>
      </c>
      <c r="N3328">
        <v>326.55</v>
      </c>
    </row>
    <row r="3329" spans="1:14">
      <c r="A3329" t="s">
        <v>3615</v>
      </c>
      <c r="B3329" t="s">
        <v>63</v>
      </c>
      <c r="C3329" t="s">
        <v>473</v>
      </c>
      <c r="D3329">
        <v>2023</v>
      </c>
      <c r="E3329">
        <v>720</v>
      </c>
      <c r="H3329">
        <v>176</v>
      </c>
      <c r="L3329">
        <v>195</v>
      </c>
      <c r="N3329">
        <v>349</v>
      </c>
    </row>
    <row r="3330" spans="1:14">
      <c r="A3330" t="s">
        <v>3616</v>
      </c>
      <c r="B3330" t="s">
        <v>180</v>
      </c>
      <c r="C3330" t="s">
        <v>473</v>
      </c>
      <c r="D3330">
        <v>1960</v>
      </c>
    </row>
    <row r="3331" spans="1:14">
      <c r="A3331" t="s">
        <v>3617</v>
      </c>
      <c r="B3331" t="s">
        <v>180</v>
      </c>
      <c r="C3331" t="s">
        <v>473</v>
      </c>
      <c r="D3331">
        <v>1961</v>
      </c>
    </row>
    <row r="3332" spans="1:14">
      <c r="A3332" t="s">
        <v>3618</v>
      </c>
      <c r="B3332" t="s">
        <v>180</v>
      </c>
      <c r="C3332" t="s">
        <v>473</v>
      </c>
      <c r="D3332">
        <v>1962</v>
      </c>
    </row>
    <row r="3333" spans="1:14">
      <c r="A3333" t="s">
        <v>3619</v>
      </c>
      <c r="B3333" t="s">
        <v>180</v>
      </c>
      <c r="C3333" t="s">
        <v>473</v>
      </c>
      <c r="D3333">
        <v>1963</v>
      </c>
    </row>
    <row r="3334" spans="1:14">
      <c r="A3334" t="s">
        <v>3620</v>
      </c>
      <c r="B3334" t="s">
        <v>180</v>
      </c>
      <c r="C3334" t="s">
        <v>473</v>
      </c>
      <c r="D3334">
        <v>1964</v>
      </c>
    </row>
    <row r="3335" spans="1:14">
      <c r="A3335" t="s">
        <v>3621</v>
      </c>
      <c r="B3335" t="s">
        <v>180</v>
      </c>
      <c r="C3335" t="s">
        <v>473</v>
      </c>
      <c r="D3335">
        <v>1965</v>
      </c>
    </row>
    <row r="3336" spans="1:14">
      <c r="A3336" t="s">
        <v>3622</v>
      </c>
      <c r="B3336" t="s">
        <v>180</v>
      </c>
      <c r="C3336" t="s">
        <v>473</v>
      </c>
      <c r="D3336">
        <v>1966</v>
      </c>
    </row>
    <row r="3337" spans="1:14">
      <c r="A3337" t="s">
        <v>3623</v>
      </c>
      <c r="B3337" t="s">
        <v>180</v>
      </c>
      <c r="C3337" t="s">
        <v>473</v>
      </c>
      <c r="D3337">
        <v>1967</v>
      </c>
    </row>
    <row r="3338" spans="1:14">
      <c r="A3338" t="s">
        <v>3624</v>
      </c>
      <c r="B3338" t="s">
        <v>180</v>
      </c>
      <c r="C3338" t="s">
        <v>473</v>
      </c>
      <c r="D3338">
        <v>1968</v>
      </c>
    </row>
    <row r="3339" spans="1:14">
      <c r="A3339" t="s">
        <v>3625</v>
      </c>
      <c r="B3339" t="s">
        <v>180</v>
      </c>
      <c r="C3339" t="s">
        <v>473</v>
      </c>
      <c r="D3339">
        <v>1969</v>
      </c>
    </row>
    <row r="3340" spans="1:14">
      <c r="A3340" t="s">
        <v>3626</v>
      </c>
      <c r="B3340" t="s">
        <v>180</v>
      </c>
      <c r="C3340" t="s">
        <v>473</v>
      </c>
      <c r="D3340">
        <v>1970</v>
      </c>
    </row>
    <row r="3341" spans="1:14">
      <c r="A3341" t="s">
        <v>3627</v>
      </c>
      <c r="B3341" t="s">
        <v>180</v>
      </c>
      <c r="C3341" t="s">
        <v>473</v>
      </c>
      <c r="D3341">
        <v>1971</v>
      </c>
    </row>
    <row r="3342" spans="1:14">
      <c r="A3342" t="s">
        <v>3628</v>
      </c>
      <c r="B3342" t="s">
        <v>180</v>
      </c>
      <c r="C3342" t="s">
        <v>473</v>
      </c>
      <c r="D3342">
        <v>1972</v>
      </c>
    </row>
    <row r="3343" spans="1:14">
      <c r="A3343" t="s">
        <v>3629</v>
      </c>
      <c r="B3343" t="s">
        <v>180</v>
      </c>
      <c r="C3343" t="s">
        <v>473</v>
      </c>
      <c r="D3343">
        <v>1973</v>
      </c>
    </row>
    <row r="3344" spans="1:14">
      <c r="A3344" t="s">
        <v>3630</v>
      </c>
      <c r="B3344" t="s">
        <v>180</v>
      </c>
      <c r="C3344" t="s">
        <v>473</v>
      </c>
      <c r="D3344">
        <v>1974</v>
      </c>
    </row>
    <row r="3345" spans="1:13">
      <c r="A3345" t="s">
        <v>3631</v>
      </c>
      <c r="B3345" t="s">
        <v>180</v>
      </c>
      <c r="C3345" t="s">
        <v>473</v>
      </c>
      <c r="D3345">
        <v>1975</v>
      </c>
    </row>
    <row r="3346" spans="1:13">
      <c r="A3346" t="s">
        <v>3632</v>
      </c>
      <c r="B3346" t="s">
        <v>180</v>
      </c>
      <c r="C3346" t="s">
        <v>473</v>
      </c>
      <c r="D3346">
        <v>1976</v>
      </c>
    </row>
    <row r="3347" spans="1:13">
      <c r="A3347" t="s">
        <v>3633</v>
      </c>
      <c r="B3347" t="s">
        <v>180</v>
      </c>
      <c r="C3347" t="s">
        <v>473</v>
      </c>
      <c r="D3347">
        <v>1977</v>
      </c>
    </row>
    <row r="3348" spans="1:13">
      <c r="A3348" t="s">
        <v>3634</v>
      </c>
      <c r="B3348" t="s">
        <v>180</v>
      </c>
      <c r="C3348" t="s">
        <v>473</v>
      </c>
      <c r="D3348">
        <v>1978</v>
      </c>
      <c r="E3348">
        <v>0.01</v>
      </c>
      <c r="L3348">
        <v>0.01</v>
      </c>
      <c r="M3348">
        <v>0</v>
      </c>
    </row>
    <row r="3349" spans="1:13">
      <c r="A3349" t="s">
        <v>3635</v>
      </c>
      <c r="B3349" t="s">
        <v>180</v>
      </c>
      <c r="C3349" t="s">
        <v>473</v>
      </c>
      <c r="D3349">
        <v>1979</v>
      </c>
    </row>
    <row r="3350" spans="1:13">
      <c r="A3350" t="s">
        <v>3636</v>
      </c>
      <c r="B3350" t="s">
        <v>180</v>
      </c>
      <c r="C3350" t="s">
        <v>473</v>
      </c>
      <c r="D3350">
        <v>1980</v>
      </c>
    </row>
    <row r="3351" spans="1:13">
      <c r="A3351" t="s">
        <v>3637</v>
      </c>
      <c r="B3351" t="s">
        <v>180</v>
      </c>
      <c r="C3351" t="s">
        <v>473</v>
      </c>
      <c r="D3351">
        <v>1981</v>
      </c>
    </row>
    <row r="3352" spans="1:13">
      <c r="A3352" t="s">
        <v>3638</v>
      </c>
      <c r="B3352" t="s">
        <v>180</v>
      </c>
      <c r="C3352" t="s">
        <v>473</v>
      </c>
      <c r="D3352">
        <v>1982</v>
      </c>
    </row>
    <row r="3353" spans="1:13">
      <c r="A3353" t="s">
        <v>3639</v>
      </c>
      <c r="B3353" t="s">
        <v>180</v>
      </c>
      <c r="C3353" t="s">
        <v>473</v>
      </c>
      <c r="D3353">
        <v>1983</v>
      </c>
    </row>
    <row r="3354" spans="1:13">
      <c r="A3354" t="s">
        <v>3640</v>
      </c>
      <c r="B3354" t="s">
        <v>180</v>
      </c>
      <c r="C3354" t="s">
        <v>473</v>
      </c>
      <c r="D3354">
        <v>1984</v>
      </c>
    </row>
    <row r="3355" spans="1:13">
      <c r="A3355" t="s">
        <v>3641</v>
      </c>
      <c r="B3355" t="s">
        <v>180</v>
      </c>
      <c r="C3355" t="s">
        <v>473</v>
      </c>
      <c r="D3355">
        <v>1985</v>
      </c>
    </row>
    <row r="3356" spans="1:13">
      <c r="A3356" t="s">
        <v>3642</v>
      </c>
      <c r="B3356" t="s">
        <v>180</v>
      </c>
      <c r="C3356" t="s">
        <v>473</v>
      </c>
      <c r="D3356">
        <v>1986</v>
      </c>
      <c r="E3356">
        <v>7.0000000000000007E-2</v>
      </c>
      <c r="M3356">
        <v>7.0000000000000007E-2</v>
      </c>
    </row>
    <row r="3357" spans="1:13">
      <c r="A3357" t="s">
        <v>3643</v>
      </c>
      <c r="B3357" t="s">
        <v>180</v>
      </c>
      <c r="C3357" t="s">
        <v>473</v>
      </c>
      <c r="D3357">
        <v>1987</v>
      </c>
      <c r="E3357">
        <v>0.01</v>
      </c>
      <c r="M3357">
        <v>0.01</v>
      </c>
    </row>
    <row r="3358" spans="1:13">
      <c r="A3358" t="s">
        <v>3644</v>
      </c>
      <c r="B3358" t="s">
        <v>180</v>
      </c>
      <c r="C3358" t="s">
        <v>473</v>
      </c>
      <c r="D3358">
        <v>1988</v>
      </c>
      <c r="E3358">
        <v>0.13</v>
      </c>
      <c r="M3358">
        <v>0.13</v>
      </c>
    </row>
    <row r="3359" spans="1:13">
      <c r="A3359" t="s">
        <v>3645</v>
      </c>
      <c r="B3359" t="s">
        <v>180</v>
      </c>
      <c r="C3359" t="s">
        <v>473</v>
      </c>
      <c r="D3359">
        <v>1989</v>
      </c>
      <c r="E3359">
        <v>0.04</v>
      </c>
      <c r="M3359">
        <v>0.04</v>
      </c>
    </row>
    <row r="3360" spans="1:13">
      <c r="A3360" t="s">
        <v>3646</v>
      </c>
      <c r="B3360" t="s">
        <v>180</v>
      </c>
      <c r="C3360" t="s">
        <v>473</v>
      </c>
      <c r="D3360">
        <v>1990</v>
      </c>
      <c r="E3360">
        <v>0.2</v>
      </c>
      <c r="M3360">
        <v>0.2</v>
      </c>
    </row>
    <row r="3361" spans="1:17">
      <c r="A3361" t="s">
        <v>3647</v>
      </c>
      <c r="B3361" t="s">
        <v>180</v>
      </c>
      <c r="C3361" t="s">
        <v>473</v>
      </c>
      <c r="D3361">
        <v>1991</v>
      </c>
      <c r="E3361">
        <v>2.0699999999999998</v>
      </c>
      <c r="L3361">
        <v>0.21</v>
      </c>
      <c r="M3361">
        <v>1.86</v>
      </c>
    </row>
    <row r="3362" spans="1:17">
      <c r="A3362" t="s">
        <v>3648</v>
      </c>
      <c r="B3362" t="s">
        <v>180</v>
      </c>
      <c r="C3362" t="s">
        <v>473</v>
      </c>
      <c r="D3362">
        <v>1992</v>
      </c>
      <c r="E3362">
        <v>4.1900000000000004</v>
      </c>
      <c r="L3362">
        <v>0.35</v>
      </c>
      <c r="M3362">
        <v>3.83</v>
      </c>
    </row>
    <row r="3363" spans="1:17">
      <c r="A3363" t="s">
        <v>3649</v>
      </c>
      <c r="B3363" t="s">
        <v>180</v>
      </c>
      <c r="C3363" t="s">
        <v>473</v>
      </c>
      <c r="D3363">
        <v>1993</v>
      </c>
      <c r="E3363">
        <v>4.6500000000000004</v>
      </c>
      <c r="L3363">
        <v>0.94</v>
      </c>
      <c r="M3363">
        <v>3.71</v>
      </c>
    </row>
    <row r="3364" spans="1:17">
      <c r="A3364" t="s">
        <v>3650</v>
      </c>
      <c r="B3364" t="s">
        <v>180</v>
      </c>
      <c r="C3364" t="s">
        <v>473</v>
      </c>
      <c r="D3364">
        <v>1994</v>
      </c>
      <c r="E3364">
        <v>4.33</v>
      </c>
      <c r="L3364">
        <v>0.55000000000000004</v>
      </c>
      <c r="M3364">
        <v>3.78</v>
      </c>
    </row>
    <row r="3365" spans="1:17">
      <c r="A3365" t="s">
        <v>3651</v>
      </c>
      <c r="B3365" t="s">
        <v>180</v>
      </c>
      <c r="C3365" t="s">
        <v>473</v>
      </c>
      <c r="D3365">
        <v>1995</v>
      </c>
      <c r="E3365">
        <v>4.29</v>
      </c>
      <c r="L3365">
        <v>0.27</v>
      </c>
      <c r="M3365">
        <v>4.0199999999999996</v>
      </c>
    </row>
    <row r="3366" spans="1:17">
      <c r="A3366" t="s">
        <v>3652</v>
      </c>
      <c r="B3366" t="s">
        <v>180</v>
      </c>
      <c r="C3366" t="s">
        <v>473</v>
      </c>
      <c r="D3366">
        <v>1996</v>
      </c>
      <c r="E3366">
        <v>1.24</v>
      </c>
      <c r="M3366">
        <v>1.24</v>
      </c>
    </row>
    <row r="3367" spans="1:17">
      <c r="A3367" t="s">
        <v>3653</v>
      </c>
      <c r="B3367" t="s">
        <v>180</v>
      </c>
      <c r="C3367" t="s">
        <v>473</v>
      </c>
      <c r="D3367">
        <v>1997</v>
      </c>
      <c r="E3367">
        <v>1.1299999999999999</v>
      </c>
      <c r="M3367">
        <v>1.1299999999999999</v>
      </c>
    </row>
    <row r="3368" spans="1:17">
      <c r="A3368" t="s">
        <v>3654</v>
      </c>
      <c r="B3368" t="s">
        <v>180</v>
      </c>
      <c r="C3368" t="s">
        <v>473</v>
      </c>
      <c r="D3368">
        <v>1998</v>
      </c>
      <c r="E3368">
        <v>1.19</v>
      </c>
      <c r="M3368">
        <v>1.19</v>
      </c>
    </row>
    <row r="3369" spans="1:17">
      <c r="A3369" t="s">
        <v>3655</v>
      </c>
      <c r="B3369" t="s">
        <v>180</v>
      </c>
      <c r="C3369" t="s">
        <v>473</v>
      </c>
      <c r="D3369">
        <v>1999</v>
      </c>
      <c r="E3369">
        <v>0.34</v>
      </c>
      <c r="M3369">
        <v>0.34</v>
      </c>
    </row>
    <row r="3370" spans="1:17">
      <c r="A3370" t="s">
        <v>3656</v>
      </c>
      <c r="B3370" t="s">
        <v>180</v>
      </c>
      <c r="C3370" t="s">
        <v>473</v>
      </c>
      <c r="D3370">
        <v>2000</v>
      </c>
      <c r="E3370">
        <v>0.22</v>
      </c>
      <c r="L3370">
        <v>0.22</v>
      </c>
    </row>
    <row r="3371" spans="1:17">
      <c r="A3371" t="s">
        <v>3657</v>
      </c>
      <c r="B3371" t="s">
        <v>180</v>
      </c>
      <c r="C3371" t="s">
        <v>473</v>
      </c>
      <c r="D3371">
        <v>2001</v>
      </c>
      <c r="E3371">
        <v>0.25</v>
      </c>
      <c r="L3371">
        <v>0.25</v>
      </c>
    </row>
    <row r="3372" spans="1:17">
      <c r="A3372" t="s">
        <v>3658</v>
      </c>
      <c r="B3372" t="s">
        <v>180</v>
      </c>
      <c r="C3372" t="s">
        <v>473</v>
      </c>
      <c r="D3372">
        <v>2002</v>
      </c>
      <c r="E3372">
        <v>7.69</v>
      </c>
      <c r="K3372">
        <v>0.15</v>
      </c>
      <c r="L3372">
        <v>6.47</v>
      </c>
      <c r="M3372">
        <v>1.07</v>
      </c>
    </row>
    <row r="3373" spans="1:17">
      <c r="A3373" t="s">
        <v>3659</v>
      </c>
      <c r="B3373" t="s">
        <v>180</v>
      </c>
      <c r="C3373" t="s">
        <v>473</v>
      </c>
      <c r="D3373">
        <v>2003</v>
      </c>
      <c r="E3373">
        <v>16.48</v>
      </c>
      <c r="L3373">
        <v>16.48</v>
      </c>
      <c r="Q3373">
        <v>14.95</v>
      </c>
    </row>
    <row r="3374" spans="1:17">
      <c r="A3374" t="s">
        <v>3660</v>
      </c>
      <c r="B3374" t="s">
        <v>180</v>
      </c>
      <c r="C3374" t="s">
        <v>473</v>
      </c>
      <c r="D3374">
        <v>2004</v>
      </c>
      <c r="E3374">
        <v>13.54</v>
      </c>
      <c r="L3374">
        <v>13.54</v>
      </c>
      <c r="Q3374">
        <v>65.94</v>
      </c>
    </row>
    <row r="3375" spans="1:17">
      <c r="A3375" t="s">
        <v>3661</v>
      </c>
      <c r="B3375" t="s">
        <v>180</v>
      </c>
      <c r="C3375" t="s">
        <v>473</v>
      </c>
      <c r="D3375">
        <v>2005</v>
      </c>
      <c r="E3375">
        <v>20.9</v>
      </c>
      <c r="L3375">
        <v>20.9</v>
      </c>
    </row>
    <row r="3376" spans="1:17">
      <c r="A3376" t="s">
        <v>3662</v>
      </c>
      <c r="B3376" t="s">
        <v>180</v>
      </c>
      <c r="C3376" t="s">
        <v>473</v>
      </c>
      <c r="D3376">
        <v>2006</v>
      </c>
      <c r="E3376">
        <v>23.66</v>
      </c>
      <c r="L3376">
        <v>23.66</v>
      </c>
    </row>
    <row r="3377" spans="1:17">
      <c r="A3377" t="s">
        <v>3663</v>
      </c>
      <c r="B3377" t="s">
        <v>180</v>
      </c>
      <c r="C3377" t="s">
        <v>473</v>
      </c>
      <c r="D3377">
        <v>2007</v>
      </c>
      <c r="E3377">
        <v>6.52</v>
      </c>
      <c r="K3377">
        <v>1.03</v>
      </c>
      <c r="L3377">
        <v>5.5</v>
      </c>
    </row>
    <row r="3378" spans="1:17">
      <c r="A3378" t="s">
        <v>3664</v>
      </c>
      <c r="B3378" t="s">
        <v>180</v>
      </c>
      <c r="C3378" t="s">
        <v>473</v>
      </c>
      <c r="D3378">
        <v>2008</v>
      </c>
      <c r="E3378">
        <v>3.67</v>
      </c>
      <c r="L3378">
        <v>3.67</v>
      </c>
    </row>
    <row r="3379" spans="1:17">
      <c r="A3379" t="s">
        <v>3665</v>
      </c>
      <c r="B3379" t="s">
        <v>180</v>
      </c>
      <c r="C3379" t="s">
        <v>473</v>
      </c>
      <c r="D3379">
        <v>2009</v>
      </c>
      <c r="E3379">
        <v>7.36</v>
      </c>
      <c r="L3379">
        <v>6.12</v>
      </c>
      <c r="M3379">
        <v>1.23</v>
      </c>
    </row>
    <row r="3380" spans="1:17">
      <c r="A3380" t="s">
        <v>3666</v>
      </c>
      <c r="B3380" t="s">
        <v>180</v>
      </c>
      <c r="C3380" t="s">
        <v>473</v>
      </c>
      <c r="D3380">
        <v>2010</v>
      </c>
      <c r="E3380">
        <v>14.73</v>
      </c>
      <c r="L3380">
        <v>10.3</v>
      </c>
      <c r="M3380">
        <v>4.43</v>
      </c>
      <c r="Q3380">
        <v>186.01</v>
      </c>
    </row>
    <row r="3381" spans="1:17">
      <c r="A3381" t="s">
        <v>3667</v>
      </c>
      <c r="B3381" t="s">
        <v>180</v>
      </c>
      <c r="C3381" t="s">
        <v>473</v>
      </c>
      <c r="D3381">
        <v>2011</v>
      </c>
      <c r="E3381">
        <v>14.88</v>
      </c>
      <c r="L3381">
        <v>10.029999999999999</v>
      </c>
      <c r="M3381">
        <v>4.8499999999999996</v>
      </c>
      <c r="Q3381">
        <v>185.11</v>
      </c>
    </row>
    <row r="3382" spans="1:17">
      <c r="A3382" t="s">
        <v>3668</v>
      </c>
      <c r="B3382" t="s">
        <v>180</v>
      </c>
      <c r="C3382" t="s">
        <v>473</v>
      </c>
      <c r="D3382">
        <v>2012</v>
      </c>
      <c r="E3382">
        <v>11</v>
      </c>
      <c r="L3382">
        <v>9.93</v>
      </c>
      <c r="M3382">
        <v>1.07</v>
      </c>
      <c r="Q3382">
        <v>281.12</v>
      </c>
    </row>
    <row r="3383" spans="1:17">
      <c r="A3383" t="s">
        <v>3669</v>
      </c>
      <c r="B3383" t="s">
        <v>180</v>
      </c>
      <c r="C3383" t="s">
        <v>473</v>
      </c>
      <c r="D3383">
        <v>2013</v>
      </c>
      <c r="E3383">
        <v>11.13</v>
      </c>
      <c r="L3383">
        <v>9.09</v>
      </c>
      <c r="M3383">
        <v>2.04</v>
      </c>
      <c r="Q3383">
        <v>201.23</v>
      </c>
    </row>
    <row r="3384" spans="1:17">
      <c r="A3384" t="s">
        <v>3670</v>
      </c>
      <c r="B3384" t="s">
        <v>180</v>
      </c>
      <c r="C3384" t="s">
        <v>473</v>
      </c>
      <c r="D3384">
        <v>2014</v>
      </c>
      <c r="E3384">
        <v>11.68</v>
      </c>
      <c r="L3384">
        <v>10.02</v>
      </c>
      <c r="M3384">
        <v>1.66</v>
      </c>
      <c r="Q3384">
        <v>217.6</v>
      </c>
    </row>
    <row r="3385" spans="1:17">
      <c r="A3385" t="s">
        <v>3671</v>
      </c>
      <c r="B3385" t="s">
        <v>180</v>
      </c>
      <c r="C3385" t="s">
        <v>473</v>
      </c>
      <c r="D3385">
        <v>2015</v>
      </c>
      <c r="E3385">
        <v>11.53</v>
      </c>
      <c r="L3385">
        <v>10.81</v>
      </c>
      <c r="M3385">
        <v>0.73</v>
      </c>
      <c r="Q3385">
        <v>83.7</v>
      </c>
    </row>
    <row r="3386" spans="1:17">
      <c r="A3386" t="s">
        <v>3672</v>
      </c>
      <c r="B3386" t="s">
        <v>180</v>
      </c>
      <c r="C3386" t="s">
        <v>473</v>
      </c>
      <c r="D3386">
        <v>2016</v>
      </c>
      <c r="E3386">
        <v>13.08</v>
      </c>
      <c r="L3386">
        <v>11.67</v>
      </c>
      <c r="M3386">
        <v>1.4</v>
      </c>
      <c r="Q3386">
        <v>150.69</v>
      </c>
    </row>
    <row r="3387" spans="1:17">
      <c r="A3387" t="s">
        <v>3673</v>
      </c>
      <c r="B3387" t="s">
        <v>180</v>
      </c>
      <c r="C3387" t="s">
        <v>473</v>
      </c>
      <c r="D3387">
        <v>2017</v>
      </c>
      <c r="E3387">
        <v>8.69</v>
      </c>
      <c r="L3387">
        <v>8.69</v>
      </c>
      <c r="Q3387">
        <v>189.9</v>
      </c>
    </row>
    <row r="3388" spans="1:17">
      <c r="A3388" t="s">
        <v>3674</v>
      </c>
      <c r="B3388" t="s">
        <v>180</v>
      </c>
      <c r="C3388" t="s">
        <v>473</v>
      </c>
      <c r="D3388">
        <v>2018</v>
      </c>
      <c r="E3388">
        <v>4.7699999999999996</v>
      </c>
      <c r="L3388">
        <v>3.32</v>
      </c>
      <c r="M3388">
        <v>1.45</v>
      </c>
      <c r="Q3388">
        <v>312.23</v>
      </c>
    </row>
    <row r="3389" spans="1:17">
      <c r="A3389" t="s">
        <v>3675</v>
      </c>
      <c r="B3389" t="s">
        <v>180</v>
      </c>
      <c r="C3389" t="s">
        <v>473</v>
      </c>
      <c r="D3389">
        <v>2019</v>
      </c>
      <c r="E3389">
        <v>3.07</v>
      </c>
      <c r="L3389">
        <v>3.07</v>
      </c>
      <c r="Q3389">
        <v>362.7</v>
      </c>
    </row>
    <row r="3390" spans="1:17">
      <c r="A3390" t="s">
        <v>3676</v>
      </c>
      <c r="B3390" t="s">
        <v>180</v>
      </c>
      <c r="C3390" t="s">
        <v>473</v>
      </c>
      <c r="D3390">
        <v>2020</v>
      </c>
      <c r="E3390">
        <v>0.09</v>
      </c>
      <c r="L3390">
        <v>0.09</v>
      </c>
      <c r="Q3390">
        <v>199.04</v>
      </c>
    </row>
    <row r="3391" spans="1:17">
      <c r="A3391" t="s">
        <v>3677</v>
      </c>
      <c r="B3391" t="s">
        <v>180</v>
      </c>
      <c r="C3391" t="s">
        <v>473</v>
      </c>
      <c r="D3391">
        <v>2021</v>
      </c>
      <c r="E3391">
        <v>0</v>
      </c>
      <c r="L3391">
        <v>0</v>
      </c>
      <c r="Q3391">
        <v>205.77</v>
      </c>
    </row>
    <row r="3392" spans="1:17">
      <c r="A3392" t="s">
        <v>3678</v>
      </c>
      <c r="B3392" t="s">
        <v>180</v>
      </c>
      <c r="C3392" t="s">
        <v>473</v>
      </c>
      <c r="D3392">
        <v>2022</v>
      </c>
      <c r="E3392">
        <v>0.4</v>
      </c>
      <c r="L3392">
        <v>0.4</v>
      </c>
      <c r="Q3392">
        <v>288.41000000000003</v>
      </c>
    </row>
    <row r="3393" spans="1:17">
      <c r="A3393" t="s">
        <v>3679</v>
      </c>
      <c r="B3393" t="s">
        <v>180</v>
      </c>
      <c r="C3393" t="s">
        <v>473</v>
      </c>
      <c r="D3393">
        <v>2023</v>
      </c>
      <c r="E3393">
        <v>0.4</v>
      </c>
      <c r="L3393">
        <v>0.4</v>
      </c>
      <c r="Q3393">
        <v>374.35</v>
      </c>
    </row>
    <row r="3394" spans="1:17">
      <c r="A3394" t="s">
        <v>3680</v>
      </c>
      <c r="B3394" t="s">
        <v>64</v>
      </c>
      <c r="C3394" t="s">
        <v>408</v>
      </c>
      <c r="D3394">
        <v>1960</v>
      </c>
    </row>
    <row r="3395" spans="1:17">
      <c r="A3395" t="s">
        <v>3681</v>
      </c>
      <c r="B3395" t="s">
        <v>64</v>
      </c>
      <c r="C3395" t="s">
        <v>408</v>
      </c>
      <c r="D3395">
        <v>1961</v>
      </c>
    </row>
    <row r="3396" spans="1:17">
      <c r="A3396" t="s">
        <v>3682</v>
      </c>
      <c r="B3396" t="s">
        <v>64</v>
      </c>
      <c r="C3396" t="s">
        <v>408</v>
      </c>
      <c r="D3396">
        <v>1962</v>
      </c>
    </row>
    <row r="3397" spans="1:17">
      <c r="A3397" t="s">
        <v>3683</v>
      </c>
      <c r="B3397" t="s">
        <v>64</v>
      </c>
      <c r="C3397" t="s">
        <v>408</v>
      </c>
      <c r="D3397">
        <v>1963</v>
      </c>
    </row>
    <row r="3398" spans="1:17">
      <c r="A3398" t="s">
        <v>3684</v>
      </c>
      <c r="B3398" t="s">
        <v>64</v>
      </c>
      <c r="C3398" t="s">
        <v>408</v>
      </c>
      <c r="D3398">
        <v>1964</v>
      </c>
    </row>
    <row r="3399" spans="1:17">
      <c r="A3399" t="s">
        <v>3685</v>
      </c>
      <c r="B3399" t="s">
        <v>64</v>
      </c>
      <c r="C3399" t="s">
        <v>408</v>
      </c>
      <c r="D3399">
        <v>1965</v>
      </c>
    </row>
    <row r="3400" spans="1:17">
      <c r="A3400" t="s">
        <v>3686</v>
      </c>
      <c r="B3400" t="s">
        <v>64</v>
      </c>
      <c r="C3400" t="s">
        <v>408</v>
      </c>
      <c r="D3400">
        <v>1966</v>
      </c>
    </row>
    <row r="3401" spans="1:17">
      <c r="A3401" t="s">
        <v>3687</v>
      </c>
      <c r="B3401" t="s">
        <v>64</v>
      </c>
      <c r="C3401" t="s">
        <v>408</v>
      </c>
      <c r="D3401">
        <v>1967</v>
      </c>
    </row>
    <row r="3402" spans="1:17">
      <c r="A3402" t="s">
        <v>3688</v>
      </c>
      <c r="B3402" t="s">
        <v>64</v>
      </c>
      <c r="C3402" t="s">
        <v>408</v>
      </c>
      <c r="D3402">
        <v>1968</v>
      </c>
    </row>
    <row r="3403" spans="1:17">
      <c r="A3403" t="s">
        <v>3689</v>
      </c>
      <c r="B3403" t="s">
        <v>64</v>
      </c>
      <c r="C3403" t="s">
        <v>408</v>
      </c>
      <c r="D3403">
        <v>1969</v>
      </c>
    </row>
    <row r="3404" spans="1:17">
      <c r="A3404" t="s">
        <v>3690</v>
      </c>
      <c r="B3404" t="s">
        <v>64</v>
      </c>
      <c r="C3404" t="s">
        <v>408</v>
      </c>
      <c r="D3404">
        <v>1970</v>
      </c>
      <c r="E3404">
        <v>0.46</v>
      </c>
      <c r="L3404">
        <v>0.46</v>
      </c>
    </row>
    <row r="3405" spans="1:17">
      <c r="A3405" t="s">
        <v>3691</v>
      </c>
      <c r="B3405" t="s">
        <v>64</v>
      </c>
      <c r="C3405" t="s">
        <v>408</v>
      </c>
      <c r="D3405">
        <v>1971</v>
      </c>
      <c r="E3405">
        <v>0.42</v>
      </c>
      <c r="L3405">
        <v>0.1</v>
      </c>
      <c r="M3405">
        <v>0.32</v>
      </c>
    </row>
    <row r="3406" spans="1:17">
      <c r="A3406" t="s">
        <v>3692</v>
      </c>
      <c r="B3406" t="s">
        <v>64</v>
      </c>
      <c r="C3406" t="s">
        <v>408</v>
      </c>
      <c r="D3406">
        <v>1972</v>
      </c>
      <c r="E3406">
        <v>0.77</v>
      </c>
      <c r="L3406">
        <v>0.03</v>
      </c>
      <c r="M3406">
        <v>0.75</v>
      </c>
    </row>
    <row r="3407" spans="1:17">
      <c r="A3407" t="s">
        <v>3693</v>
      </c>
      <c r="B3407" t="s">
        <v>64</v>
      </c>
      <c r="C3407" t="s">
        <v>408</v>
      </c>
      <c r="D3407">
        <v>1973</v>
      </c>
      <c r="E3407">
        <v>7.0000000000000007E-2</v>
      </c>
      <c r="L3407">
        <v>0.03</v>
      </c>
      <c r="M3407">
        <v>0.04</v>
      </c>
    </row>
    <row r="3408" spans="1:17">
      <c r="A3408" t="s">
        <v>3694</v>
      </c>
      <c r="B3408" t="s">
        <v>64</v>
      </c>
      <c r="C3408" t="s">
        <v>408</v>
      </c>
      <c r="D3408">
        <v>1974</v>
      </c>
      <c r="E3408">
        <v>0.13</v>
      </c>
      <c r="L3408">
        <v>0.03</v>
      </c>
      <c r="M3408">
        <v>0.09</v>
      </c>
    </row>
    <row r="3409" spans="1:14">
      <c r="A3409" t="s">
        <v>3695</v>
      </c>
      <c r="B3409" t="s">
        <v>64</v>
      </c>
      <c r="C3409" t="s">
        <v>408</v>
      </c>
      <c r="D3409">
        <v>1975</v>
      </c>
      <c r="E3409">
        <v>0.32</v>
      </c>
      <c r="L3409">
        <v>0.02</v>
      </c>
      <c r="M3409">
        <v>0.3</v>
      </c>
    </row>
    <row r="3410" spans="1:14">
      <c r="A3410" t="s">
        <v>3696</v>
      </c>
      <c r="B3410" t="s">
        <v>64</v>
      </c>
      <c r="C3410" t="s">
        <v>408</v>
      </c>
      <c r="D3410">
        <v>1976</v>
      </c>
      <c r="E3410">
        <v>1.2</v>
      </c>
      <c r="M3410">
        <v>1.2</v>
      </c>
    </row>
    <row r="3411" spans="1:14">
      <c r="A3411" t="s">
        <v>3697</v>
      </c>
      <c r="B3411" t="s">
        <v>64</v>
      </c>
      <c r="C3411" t="s">
        <v>408</v>
      </c>
      <c r="D3411">
        <v>1977</v>
      </c>
      <c r="E3411">
        <v>1.26</v>
      </c>
      <c r="M3411">
        <v>1.26</v>
      </c>
    </row>
    <row r="3412" spans="1:14">
      <c r="A3412" t="s">
        <v>3698</v>
      </c>
      <c r="B3412" t="s">
        <v>64</v>
      </c>
      <c r="C3412" t="s">
        <v>408</v>
      </c>
      <c r="D3412">
        <v>1978</v>
      </c>
      <c r="E3412">
        <v>0.81</v>
      </c>
      <c r="M3412">
        <v>0.81</v>
      </c>
    </row>
    <row r="3413" spans="1:14">
      <c r="A3413" t="s">
        <v>3699</v>
      </c>
      <c r="B3413" t="s">
        <v>64</v>
      </c>
      <c r="C3413" t="s">
        <v>408</v>
      </c>
      <c r="D3413">
        <v>1979</v>
      </c>
      <c r="E3413">
        <v>1.71</v>
      </c>
      <c r="L3413">
        <v>0.23</v>
      </c>
      <c r="M3413">
        <v>1.48</v>
      </c>
    </row>
    <row r="3414" spans="1:14">
      <c r="A3414" t="s">
        <v>3700</v>
      </c>
      <c r="B3414" t="s">
        <v>64</v>
      </c>
      <c r="C3414" t="s">
        <v>408</v>
      </c>
      <c r="D3414">
        <v>1980</v>
      </c>
      <c r="E3414">
        <v>1.1299999999999999</v>
      </c>
      <c r="L3414">
        <v>0.23</v>
      </c>
      <c r="M3414">
        <v>0.9</v>
      </c>
    </row>
    <row r="3415" spans="1:14">
      <c r="A3415" t="s">
        <v>3701</v>
      </c>
      <c r="B3415" t="s">
        <v>64</v>
      </c>
      <c r="C3415" t="s">
        <v>408</v>
      </c>
      <c r="D3415">
        <v>1981</v>
      </c>
      <c r="E3415">
        <v>1.28</v>
      </c>
      <c r="L3415">
        <v>0.33</v>
      </c>
      <c r="M3415">
        <v>0.96</v>
      </c>
    </row>
    <row r="3416" spans="1:14">
      <c r="A3416" t="s">
        <v>3702</v>
      </c>
      <c r="B3416" t="s">
        <v>64</v>
      </c>
      <c r="C3416" t="s">
        <v>408</v>
      </c>
      <c r="D3416">
        <v>1982</v>
      </c>
      <c r="E3416">
        <v>1.36</v>
      </c>
      <c r="L3416">
        <v>0.61</v>
      </c>
      <c r="M3416">
        <v>0.75</v>
      </c>
    </row>
    <row r="3417" spans="1:14">
      <c r="A3417" t="s">
        <v>3703</v>
      </c>
      <c r="B3417" t="s">
        <v>64</v>
      </c>
      <c r="C3417" t="s">
        <v>408</v>
      </c>
      <c r="D3417">
        <v>1983</v>
      </c>
      <c r="E3417">
        <v>1.22</v>
      </c>
      <c r="L3417">
        <v>0.48</v>
      </c>
      <c r="M3417">
        <v>0.74</v>
      </c>
    </row>
    <row r="3418" spans="1:14">
      <c r="A3418" t="s">
        <v>3704</v>
      </c>
      <c r="B3418" t="s">
        <v>64</v>
      </c>
      <c r="C3418" t="s">
        <v>408</v>
      </c>
      <c r="D3418">
        <v>1984</v>
      </c>
      <c r="E3418">
        <v>1.29</v>
      </c>
      <c r="L3418">
        <v>0.45</v>
      </c>
      <c r="M3418">
        <v>0.84</v>
      </c>
    </row>
    <row r="3419" spans="1:14">
      <c r="A3419" t="s">
        <v>3705</v>
      </c>
      <c r="B3419" t="s">
        <v>64</v>
      </c>
      <c r="C3419" t="s">
        <v>408</v>
      </c>
      <c r="D3419">
        <v>1985</v>
      </c>
      <c r="E3419">
        <v>1.42</v>
      </c>
      <c r="M3419">
        <v>1.42</v>
      </c>
    </row>
    <row r="3420" spans="1:14">
      <c r="A3420" t="s">
        <v>3706</v>
      </c>
      <c r="B3420" t="s">
        <v>64</v>
      </c>
      <c r="C3420" t="s">
        <v>408</v>
      </c>
      <c r="D3420">
        <v>1986</v>
      </c>
      <c r="E3420">
        <v>1.1399999999999999</v>
      </c>
      <c r="M3420">
        <v>1.1399999999999999</v>
      </c>
    </row>
    <row r="3421" spans="1:14">
      <c r="A3421" t="s">
        <v>3707</v>
      </c>
      <c r="B3421" t="s">
        <v>64</v>
      </c>
      <c r="C3421" t="s">
        <v>408</v>
      </c>
      <c r="D3421">
        <v>1987</v>
      </c>
      <c r="E3421">
        <v>54.11</v>
      </c>
      <c r="L3421">
        <v>42.96</v>
      </c>
      <c r="M3421">
        <v>11.15</v>
      </c>
    </row>
    <row r="3422" spans="1:14">
      <c r="A3422" t="s">
        <v>3708</v>
      </c>
      <c r="B3422" t="s">
        <v>64</v>
      </c>
      <c r="C3422" t="s">
        <v>408</v>
      </c>
      <c r="D3422">
        <v>1988</v>
      </c>
      <c r="E3422">
        <v>15.69</v>
      </c>
      <c r="L3422">
        <v>9.09</v>
      </c>
      <c r="M3422">
        <v>6.6</v>
      </c>
    </row>
    <row r="3423" spans="1:14">
      <c r="A3423" t="s">
        <v>3709</v>
      </c>
      <c r="B3423" t="s">
        <v>64</v>
      </c>
      <c r="C3423" t="s">
        <v>408</v>
      </c>
      <c r="D3423">
        <v>1989</v>
      </c>
      <c r="E3423">
        <v>68.52</v>
      </c>
      <c r="L3423">
        <v>55.42</v>
      </c>
      <c r="M3423">
        <v>13.09</v>
      </c>
    </row>
    <row r="3424" spans="1:14">
      <c r="A3424" t="s">
        <v>3710</v>
      </c>
      <c r="B3424" t="s">
        <v>64</v>
      </c>
      <c r="C3424" t="s">
        <v>408</v>
      </c>
      <c r="D3424">
        <v>1990</v>
      </c>
      <c r="E3424">
        <v>278.94</v>
      </c>
      <c r="J3424" t="s">
        <v>16</v>
      </c>
      <c r="K3424">
        <v>0.02</v>
      </c>
      <c r="L3424">
        <v>236.12</v>
      </c>
      <c r="M3424">
        <v>42.8</v>
      </c>
      <c r="N3424" t="s">
        <v>16</v>
      </c>
    </row>
    <row r="3425" spans="1:14">
      <c r="A3425" t="s">
        <v>3711</v>
      </c>
      <c r="B3425" t="s">
        <v>64</v>
      </c>
      <c r="C3425" t="s">
        <v>408</v>
      </c>
      <c r="D3425">
        <v>1991</v>
      </c>
      <c r="E3425">
        <v>1087.4100000000001</v>
      </c>
      <c r="J3425" t="s">
        <v>16</v>
      </c>
      <c r="K3425">
        <v>24.15</v>
      </c>
      <c r="L3425">
        <v>944.48</v>
      </c>
      <c r="M3425">
        <v>118.79</v>
      </c>
      <c r="N3425" t="s">
        <v>16</v>
      </c>
    </row>
    <row r="3426" spans="1:14">
      <c r="A3426" t="s">
        <v>3712</v>
      </c>
      <c r="B3426" t="s">
        <v>64</v>
      </c>
      <c r="C3426" t="s">
        <v>408</v>
      </c>
      <c r="D3426">
        <v>1992</v>
      </c>
      <c r="E3426">
        <v>1965.44</v>
      </c>
      <c r="J3426">
        <v>441</v>
      </c>
      <c r="K3426">
        <v>32.97</v>
      </c>
      <c r="L3426">
        <v>1298.74</v>
      </c>
      <c r="M3426">
        <v>180.44</v>
      </c>
      <c r="N3426">
        <v>12.3</v>
      </c>
    </row>
    <row r="3427" spans="1:14">
      <c r="A3427" t="s">
        <v>3713</v>
      </c>
      <c r="B3427" t="s">
        <v>64</v>
      </c>
      <c r="C3427" t="s">
        <v>408</v>
      </c>
      <c r="D3427">
        <v>1993</v>
      </c>
      <c r="E3427">
        <v>2517.83</v>
      </c>
      <c r="J3427" t="s">
        <v>16</v>
      </c>
      <c r="K3427">
        <v>33.409999999999997</v>
      </c>
      <c r="L3427">
        <v>2301.36</v>
      </c>
      <c r="M3427">
        <v>175.98</v>
      </c>
      <c r="N3427">
        <v>7.08</v>
      </c>
    </row>
    <row r="3428" spans="1:14">
      <c r="A3428" t="s">
        <v>3714</v>
      </c>
      <c r="B3428" t="s">
        <v>64</v>
      </c>
      <c r="C3428" t="s">
        <v>408</v>
      </c>
      <c r="D3428">
        <v>1994</v>
      </c>
      <c r="E3428">
        <v>3259.01</v>
      </c>
      <c r="J3428" t="s">
        <v>16</v>
      </c>
      <c r="K3428">
        <v>43.5</v>
      </c>
      <c r="L3428">
        <v>3005.75</v>
      </c>
      <c r="M3428">
        <v>204.26</v>
      </c>
      <c r="N3428">
        <v>5.5</v>
      </c>
    </row>
    <row r="3429" spans="1:14">
      <c r="A3429" t="s">
        <v>3715</v>
      </c>
      <c r="B3429" t="s">
        <v>64</v>
      </c>
      <c r="C3429" t="s">
        <v>408</v>
      </c>
      <c r="D3429">
        <v>1995</v>
      </c>
      <c r="E3429">
        <v>4099.59</v>
      </c>
      <c r="J3429" t="s">
        <v>16</v>
      </c>
      <c r="K3429">
        <v>46.32</v>
      </c>
      <c r="L3429">
        <v>3842.87</v>
      </c>
      <c r="M3429">
        <v>207.18</v>
      </c>
      <c r="N3429">
        <v>3.22</v>
      </c>
    </row>
    <row r="3430" spans="1:14">
      <c r="A3430" t="s">
        <v>3716</v>
      </c>
      <c r="B3430" t="s">
        <v>64</v>
      </c>
      <c r="C3430" t="s">
        <v>408</v>
      </c>
      <c r="D3430">
        <v>1996</v>
      </c>
      <c r="E3430">
        <v>4801.6099999999997</v>
      </c>
      <c r="J3430" t="s">
        <v>16</v>
      </c>
      <c r="K3430">
        <v>48.27</v>
      </c>
      <c r="L3430">
        <v>4537.03</v>
      </c>
      <c r="M3430">
        <v>216.31</v>
      </c>
    </row>
    <row r="3431" spans="1:14">
      <c r="A3431" t="s">
        <v>3717</v>
      </c>
      <c r="B3431" t="s">
        <v>64</v>
      </c>
      <c r="C3431" t="s">
        <v>408</v>
      </c>
      <c r="D3431">
        <v>1997</v>
      </c>
      <c r="E3431">
        <v>5413.23</v>
      </c>
      <c r="J3431">
        <v>183</v>
      </c>
      <c r="K3431">
        <v>49.79</v>
      </c>
      <c r="L3431">
        <v>4913.49</v>
      </c>
      <c r="M3431">
        <v>261.63</v>
      </c>
      <c r="N3431">
        <v>5.32</v>
      </c>
    </row>
    <row r="3432" spans="1:14">
      <c r="A3432" t="s">
        <v>3718</v>
      </c>
      <c r="B3432" t="s">
        <v>64</v>
      </c>
      <c r="C3432" t="s">
        <v>408</v>
      </c>
      <c r="D3432">
        <v>1998</v>
      </c>
      <c r="E3432">
        <v>5828.39</v>
      </c>
      <c r="J3432">
        <v>164</v>
      </c>
      <c r="K3432">
        <v>51.29</v>
      </c>
      <c r="L3432">
        <v>5355.96</v>
      </c>
      <c r="M3432">
        <v>255.46</v>
      </c>
      <c r="N3432">
        <v>1.67</v>
      </c>
    </row>
    <row r="3433" spans="1:14">
      <c r="A3433" t="s">
        <v>3719</v>
      </c>
      <c r="B3433" t="s">
        <v>64</v>
      </c>
      <c r="C3433" t="s">
        <v>408</v>
      </c>
      <c r="D3433">
        <v>1999</v>
      </c>
      <c r="E3433">
        <v>1448.4</v>
      </c>
      <c r="J3433">
        <v>164</v>
      </c>
      <c r="K3433">
        <v>52.76</v>
      </c>
      <c r="L3433">
        <v>1167.6199999999999</v>
      </c>
      <c r="M3433">
        <v>63.37</v>
      </c>
      <c r="N3433">
        <v>0.65</v>
      </c>
    </row>
    <row r="3434" spans="1:14">
      <c r="A3434" t="s">
        <v>3720</v>
      </c>
      <c r="B3434" t="s">
        <v>64</v>
      </c>
      <c r="C3434" t="s">
        <v>408</v>
      </c>
      <c r="D3434">
        <v>2000</v>
      </c>
      <c r="E3434">
        <v>717.09</v>
      </c>
      <c r="J3434">
        <v>164</v>
      </c>
      <c r="K3434">
        <v>52.76</v>
      </c>
      <c r="L3434">
        <v>450.54</v>
      </c>
      <c r="M3434">
        <v>49.79</v>
      </c>
    </row>
    <row r="3435" spans="1:14">
      <c r="A3435" t="s">
        <v>3721</v>
      </c>
      <c r="B3435" t="s">
        <v>64</v>
      </c>
      <c r="C3435" t="s">
        <v>408</v>
      </c>
      <c r="D3435">
        <v>2001</v>
      </c>
      <c r="E3435">
        <v>685.17</v>
      </c>
      <c r="J3435">
        <v>432</v>
      </c>
      <c r="K3435">
        <v>123</v>
      </c>
      <c r="L3435">
        <v>74.680000000000007</v>
      </c>
      <c r="M3435">
        <v>55.5</v>
      </c>
    </row>
    <row r="3436" spans="1:14">
      <c r="A3436" t="s">
        <v>3722</v>
      </c>
      <c r="B3436" t="s">
        <v>64</v>
      </c>
      <c r="C3436" t="s">
        <v>408</v>
      </c>
      <c r="D3436">
        <v>2002</v>
      </c>
      <c r="E3436">
        <v>722.59</v>
      </c>
      <c r="J3436">
        <v>171</v>
      </c>
      <c r="K3436">
        <v>41.79</v>
      </c>
      <c r="L3436">
        <v>471.56</v>
      </c>
      <c r="M3436">
        <v>38.24</v>
      </c>
    </row>
    <row r="3437" spans="1:14">
      <c r="A3437" t="s">
        <v>3723</v>
      </c>
      <c r="B3437" t="s">
        <v>64</v>
      </c>
      <c r="C3437" t="s">
        <v>408</v>
      </c>
      <c r="D3437">
        <v>2003</v>
      </c>
      <c r="E3437">
        <v>761.49</v>
      </c>
      <c r="J3437">
        <v>164</v>
      </c>
      <c r="K3437">
        <v>37.1</v>
      </c>
      <c r="L3437">
        <v>521.16</v>
      </c>
      <c r="M3437">
        <v>39.22</v>
      </c>
    </row>
    <row r="3438" spans="1:14">
      <c r="A3438" t="s">
        <v>3724</v>
      </c>
      <c r="B3438" t="s">
        <v>64</v>
      </c>
      <c r="C3438" t="s">
        <v>408</v>
      </c>
      <c r="D3438">
        <v>2004</v>
      </c>
      <c r="E3438">
        <v>1534.64</v>
      </c>
      <c r="J3438">
        <v>1487</v>
      </c>
      <c r="K3438">
        <v>30.93</v>
      </c>
      <c r="L3438" t="s">
        <v>16</v>
      </c>
      <c r="M3438">
        <v>16.72</v>
      </c>
    </row>
    <row r="3439" spans="1:14">
      <c r="A3439" t="s">
        <v>3725</v>
      </c>
      <c r="B3439" t="s">
        <v>64</v>
      </c>
      <c r="C3439" t="s">
        <v>408</v>
      </c>
      <c r="D3439">
        <v>2005</v>
      </c>
      <c r="E3439">
        <v>2117.21</v>
      </c>
      <c r="J3439">
        <v>164</v>
      </c>
      <c r="K3439">
        <v>30.93</v>
      </c>
      <c r="L3439">
        <v>1908.62</v>
      </c>
      <c r="M3439">
        <v>13.67</v>
      </c>
    </row>
    <row r="3440" spans="1:14">
      <c r="A3440" t="s">
        <v>3726</v>
      </c>
      <c r="B3440" t="s">
        <v>64</v>
      </c>
      <c r="C3440" t="s">
        <v>408</v>
      </c>
      <c r="D3440">
        <v>2006</v>
      </c>
      <c r="E3440">
        <v>4791.84</v>
      </c>
      <c r="J3440">
        <v>164</v>
      </c>
      <c r="K3440">
        <v>28.13</v>
      </c>
      <c r="L3440">
        <v>4555.8900000000003</v>
      </c>
      <c r="M3440">
        <v>43.82</v>
      </c>
    </row>
    <row r="3441" spans="1:13">
      <c r="A3441" t="s">
        <v>3727</v>
      </c>
      <c r="B3441" t="s">
        <v>64</v>
      </c>
      <c r="C3441" t="s">
        <v>408</v>
      </c>
      <c r="D3441">
        <v>2007</v>
      </c>
      <c r="E3441">
        <v>449.12</v>
      </c>
      <c r="J3441">
        <v>164</v>
      </c>
      <c r="K3441">
        <v>18.5</v>
      </c>
      <c r="L3441">
        <v>226.44</v>
      </c>
      <c r="M3441">
        <v>40.18</v>
      </c>
    </row>
    <row r="3442" spans="1:13">
      <c r="A3442" t="s">
        <v>3728</v>
      </c>
      <c r="B3442" t="s">
        <v>64</v>
      </c>
      <c r="C3442" t="s">
        <v>408</v>
      </c>
      <c r="D3442">
        <v>2008</v>
      </c>
      <c r="E3442">
        <v>465.95</v>
      </c>
      <c r="J3442">
        <v>164</v>
      </c>
      <c r="L3442">
        <v>262.24</v>
      </c>
      <c r="M3442">
        <v>39.71</v>
      </c>
    </row>
    <row r="3443" spans="1:13">
      <c r="A3443" t="s">
        <v>3729</v>
      </c>
      <c r="B3443" t="s">
        <v>64</v>
      </c>
      <c r="C3443" t="s">
        <v>408</v>
      </c>
      <c r="D3443">
        <v>2009</v>
      </c>
      <c r="E3443">
        <v>435.36</v>
      </c>
      <c r="J3443">
        <v>164</v>
      </c>
      <c r="L3443">
        <v>231.58</v>
      </c>
      <c r="M3443">
        <v>39.78</v>
      </c>
    </row>
    <row r="3444" spans="1:13">
      <c r="A3444" t="s">
        <v>3730</v>
      </c>
      <c r="B3444" t="s">
        <v>64</v>
      </c>
      <c r="C3444" t="s">
        <v>408</v>
      </c>
      <c r="D3444">
        <v>2010</v>
      </c>
      <c r="E3444">
        <v>595.54</v>
      </c>
      <c r="J3444">
        <v>164</v>
      </c>
      <c r="L3444">
        <v>393.65</v>
      </c>
      <c r="M3444">
        <v>37.89</v>
      </c>
    </row>
    <row r="3445" spans="1:13">
      <c r="A3445" t="s">
        <v>3731</v>
      </c>
      <c r="B3445" t="s">
        <v>64</v>
      </c>
      <c r="C3445" t="s">
        <v>408</v>
      </c>
      <c r="D3445">
        <v>2011</v>
      </c>
      <c r="E3445">
        <v>586.13</v>
      </c>
      <c r="J3445">
        <v>164</v>
      </c>
      <c r="L3445">
        <v>384.53</v>
      </c>
      <c r="M3445">
        <v>37.61</v>
      </c>
    </row>
    <row r="3446" spans="1:13">
      <c r="A3446" t="s">
        <v>3732</v>
      </c>
      <c r="B3446" t="s">
        <v>64</v>
      </c>
      <c r="C3446" t="s">
        <v>408</v>
      </c>
      <c r="D3446">
        <v>2012</v>
      </c>
      <c r="E3446">
        <v>407.01</v>
      </c>
      <c r="J3446">
        <v>164</v>
      </c>
      <c r="L3446">
        <v>209.33</v>
      </c>
      <c r="M3446">
        <v>33.68</v>
      </c>
    </row>
    <row r="3447" spans="1:13">
      <c r="A3447" t="s">
        <v>3733</v>
      </c>
      <c r="B3447" t="s">
        <v>64</v>
      </c>
      <c r="C3447" t="s">
        <v>408</v>
      </c>
      <c r="D3447">
        <v>2013</v>
      </c>
      <c r="E3447">
        <v>409.52</v>
      </c>
      <c r="J3447">
        <v>164</v>
      </c>
      <c r="L3447">
        <v>210.25</v>
      </c>
      <c r="M3447">
        <v>35.270000000000003</v>
      </c>
    </row>
    <row r="3448" spans="1:13">
      <c r="A3448" t="s">
        <v>3734</v>
      </c>
      <c r="B3448" t="s">
        <v>64</v>
      </c>
      <c r="C3448" t="s">
        <v>408</v>
      </c>
      <c r="D3448">
        <v>2014</v>
      </c>
      <c r="E3448">
        <v>409.45</v>
      </c>
      <c r="J3448">
        <v>164</v>
      </c>
      <c r="L3448">
        <v>210.23</v>
      </c>
      <c r="M3448">
        <v>35.21</v>
      </c>
    </row>
    <row r="3449" spans="1:13">
      <c r="A3449" t="s">
        <v>3735</v>
      </c>
      <c r="B3449" t="s">
        <v>64</v>
      </c>
      <c r="C3449" t="s">
        <v>408</v>
      </c>
      <c r="D3449">
        <v>2015</v>
      </c>
      <c r="E3449">
        <v>409.15</v>
      </c>
      <c r="J3449">
        <v>164</v>
      </c>
      <c r="L3449">
        <v>210.05</v>
      </c>
      <c r="M3449">
        <v>35.1</v>
      </c>
    </row>
    <row r="3450" spans="1:13">
      <c r="A3450" t="s">
        <v>3736</v>
      </c>
      <c r="B3450" t="s">
        <v>64</v>
      </c>
      <c r="C3450" t="s">
        <v>408</v>
      </c>
      <c r="D3450">
        <v>2016</v>
      </c>
      <c r="E3450">
        <v>409.11</v>
      </c>
      <c r="J3450">
        <v>164</v>
      </c>
      <c r="L3450">
        <v>210.05</v>
      </c>
      <c r="M3450">
        <v>35.06</v>
      </c>
    </row>
    <row r="3451" spans="1:13">
      <c r="A3451" t="s">
        <v>3737</v>
      </c>
      <c r="B3451" t="s">
        <v>64</v>
      </c>
      <c r="C3451" t="s">
        <v>408</v>
      </c>
      <c r="D3451">
        <v>2017</v>
      </c>
      <c r="E3451">
        <v>410.45</v>
      </c>
      <c r="J3451">
        <v>164</v>
      </c>
      <c r="L3451">
        <v>211.29</v>
      </c>
      <c r="M3451">
        <v>35.159999999999997</v>
      </c>
    </row>
    <row r="3452" spans="1:13">
      <c r="A3452" t="s">
        <v>3738</v>
      </c>
      <c r="B3452" t="s">
        <v>64</v>
      </c>
      <c r="C3452" t="s">
        <v>408</v>
      </c>
      <c r="D3452">
        <v>2018</v>
      </c>
      <c r="E3452">
        <v>2909.73</v>
      </c>
      <c r="J3452">
        <v>164</v>
      </c>
      <c r="K3452">
        <v>2491</v>
      </c>
      <c r="L3452">
        <v>219.14</v>
      </c>
      <c r="M3452">
        <v>35.590000000000003</v>
      </c>
    </row>
    <row r="3453" spans="1:13">
      <c r="A3453" t="s">
        <v>3739</v>
      </c>
      <c r="B3453" t="s">
        <v>64</v>
      </c>
      <c r="C3453" t="s">
        <v>408</v>
      </c>
      <c r="D3453">
        <v>2019</v>
      </c>
      <c r="E3453">
        <v>528.41999999999996</v>
      </c>
      <c r="J3453">
        <v>164</v>
      </c>
      <c r="K3453">
        <v>109.84</v>
      </c>
      <c r="L3453">
        <v>219.02</v>
      </c>
      <c r="M3453">
        <v>35.56</v>
      </c>
    </row>
    <row r="3454" spans="1:13">
      <c r="A3454" t="s">
        <v>3740</v>
      </c>
      <c r="B3454" t="s">
        <v>64</v>
      </c>
      <c r="C3454" t="s">
        <v>408</v>
      </c>
      <c r="D3454">
        <v>2020</v>
      </c>
      <c r="E3454">
        <v>602.63</v>
      </c>
      <c r="J3454">
        <v>21</v>
      </c>
      <c r="K3454">
        <v>51.7</v>
      </c>
      <c r="L3454">
        <v>411.94</v>
      </c>
      <c r="M3454">
        <v>117.99</v>
      </c>
    </row>
    <row r="3455" spans="1:13">
      <c r="A3455" t="s">
        <v>3741</v>
      </c>
      <c r="B3455" t="s">
        <v>64</v>
      </c>
      <c r="C3455" t="s">
        <v>408</v>
      </c>
      <c r="D3455">
        <v>2021</v>
      </c>
      <c r="E3455">
        <v>573.94000000000005</v>
      </c>
      <c r="J3455">
        <v>13</v>
      </c>
      <c r="K3455">
        <v>290</v>
      </c>
      <c r="L3455">
        <v>181.64</v>
      </c>
      <c r="M3455">
        <v>89.31</v>
      </c>
    </row>
    <row r="3456" spans="1:13">
      <c r="A3456" t="s">
        <v>3742</v>
      </c>
      <c r="B3456" t="s">
        <v>64</v>
      </c>
      <c r="C3456" t="s">
        <v>408</v>
      </c>
      <c r="D3456">
        <v>2022</v>
      </c>
      <c r="E3456">
        <v>917.47</v>
      </c>
      <c r="K3456">
        <v>503</v>
      </c>
      <c r="L3456">
        <v>377.1</v>
      </c>
      <c r="M3456">
        <v>37.369999999999997</v>
      </c>
    </row>
    <row r="3457" spans="1:15">
      <c r="A3457" t="s">
        <v>3743</v>
      </c>
      <c r="B3457" t="s">
        <v>64</v>
      </c>
      <c r="C3457" t="s">
        <v>408</v>
      </c>
      <c r="D3457">
        <v>2023</v>
      </c>
      <c r="E3457">
        <v>20509</v>
      </c>
      <c r="J3457">
        <v>934</v>
      </c>
      <c r="K3457">
        <v>13700</v>
      </c>
      <c r="L3457">
        <v>500</v>
      </c>
      <c r="M3457">
        <v>100</v>
      </c>
      <c r="N3457">
        <v>4242</v>
      </c>
      <c r="O3457">
        <v>1033</v>
      </c>
    </row>
    <row r="3458" spans="1:15">
      <c r="A3458" t="s">
        <v>3744</v>
      </c>
      <c r="B3458" t="s">
        <v>65</v>
      </c>
      <c r="C3458" t="s">
        <v>473</v>
      </c>
      <c r="D3458">
        <v>1960</v>
      </c>
    </row>
    <row r="3459" spans="1:15">
      <c r="A3459" t="s">
        <v>3745</v>
      </c>
      <c r="B3459" t="s">
        <v>65</v>
      </c>
      <c r="C3459" t="s">
        <v>473</v>
      </c>
      <c r="D3459">
        <v>1961</v>
      </c>
    </row>
    <row r="3460" spans="1:15">
      <c r="A3460" t="s">
        <v>3746</v>
      </c>
      <c r="B3460" t="s">
        <v>65</v>
      </c>
      <c r="C3460" t="s">
        <v>473</v>
      </c>
      <c r="D3460">
        <v>1962</v>
      </c>
    </row>
    <row r="3461" spans="1:15">
      <c r="A3461" t="s">
        <v>3747</v>
      </c>
      <c r="B3461" t="s">
        <v>65</v>
      </c>
      <c r="C3461" t="s">
        <v>473</v>
      </c>
      <c r="D3461">
        <v>1963</v>
      </c>
    </row>
    <row r="3462" spans="1:15">
      <c r="A3462" t="s">
        <v>3748</v>
      </c>
      <c r="B3462" t="s">
        <v>65</v>
      </c>
      <c r="C3462" t="s">
        <v>473</v>
      </c>
      <c r="D3462">
        <v>1964</v>
      </c>
    </row>
    <row r="3463" spans="1:15">
      <c r="A3463" t="s">
        <v>3749</v>
      </c>
      <c r="B3463" t="s">
        <v>65</v>
      </c>
      <c r="C3463" t="s">
        <v>473</v>
      </c>
      <c r="D3463">
        <v>1965</v>
      </c>
    </row>
    <row r="3464" spans="1:15">
      <c r="A3464" t="s">
        <v>3750</v>
      </c>
      <c r="B3464" t="s">
        <v>65</v>
      </c>
      <c r="C3464" t="s">
        <v>473</v>
      </c>
      <c r="D3464">
        <v>1966</v>
      </c>
    </row>
    <row r="3465" spans="1:15">
      <c r="A3465" t="s">
        <v>3751</v>
      </c>
      <c r="B3465" t="s">
        <v>65</v>
      </c>
      <c r="C3465" t="s">
        <v>473</v>
      </c>
      <c r="D3465">
        <v>1967</v>
      </c>
    </row>
    <row r="3466" spans="1:15">
      <c r="A3466" t="s">
        <v>3752</v>
      </c>
      <c r="B3466" t="s">
        <v>65</v>
      </c>
      <c r="C3466" t="s">
        <v>473</v>
      </c>
      <c r="D3466">
        <v>1968</v>
      </c>
    </row>
    <row r="3467" spans="1:15">
      <c r="A3467" t="s">
        <v>3753</v>
      </c>
      <c r="B3467" t="s">
        <v>65</v>
      </c>
      <c r="C3467" t="s">
        <v>473</v>
      </c>
      <c r="D3467">
        <v>1969</v>
      </c>
    </row>
    <row r="3468" spans="1:15">
      <c r="A3468" t="s">
        <v>3754</v>
      </c>
      <c r="B3468" t="s">
        <v>65</v>
      </c>
      <c r="C3468" t="s">
        <v>473</v>
      </c>
      <c r="D3468">
        <v>1970</v>
      </c>
    </row>
    <row r="3469" spans="1:15">
      <c r="A3469" t="s">
        <v>3755</v>
      </c>
      <c r="B3469" t="s">
        <v>65</v>
      </c>
      <c r="C3469" t="s">
        <v>473</v>
      </c>
      <c r="D3469">
        <v>1971</v>
      </c>
    </row>
    <row r="3470" spans="1:15">
      <c r="A3470" t="s">
        <v>3756</v>
      </c>
      <c r="B3470" t="s">
        <v>65</v>
      </c>
      <c r="C3470" t="s">
        <v>473</v>
      </c>
      <c r="D3470">
        <v>1972</v>
      </c>
    </row>
    <row r="3471" spans="1:15">
      <c r="A3471" t="s">
        <v>3757</v>
      </c>
      <c r="B3471" t="s">
        <v>65</v>
      </c>
      <c r="C3471" t="s">
        <v>473</v>
      </c>
      <c r="D3471">
        <v>1973</v>
      </c>
    </row>
    <row r="3472" spans="1:15">
      <c r="A3472" t="s">
        <v>3758</v>
      </c>
      <c r="B3472" t="s">
        <v>65</v>
      </c>
      <c r="C3472" t="s">
        <v>473</v>
      </c>
      <c r="D3472">
        <v>1974</v>
      </c>
    </row>
    <row r="3473" spans="1:13">
      <c r="A3473" t="s">
        <v>3759</v>
      </c>
      <c r="B3473" t="s">
        <v>65</v>
      </c>
      <c r="C3473" t="s">
        <v>473</v>
      </c>
      <c r="D3473">
        <v>1975</v>
      </c>
    </row>
    <row r="3474" spans="1:13">
      <c r="A3474" t="s">
        <v>3760</v>
      </c>
      <c r="B3474" t="s">
        <v>65</v>
      </c>
      <c r="C3474" t="s">
        <v>473</v>
      </c>
      <c r="D3474">
        <v>1976</v>
      </c>
      <c r="E3474">
        <v>0.03</v>
      </c>
      <c r="L3474">
        <v>0.03</v>
      </c>
    </row>
    <row r="3475" spans="1:13">
      <c r="A3475" t="s">
        <v>3761</v>
      </c>
      <c r="B3475" t="s">
        <v>65</v>
      </c>
      <c r="C3475" t="s">
        <v>473</v>
      </c>
      <c r="D3475">
        <v>1977</v>
      </c>
      <c r="E3475">
        <v>0.19</v>
      </c>
      <c r="L3475">
        <v>0.19</v>
      </c>
    </row>
    <row r="3476" spans="1:13">
      <c r="A3476" t="s">
        <v>3762</v>
      </c>
      <c r="B3476" t="s">
        <v>65</v>
      </c>
      <c r="C3476" t="s">
        <v>473</v>
      </c>
      <c r="D3476">
        <v>1978</v>
      </c>
    </row>
    <row r="3477" spans="1:13">
      <c r="A3477" t="s">
        <v>3763</v>
      </c>
      <c r="B3477" t="s">
        <v>65</v>
      </c>
      <c r="C3477" t="s">
        <v>473</v>
      </c>
      <c r="D3477">
        <v>1979</v>
      </c>
      <c r="E3477">
        <v>0.7</v>
      </c>
      <c r="L3477">
        <v>0.7</v>
      </c>
    </row>
    <row r="3478" spans="1:13">
      <c r="A3478" t="s">
        <v>3764</v>
      </c>
      <c r="B3478" t="s">
        <v>65</v>
      </c>
      <c r="C3478" t="s">
        <v>473</v>
      </c>
      <c r="D3478">
        <v>1980</v>
      </c>
      <c r="E3478">
        <v>0.3</v>
      </c>
      <c r="L3478">
        <v>0.3</v>
      </c>
    </row>
    <row r="3479" spans="1:13">
      <c r="A3479" t="s">
        <v>3765</v>
      </c>
      <c r="B3479" t="s">
        <v>65</v>
      </c>
      <c r="C3479" t="s">
        <v>473</v>
      </c>
      <c r="D3479">
        <v>1981</v>
      </c>
    </row>
    <row r="3480" spans="1:13">
      <c r="A3480" t="s">
        <v>3766</v>
      </c>
      <c r="B3480" t="s">
        <v>65</v>
      </c>
      <c r="C3480" t="s">
        <v>473</v>
      </c>
      <c r="D3480">
        <v>1982</v>
      </c>
      <c r="E3480">
        <v>0</v>
      </c>
      <c r="M3480">
        <v>0</v>
      </c>
    </row>
    <row r="3481" spans="1:13">
      <c r="A3481" t="s">
        <v>3767</v>
      </c>
      <c r="B3481" t="s">
        <v>65</v>
      </c>
      <c r="C3481" t="s">
        <v>473</v>
      </c>
      <c r="D3481">
        <v>1983</v>
      </c>
    </row>
    <row r="3482" spans="1:13">
      <c r="A3482" t="s">
        <v>3768</v>
      </c>
      <c r="B3482" t="s">
        <v>65</v>
      </c>
      <c r="C3482" t="s">
        <v>473</v>
      </c>
      <c r="D3482">
        <v>1984</v>
      </c>
    </row>
    <row r="3483" spans="1:13">
      <c r="A3483" t="s">
        <v>3769</v>
      </c>
      <c r="B3483" t="s">
        <v>65</v>
      </c>
      <c r="C3483" t="s">
        <v>473</v>
      </c>
      <c r="D3483">
        <v>1985</v>
      </c>
    </row>
    <row r="3484" spans="1:13">
      <c r="A3484" t="s">
        <v>3770</v>
      </c>
      <c r="B3484" t="s">
        <v>65</v>
      </c>
      <c r="C3484" t="s">
        <v>473</v>
      </c>
      <c r="D3484">
        <v>1986</v>
      </c>
    </row>
    <row r="3485" spans="1:13">
      <c r="A3485" t="s">
        <v>3771</v>
      </c>
      <c r="B3485" t="s">
        <v>65</v>
      </c>
      <c r="C3485" t="s">
        <v>473</v>
      </c>
      <c r="D3485">
        <v>1987</v>
      </c>
    </row>
    <row r="3486" spans="1:13">
      <c r="A3486" t="s">
        <v>3772</v>
      </c>
      <c r="B3486" t="s">
        <v>65</v>
      </c>
      <c r="C3486" t="s">
        <v>473</v>
      </c>
      <c r="D3486">
        <v>1988</v>
      </c>
    </row>
    <row r="3487" spans="1:13">
      <c r="A3487" t="s">
        <v>3773</v>
      </c>
      <c r="B3487" t="s">
        <v>65</v>
      </c>
      <c r="C3487" t="s">
        <v>473</v>
      </c>
      <c r="D3487">
        <v>1989</v>
      </c>
    </row>
    <row r="3488" spans="1:13">
      <c r="A3488" t="s">
        <v>3774</v>
      </c>
      <c r="B3488" t="s">
        <v>65</v>
      </c>
      <c r="C3488" t="s">
        <v>473</v>
      </c>
      <c r="D3488">
        <v>1990</v>
      </c>
      <c r="E3488">
        <v>0.02</v>
      </c>
      <c r="L3488">
        <v>0.02</v>
      </c>
    </row>
    <row r="3489" spans="1:13">
      <c r="A3489" t="s">
        <v>3775</v>
      </c>
      <c r="B3489" t="s">
        <v>65</v>
      </c>
      <c r="C3489" t="s">
        <v>473</v>
      </c>
      <c r="D3489">
        <v>1991</v>
      </c>
      <c r="E3489">
        <v>0.05</v>
      </c>
      <c r="L3489">
        <v>0.05</v>
      </c>
    </row>
    <row r="3490" spans="1:13">
      <c r="A3490" t="s">
        <v>3776</v>
      </c>
      <c r="B3490" t="s">
        <v>65</v>
      </c>
      <c r="C3490" t="s">
        <v>473</v>
      </c>
      <c r="D3490">
        <v>1992</v>
      </c>
      <c r="E3490">
        <v>7.0000000000000007E-2</v>
      </c>
      <c r="L3490">
        <v>7.0000000000000007E-2</v>
      </c>
    </row>
    <row r="3491" spans="1:13">
      <c r="A3491" t="s">
        <v>3777</v>
      </c>
      <c r="B3491" t="s">
        <v>65</v>
      </c>
      <c r="C3491" t="s">
        <v>473</v>
      </c>
      <c r="D3491">
        <v>1993</v>
      </c>
      <c r="E3491">
        <v>0.08</v>
      </c>
      <c r="L3491">
        <v>0.08</v>
      </c>
    </row>
    <row r="3492" spans="1:13">
      <c r="A3492" t="s">
        <v>3778</v>
      </c>
      <c r="B3492" t="s">
        <v>65</v>
      </c>
      <c r="C3492" t="s">
        <v>473</v>
      </c>
      <c r="D3492">
        <v>1994</v>
      </c>
      <c r="E3492">
        <v>0.11</v>
      </c>
      <c r="L3492">
        <v>0.11</v>
      </c>
    </row>
    <row r="3493" spans="1:13">
      <c r="A3493" t="s">
        <v>3779</v>
      </c>
      <c r="B3493" t="s">
        <v>65</v>
      </c>
      <c r="C3493" t="s">
        <v>473</v>
      </c>
      <c r="D3493">
        <v>1995</v>
      </c>
      <c r="E3493">
        <v>0.14000000000000001</v>
      </c>
      <c r="L3493">
        <v>0.14000000000000001</v>
      </c>
    </row>
    <row r="3494" spans="1:13">
      <c r="A3494" t="s">
        <v>3780</v>
      </c>
      <c r="B3494" t="s">
        <v>65</v>
      </c>
      <c r="C3494" t="s">
        <v>473</v>
      </c>
      <c r="D3494">
        <v>1996</v>
      </c>
      <c r="E3494">
        <v>0.15</v>
      </c>
      <c r="L3494">
        <v>0.15</v>
      </c>
    </row>
    <row r="3495" spans="1:13">
      <c r="A3495" t="s">
        <v>3781</v>
      </c>
      <c r="B3495" t="s">
        <v>65</v>
      </c>
      <c r="C3495" t="s">
        <v>473</v>
      </c>
      <c r="D3495">
        <v>1997</v>
      </c>
      <c r="E3495">
        <v>0.15</v>
      </c>
      <c r="L3495">
        <v>0.15</v>
      </c>
    </row>
    <row r="3496" spans="1:13">
      <c r="A3496" t="s">
        <v>3782</v>
      </c>
      <c r="B3496" t="s">
        <v>65</v>
      </c>
      <c r="C3496" t="s">
        <v>473</v>
      </c>
      <c r="D3496">
        <v>1998</v>
      </c>
      <c r="E3496">
        <v>0.2</v>
      </c>
      <c r="L3496">
        <v>0.2</v>
      </c>
    </row>
    <row r="3497" spans="1:13">
      <c r="A3497" t="s">
        <v>3783</v>
      </c>
      <c r="B3497" t="s">
        <v>65</v>
      </c>
      <c r="C3497" t="s">
        <v>473</v>
      </c>
      <c r="D3497">
        <v>1999</v>
      </c>
      <c r="E3497">
        <v>0.19</v>
      </c>
      <c r="L3497">
        <v>0.19</v>
      </c>
    </row>
    <row r="3498" spans="1:13">
      <c r="A3498" t="s">
        <v>3784</v>
      </c>
      <c r="B3498" t="s">
        <v>65</v>
      </c>
      <c r="C3498" t="s">
        <v>473</v>
      </c>
      <c r="D3498">
        <v>2000</v>
      </c>
      <c r="E3498">
        <v>0.2</v>
      </c>
      <c r="L3498">
        <v>0.2</v>
      </c>
    </row>
    <row r="3499" spans="1:13">
      <c r="A3499" t="s">
        <v>3785</v>
      </c>
      <c r="B3499" t="s">
        <v>65</v>
      </c>
      <c r="C3499" t="s">
        <v>473</v>
      </c>
      <c r="D3499">
        <v>2001</v>
      </c>
      <c r="E3499">
        <v>0.21</v>
      </c>
      <c r="L3499">
        <v>0.21</v>
      </c>
    </row>
    <row r="3500" spans="1:13">
      <c r="A3500" t="s">
        <v>3786</v>
      </c>
      <c r="B3500" t="s">
        <v>65</v>
      </c>
      <c r="C3500" t="s">
        <v>473</v>
      </c>
      <c r="D3500">
        <v>2002</v>
      </c>
      <c r="E3500">
        <v>0.56000000000000005</v>
      </c>
      <c r="L3500">
        <v>0.56000000000000005</v>
      </c>
    </row>
    <row r="3501" spans="1:13">
      <c r="A3501" t="s">
        <v>3787</v>
      </c>
      <c r="B3501" t="s">
        <v>65</v>
      </c>
      <c r="C3501" t="s">
        <v>473</v>
      </c>
      <c r="D3501">
        <v>2003</v>
      </c>
      <c r="E3501">
        <v>0.72</v>
      </c>
      <c r="L3501">
        <v>0.72</v>
      </c>
    </row>
    <row r="3502" spans="1:13">
      <c r="A3502" t="s">
        <v>3788</v>
      </c>
      <c r="B3502" t="s">
        <v>65</v>
      </c>
      <c r="C3502" t="s">
        <v>473</v>
      </c>
      <c r="D3502">
        <v>2004</v>
      </c>
      <c r="E3502">
        <v>0.4</v>
      </c>
      <c r="L3502">
        <v>0.4</v>
      </c>
    </row>
    <row r="3503" spans="1:13">
      <c r="A3503" t="s">
        <v>3789</v>
      </c>
      <c r="B3503" t="s">
        <v>65</v>
      </c>
      <c r="C3503" t="s">
        <v>473</v>
      </c>
      <c r="D3503">
        <v>2005</v>
      </c>
      <c r="E3503">
        <v>0.37</v>
      </c>
      <c r="L3503">
        <v>0.37</v>
      </c>
    </row>
    <row r="3504" spans="1:13">
      <c r="A3504" t="s">
        <v>3790</v>
      </c>
      <c r="B3504" t="s">
        <v>65</v>
      </c>
      <c r="C3504" t="s">
        <v>473</v>
      </c>
      <c r="D3504">
        <v>2006</v>
      </c>
      <c r="E3504">
        <v>3.99</v>
      </c>
      <c r="L3504">
        <v>2.99</v>
      </c>
      <c r="M3504">
        <v>0.99</v>
      </c>
    </row>
    <row r="3505" spans="1:13">
      <c r="A3505" t="s">
        <v>3791</v>
      </c>
      <c r="B3505" t="s">
        <v>65</v>
      </c>
      <c r="C3505" t="s">
        <v>473</v>
      </c>
      <c r="D3505">
        <v>2007</v>
      </c>
      <c r="E3505">
        <v>3.41</v>
      </c>
      <c r="L3505">
        <v>3.13</v>
      </c>
      <c r="M3505">
        <v>0.28000000000000003</v>
      </c>
    </row>
    <row r="3506" spans="1:13">
      <c r="A3506" t="s">
        <v>3792</v>
      </c>
      <c r="B3506" t="s">
        <v>65</v>
      </c>
      <c r="C3506" t="s">
        <v>473</v>
      </c>
      <c r="D3506">
        <v>2008</v>
      </c>
      <c r="E3506">
        <v>2.9</v>
      </c>
      <c r="L3506">
        <v>2.5</v>
      </c>
      <c r="M3506">
        <v>0.4</v>
      </c>
    </row>
    <row r="3507" spans="1:13">
      <c r="A3507" t="s">
        <v>3793</v>
      </c>
      <c r="B3507" t="s">
        <v>65</v>
      </c>
      <c r="C3507" t="s">
        <v>473</v>
      </c>
      <c r="D3507">
        <v>2009</v>
      </c>
      <c r="E3507">
        <v>4.1399999999999997</v>
      </c>
      <c r="L3507">
        <v>4.04</v>
      </c>
      <c r="M3507">
        <v>0.1</v>
      </c>
    </row>
    <row r="3508" spans="1:13">
      <c r="A3508" t="s">
        <v>3794</v>
      </c>
      <c r="B3508" t="s">
        <v>65</v>
      </c>
      <c r="C3508" t="s">
        <v>473</v>
      </c>
      <c r="D3508">
        <v>2010</v>
      </c>
      <c r="E3508">
        <v>0.14000000000000001</v>
      </c>
      <c r="L3508">
        <v>0.04</v>
      </c>
      <c r="M3508">
        <v>0.11</v>
      </c>
    </row>
    <row r="3509" spans="1:13">
      <c r="A3509" t="s">
        <v>3795</v>
      </c>
      <c r="B3509" t="s">
        <v>65</v>
      </c>
      <c r="C3509" t="s">
        <v>473</v>
      </c>
      <c r="D3509">
        <v>2011</v>
      </c>
      <c r="E3509">
        <v>0.57999999999999996</v>
      </c>
      <c r="L3509">
        <v>0.46</v>
      </c>
      <c r="M3509">
        <v>0.12</v>
      </c>
    </row>
    <row r="3510" spans="1:13">
      <c r="A3510" t="s">
        <v>3796</v>
      </c>
      <c r="B3510" t="s">
        <v>65</v>
      </c>
      <c r="C3510" t="s">
        <v>473</v>
      </c>
      <c r="D3510">
        <v>2012</v>
      </c>
      <c r="E3510">
        <v>0.34</v>
      </c>
      <c r="L3510">
        <v>0.13</v>
      </c>
      <c r="M3510">
        <v>0.21</v>
      </c>
    </row>
    <row r="3511" spans="1:13">
      <c r="A3511" t="s">
        <v>3797</v>
      </c>
      <c r="B3511" t="s">
        <v>65</v>
      </c>
      <c r="C3511" t="s">
        <v>473</v>
      </c>
      <c r="D3511">
        <v>2013</v>
      </c>
      <c r="E3511">
        <v>1.17</v>
      </c>
      <c r="L3511">
        <v>0.55000000000000004</v>
      </c>
      <c r="M3511">
        <v>0.62</v>
      </c>
    </row>
    <row r="3512" spans="1:13">
      <c r="A3512" t="s">
        <v>3798</v>
      </c>
      <c r="B3512" t="s">
        <v>65</v>
      </c>
      <c r="C3512" t="s">
        <v>473</v>
      </c>
      <c r="D3512">
        <v>2014</v>
      </c>
      <c r="E3512">
        <v>0.06</v>
      </c>
      <c r="L3512">
        <v>0.03</v>
      </c>
      <c r="M3512">
        <v>0.03</v>
      </c>
    </row>
    <row r="3513" spans="1:13">
      <c r="A3513" t="s">
        <v>3799</v>
      </c>
      <c r="B3513" t="s">
        <v>65</v>
      </c>
      <c r="C3513" t="s">
        <v>473</v>
      </c>
      <c r="D3513">
        <v>2015</v>
      </c>
    </row>
    <row r="3514" spans="1:13">
      <c r="A3514" t="s">
        <v>3800</v>
      </c>
      <c r="B3514" t="s">
        <v>65</v>
      </c>
      <c r="C3514" t="s">
        <v>473</v>
      </c>
      <c r="D3514">
        <v>2016</v>
      </c>
    </row>
    <row r="3515" spans="1:13">
      <c r="A3515" t="s">
        <v>3801</v>
      </c>
      <c r="B3515" t="s">
        <v>65</v>
      </c>
      <c r="C3515" t="s">
        <v>473</v>
      </c>
      <c r="D3515">
        <v>2017</v>
      </c>
      <c r="E3515">
        <v>6.14</v>
      </c>
      <c r="K3515">
        <v>6.14</v>
      </c>
    </row>
    <row r="3516" spans="1:13">
      <c r="A3516" t="s">
        <v>3802</v>
      </c>
      <c r="B3516" t="s">
        <v>65</v>
      </c>
      <c r="C3516" t="s">
        <v>473</v>
      </c>
      <c r="D3516">
        <v>2018</v>
      </c>
    </row>
    <row r="3517" spans="1:13">
      <c r="A3517" t="s">
        <v>3803</v>
      </c>
      <c r="B3517" t="s">
        <v>65</v>
      </c>
      <c r="C3517" t="s">
        <v>473</v>
      </c>
      <c r="D3517">
        <v>2019</v>
      </c>
    </row>
    <row r="3518" spans="1:13">
      <c r="A3518" t="s">
        <v>3804</v>
      </c>
      <c r="B3518" t="s">
        <v>65</v>
      </c>
      <c r="C3518" t="s">
        <v>473</v>
      </c>
      <c r="D3518">
        <v>2020</v>
      </c>
      <c r="E3518">
        <v>19.09</v>
      </c>
      <c r="K3518">
        <v>10.55</v>
      </c>
      <c r="M3518">
        <v>8.5399999999999991</v>
      </c>
    </row>
    <row r="3519" spans="1:13">
      <c r="A3519" t="s">
        <v>3805</v>
      </c>
      <c r="B3519" t="s">
        <v>65</v>
      </c>
      <c r="C3519" t="s">
        <v>473</v>
      </c>
      <c r="D3519">
        <v>2021</v>
      </c>
      <c r="E3519">
        <v>70.650000000000006</v>
      </c>
      <c r="K3519">
        <v>29</v>
      </c>
      <c r="L3519">
        <v>22.82</v>
      </c>
      <c r="M3519">
        <v>18.829999999999998</v>
      </c>
    </row>
    <row r="3520" spans="1:13">
      <c r="A3520" t="s">
        <v>3806</v>
      </c>
      <c r="B3520" t="s">
        <v>65</v>
      </c>
      <c r="C3520" t="s">
        <v>473</v>
      </c>
      <c r="D3520">
        <v>2022</v>
      </c>
    </row>
    <row r="3521" spans="1:4">
      <c r="A3521" t="s">
        <v>3807</v>
      </c>
      <c r="B3521" t="s">
        <v>65</v>
      </c>
      <c r="C3521" t="s">
        <v>473</v>
      </c>
      <c r="D3521">
        <v>2023</v>
      </c>
    </row>
    <row r="3522" spans="1:4">
      <c r="A3522" t="s">
        <v>3808</v>
      </c>
      <c r="B3522" t="s">
        <v>66</v>
      </c>
      <c r="C3522" t="s">
        <v>795</v>
      </c>
      <c r="D3522">
        <v>1960</v>
      </c>
    </row>
    <row r="3523" spans="1:4">
      <c r="A3523" t="s">
        <v>3809</v>
      </c>
      <c r="B3523" t="s">
        <v>66</v>
      </c>
      <c r="C3523" t="s">
        <v>795</v>
      </c>
      <c r="D3523">
        <v>1961</v>
      </c>
    </row>
    <row r="3524" spans="1:4">
      <c r="A3524" t="s">
        <v>3810</v>
      </c>
      <c r="B3524" t="s">
        <v>66</v>
      </c>
      <c r="C3524" t="s">
        <v>795</v>
      </c>
      <c r="D3524">
        <v>1962</v>
      </c>
    </row>
    <row r="3525" spans="1:4">
      <c r="A3525" t="s">
        <v>3811</v>
      </c>
      <c r="B3525" t="s">
        <v>66</v>
      </c>
      <c r="C3525" t="s">
        <v>795</v>
      </c>
      <c r="D3525">
        <v>1963</v>
      </c>
    </row>
    <row r="3526" spans="1:4">
      <c r="A3526" t="s">
        <v>3812</v>
      </c>
      <c r="B3526" t="s">
        <v>66</v>
      </c>
      <c r="C3526" t="s">
        <v>795</v>
      </c>
      <c r="D3526">
        <v>1964</v>
      </c>
    </row>
    <row r="3527" spans="1:4">
      <c r="A3527" t="s">
        <v>3813</v>
      </c>
      <c r="B3527" t="s">
        <v>66</v>
      </c>
      <c r="C3527" t="s">
        <v>795</v>
      </c>
      <c r="D3527">
        <v>1965</v>
      </c>
    </row>
    <row r="3528" spans="1:4">
      <c r="A3528" t="s">
        <v>3814</v>
      </c>
      <c r="B3528" t="s">
        <v>66</v>
      </c>
      <c r="C3528" t="s">
        <v>795</v>
      </c>
      <c r="D3528">
        <v>1966</v>
      </c>
    </row>
    <row r="3529" spans="1:4">
      <c r="A3529" t="s">
        <v>3815</v>
      </c>
      <c r="B3529" t="s">
        <v>66</v>
      </c>
      <c r="C3529" t="s">
        <v>795</v>
      </c>
      <c r="D3529">
        <v>1967</v>
      </c>
    </row>
    <row r="3530" spans="1:4">
      <c r="A3530" t="s">
        <v>3816</v>
      </c>
      <c r="B3530" t="s">
        <v>66</v>
      </c>
      <c r="C3530" t="s">
        <v>795</v>
      </c>
      <c r="D3530">
        <v>1968</v>
      </c>
    </row>
    <row r="3531" spans="1:4">
      <c r="A3531" t="s">
        <v>3817</v>
      </c>
      <c r="B3531" t="s">
        <v>66</v>
      </c>
      <c r="C3531" t="s">
        <v>795</v>
      </c>
      <c r="D3531">
        <v>1969</v>
      </c>
    </row>
    <row r="3532" spans="1:4">
      <c r="A3532" t="s">
        <v>3818</v>
      </c>
      <c r="B3532" t="s">
        <v>66</v>
      </c>
      <c r="C3532" t="s">
        <v>795</v>
      </c>
      <c r="D3532">
        <v>1970</v>
      </c>
    </row>
    <row r="3533" spans="1:4">
      <c r="A3533" t="s">
        <v>3819</v>
      </c>
      <c r="B3533" t="s">
        <v>66</v>
      </c>
      <c r="C3533" t="s">
        <v>795</v>
      </c>
      <c r="D3533">
        <v>1971</v>
      </c>
    </row>
    <row r="3534" spans="1:4">
      <c r="A3534" t="s">
        <v>3820</v>
      </c>
      <c r="B3534" t="s">
        <v>66</v>
      </c>
      <c r="C3534" t="s">
        <v>795</v>
      </c>
      <c r="D3534">
        <v>1972</v>
      </c>
    </row>
    <row r="3535" spans="1:4">
      <c r="A3535" t="s">
        <v>3821</v>
      </c>
      <c r="B3535" t="s">
        <v>66</v>
      </c>
      <c r="C3535" t="s">
        <v>795</v>
      </c>
      <c r="D3535">
        <v>1973</v>
      </c>
    </row>
    <row r="3536" spans="1:4">
      <c r="A3536" t="s">
        <v>3822</v>
      </c>
      <c r="B3536" t="s">
        <v>66</v>
      </c>
      <c r="C3536" t="s">
        <v>795</v>
      </c>
      <c r="D3536">
        <v>1974</v>
      </c>
    </row>
    <row r="3537" spans="1:17">
      <c r="A3537" t="s">
        <v>3823</v>
      </c>
      <c r="B3537" t="s">
        <v>66</v>
      </c>
      <c r="C3537" t="s">
        <v>795</v>
      </c>
      <c r="D3537">
        <v>1975</v>
      </c>
      <c r="E3537">
        <v>0.18</v>
      </c>
      <c r="M3537">
        <v>0.18</v>
      </c>
    </row>
    <row r="3538" spans="1:17">
      <c r="A3538" t="s">
        <v>3824</v>
      </c>
      <c r="B3538" t="s">
        <v>66</v>
      </c>
      <c r="C3538" t="s">
        <v>795</v>
      </c>
      <c r="D3538">
        <v>1976</v>
      </c>
      <c r="E3538">
        <v>0.05</v>
      </c>
      <c r="M3538">
        <v>0.05</v>
      </c>
    </row>
    <row r="3539" spans="1:17">
      <c r="A3539" t="s">
        <v>3825</v>
      </c>
      <c r="B3539" t="s">
        <v>66</v>
      </c>
      <c r="C3539" t="s">
        <v>795</v>
      </c>
      <c r="D3539">
        <v>1977</v>
      </c>
      <c r="J3539" t="s">
        <v>16</v>
      </c>
    </row>
    <row r="3540" spans="1:17">
      <c r="A3540" t="s">
        <v>3826</v>
      </c>
      <c r="B3540" t="s">
        <v>66</v>
      </c>
      <c r="C3540" t="s">
        <v>795</v>
      </c>
      <c r="D3540">
        <v>1978</v>
      </c>
      <c r="E3540">
        <v>60</v>
      </c>
      <c r="J3540">
        <v>60</v>
      </c>
    </row>
    <row r="3541" spans="1:17">
      <c r="A3541" t="s">
        <v>3827</v>
      </c>
      <c r="B3541" t="s">
        <v>66</v>
      </c>
      <c r="C3541" t="s">
        <v>795</v>
      </c>
      <c r="D3541">
        <v>1979</v>
      </c>
    </row>
    <row r="3542" spans="1:17">
      <c r="A3542" t="s">
        <v>3828</v>
      </c>
      <c r="B3542" t="s">
        <v>66</v>
      </c>
      <c r="C3542" t="s">
        <v>795</v>
      </c>
      <c r="D3542">
        <v>1980</v>
      </c>
      <c r="E3542">
        <v>0.03</v>
      </c>
      <c r="L3542">
        <v>0.03</v>
      </c>
    </row>
    <row r="3543" spans="1:17">
      <c r="A3543" t="s">
        <v>3829</v>
      </c>
      <c r="B3543" t="s">
        <v>66</v>
      </c>
      <c r="C3543" t="s">
        <v>795</v>
      </c>
      <c r="D3543">
        <v>1981</v>
      </c>
      <c r="E3543">
        <v>1.53</v>
      </c>
      <c r="L3543">
        <v>1.53</v>
      </c>
    </row>
    <row r="3544" spans="1:17">
      <c r="A3544" t="s">
        <v>3830</v>
      </c>
      <c r="B3544" t="s">
        <v>66</v>
      </c>
      <c r="C3544" t="s">
        <v>795</v>
      </c>
      <c r="D3544">
        <v>1982</v>
      </c>
      <c r="E3544">
        <v>5.08</v>
      </c>
      <c r="L3544">
        <v>0.41</v>
      </c>
      <c r="M3544">
        <v>4.67</v>
      </c>
    </row>
    <row r="3545" spans="1:17">
      <c r="A3545" t="s">
        <v>3831</v>
      </c>
      <c r="B3545" t="s">
        <v>66</v>
      </c>
      <c r="C3545" t="s">
        <v>795</v>
      </c>
      <c r="D3545">
        <v>1983</v>
      </c>
      <c r="E3545">
        <v>0.4</v>
      </c>
      <c r="L3545">
        <v>0.3</v>
      </c>
      <c r="M3545">
        <v>0.1</v>
      </c>
    </row>
    <row r="3546" spans="1:17">
      <c r="A3546" t="s">
        <v>3832</v>
      </c>
      <c r="B3546" t="s">
        <v>66</v>
      </c>
      <c r="C3546" t="s">
        <v>795</v>
      </c>
      <c r="D3546">
        <v>1984</v>
      </c>
      <c r="E3546">
        <v>0.09</v>
      </c>
      <c r="M3546">
        <v>0.09</v>
      </c>
      <c r="Q3546">
        <v>2221.71</v>
      </c>
    </row>
    <row r="3547" spans="1:17">
      <c r="A3547" t="s">
        <v>3833</v>
      </c>
      <c r="B3547" t="s">
        <v>66</v>
      </c>
      <c r="C3547" t="s">
        <v>795</v>
      </c>
      <c r="D3547">
        <v>1985</v>
      </c>
      <c r="E3547">
        <v>0.28999999999999998</v>
      </c>
      <c r="L3547">
        <v>0.18</v>
      </c>
      <c r="M3547">
        <v>0.11</v>
      </c>
      <c r="Q3547">
        <v>2183.81</v>
      </c>
    </row>
    <row r="3548" spans="1:17">
      <c r="A3548" t="s">
        <v>3834</v>
      </c>
      <c r="B3548" t="s">
        <v>66</v>
      </c>
      <c r="C3548" t="s">
        <v>795</v>
      </c>
      <c r="D3548">
        <v>1986</v>
      </c>
      <c r="E3548">
        <v>128.22</v>
      </c>
      <c r="L3548">
        <v>24.69</v>
      </c>
      <c r="M3548">
        <v>67.88</v>
      </c>
      <c r="N3548">
        <v>35.65</v>
      </c>
      <c r="Q3548">
        <v>3055.64</v>
      </c>
    </row>
    <row r="3549" spans="1:17">
      <c r="A3549" t="s">
        <v>3835</v>
      </c>
      <c r="B3549" t="s">
        <v>66</v>
      </c>
      <c r="C3549" t="s">
        <v>795</v>
      </c>
      <c r="D3549">
        <v>1987</v>
      </c>
      <c r="E3549">
        <v>370.59</v>
      </c>
      <c r="J3549">
        <v>330</v>
      </c>
      <c r="L3549">
        <v>1.27</v>
      </c>
      <c r="M3549">
        <v>0.32</v>
      </c>
      <c r="N3549">
        <v>39</v>
      </c>
      <c r="Q3549">
        <v>3445.8</v>
      </c>
    </row>
    <row r="3550" spans="1:17">
      <c r="A3550" t="s">
        <v>3836</v>
      </c>
      <c r="B3550" t="s">
        <v>66</v>
      </c>
      <c r="C3550" t="s">
        <v>795</v>
      </c>
      <c r="D3550">
        <v>1988</v>
      </c>
      <c r="E3550">
        <v>462.35</v>
      </c>
      <c r="J3550">
        <v>235</v>
      </c>
      <c r="L3550">
        <v>9.93</v>
      </c>
      <c r="M3550">
        <v>0.81</v>
      </c>
      <c r="N3550">
        <v>216.61</v>
      </c>
      <c r="Q3550">
        <v>3489</v>
      </c>
    </row>
    <row r="3551" spans="1:17">
      <c r="A3551" t="s">
        <v>3837</v>
      </c>
      <c r="B3551" t="s">
        <v>66</v>
      </c>
      <c r="C3551" t="s">
        <v>795</v>
      </c>
      <c r="D3551">
        <v>1989</v>
      </c>
      <c r="E3551">
        <v>1003.94</v>
      </c>
      <c r="J3551">
        <v>545</v>
      </c>
      <c r="L3551" t="s">
        <v>16</v>
      </c>
      <c r="M3551">
        <v>233.37</v>
      </c>
      <c r="N3551">
        <v>225.57</v>
      </c>
      <c r="Q3551">
        <v>3673.33</v>
      </c>
    </row>
    <row r="3552" spans="1:17">
      <c r="A3552" t="s">
        <v>3838</v>
      </c>
      <c r="B3552" t="s">
        <v>66</v>
      </c>
      <c r="C3552" t="s">
        <v>795</v>
      </c>
      <c r="D3552">
        <v>1990</v>
      </c>
      <c r="E3552">
        <v>719.62</v>
      </c>
      <c r="J3552" t="s">
        <v>16</v>
      </c>
      <c r="K3552">
        <v>1.01</v>
      </c>
      <c r="L3552">
        <v>185.58</v>
      </c>
      <c r="M3552">
        <v>290.57</v>
      </c>
      <c r="N3552">
        <v>242.45</v>
      </c>
      <c r="Q3552">
        <v>4092.58</v>
      </c>
    </row>
    <row r="3553" spans="1:17">
      <c r="A3553" t="s">
        <v>3839</v>
      </c>
      <c r="B3553" t="s">
        <v>66</v>
      </c>
      <c r="C3553" t="s">
        <v>795</v>
      </c>
      <c r="D3553">
        <v>1991</v>
      </c>
      <c r="E3553">
        <v>927.03</v>
      </c>
      <c r="J3553">
        <v>481</v>
      </c>
      <c r="K3553">
        <v>1.94</v>
      </c>
      <c r="L3553" t="s">
        <v>16</v>
      </c>
      <c r="M3553">
        <v>286.08999999999997</v>
      </c>
      <c r="N3553">
        <v>158</v>
      </c>
      <c r="Q3553">
        <v>4053.28</v>
      </c>
    </row>
    <row r="3554" spans="1:17">
      <c r="A3554" t="s">
        <v>3840</v>
      </c>
      <c r="B3554" t="s">
        <v>66</v>
      </c>
      <c r="C3554" t="s">
        <v>795</v>
      </c>
      <c r="D3554">
        <v>1992</v>
      </c>
      <c r="E3554">
        <v>890.94</v>
      </c>
      <c r="J3554" t="s">
        <v>16</v>
      </c>
      <c r="L3554">
        <v>354.3</v>
      </c>
      <c r="M3554">
        <v>376.64</v>
      </c>
      <c r="N3554">
        <v>160</v>
      </c>
      <c r="Q3554">
        <v>3886.91</v>
      </c>
    </row>
    <row r="3555" spans="1:17">
      <c r="A3555" t="s">
        <v>3841</v>
      </c>
      <c r="B3555" t="s">
        <v>66</v>
      </c>
      <c r="C3555" t="s">
        <v>795</v>
      </c>
      <c r="D3555">
        <v>1993</v>
      </c>
      <c r="E3555">
        <v>1291.71</v>
      </c>
      <c r="J3555" t="s">
        <v>16</v>
      </c>
      <c r="L3555">
        <v>669.94</v>
      </c>
      <c r="M3555">
        <v>460.76</v>
      </c>
      <c r="N3555">
        <v>161</v>
      </c>
      <c r="Q3555">
        <v>3643.05</v>
      </c>
    </row>
    <row r="3556" spans="1:17">
      <c r="A3556" t="s">
        <v>3842</v>
      </c>
      <c r="B3556" t="s">
        <v>66</v>
      </c>
      <c r="C3556" t="s">
        <v>795</v>
      </c>
      <c r="D3556">
        <v>1994</v>
      </c>
      <c r="E3556">
        <v>2066.08</v>
      </c>
      <c r="J3556">
        <v>1359</v>
      </c>
      <c r="L3556" t="s">
        <v>16</v>
      </c>
      <c r="M3556">
        <v>520.08000000000004</v>
      </c>
      <c r="N3556">
        <v>187</v>
      </c>
      <c r="Q3556">
        <v>1842.24</v>
      </c>
    </row>
    <row r="3557" spans="1:17">
      <c r="A3557" t="s">
        <v>3843</v>
      </c>
      <c r="B3557" t="s">
        <v>66</v>
      </c>
      <c r="C3557" t="s">
        <v>795</v>
      </c>
      <c r="D3557">
        <v>1995</v>
      </c>
      <c r="E3557">
        <v>1061.22</v>
      </c>
      <c r="J3557">
        <v>1031</v>
      </c>
      <c r="L3557" t="s">
        <v>16</v>
      </c>
      <c r="M3557">
        <v>30.22</v>
      </c>
      <c r="Q3557">
        <v>1902.04</v>
      </c>
    </row>
    <row r="3558" spans="1:17">
      <c r="A3558" t="s">
        <v>3844</v>
      </c>
      <c r="B3558" t="s">
        <v>66</v>
      </c>
      <c r="C3558" t="s">
        <v>795</v>
      </c>
      <c r="D3558">
        <v>1996</v>
      </c>
      <c r="E3558">
        <v>333.7</v>
      </c>
      <c r="L3558">
        <v>329.64</v>
      </c>
      <c r="M3558">
        <v>4.07</v>
      </c>
      <c r="Q3558">
        <v>1575</v>
      </c>
    </row>
    <row r="3559" spans="1:17">
      <c r="A3559" t="s">
        <v>3845</v>
      </c>
      <c r="B3559" t="s">
        <v>66</v>
      </c>
      <c r="C3559" t="s">
        <v>795</v>
      </c>
      <c r="D3559">
        <v>1997</v>
      </c>
      <c r="E3559">
        <v>263.87</v>
      </c>
      <c r="L3559">
        <v>237.03</v>
      </c>
      <c r="M3559">
        <v>0.84</v>
      </c>
      <c r="N3559">
        <v>26</v>
      </c>
      <c r="Q3559">
        <v>928.05</v>
      </c>
    </row>
    <row r="3560" spans="1:17">
      <c r="A3560" t="s">
        <v>3846</v>
      </c>
      <c r="B3560" t="s">
        <v>66</v>
      </c>
      <c r="C3560" t="s">
        <v>795</v>
      </c>
      <c r="D3560">
        <v>1998</v>
      </c>
      <c r="E3560">
        <v>292.33999999999997</v>
      </c>
      <c r="J3560" t="s">
        <v>16</v>
      </c>
      <c r="L3560">
        <v>263.5</v>
      </c>
      <c r="M3560">
        <v>2.84</v>
      </c>
      <c r="N3560">
        <v>26</v>
      </c>
      <c r="Q3560">
        <v>863.17</v>
      </c>
    </row>
    <row r="3561" spans="1:17">
      <c r="A3561" t="s">
        <v>3847</v>
      </c>
      <c r="B3561" t="s">
        <v>66</v>
      </c>
      <c r="C3561" t="s">
        <v>795</v>
      </c>
      <c r="D3561">
        <v>1999</v>
      </c>
      <c r="E3561">
        <v>284.58</v>
      </c>
      <c r="J3561" t="s">
        <v>16</v>
      </c>
      <c r="K3561">
        <v>1</v>
      </c>
      <c r="L3561">
        <v>201.52</v>
      </c>
      <c r="M3561">
        <v>5.08</v>
      </c>
      <c r="N3561">
        <v>63</v>
      </c>
      <c r="O3561">
        <v>13.98</v>
      </c>
      <c r="Q3561">
        <v>625.85</v>
      </c>
    </row>
    <row r="3562" spans="1:17">
      <c r="A3562" t="s">
        <v>3848</v>
      </c>
      <c r="B3562" t="s">
        <v>66</v>
      </c>
      <c r="C3562" t="s">
        <v>795</v>
      </c>
      <c r="D3562">
        <v>2000</v>
      </c>
      <c r="E3562">
        <v>940.7</v>
      </c>
      <c r="J3562">
        <v>532</v>
      </c>
      <c r="K3562">
        <v>1</v>
      </c>
      <c r="L3562">
        <v>384.14</v>
      </c>
      <c r="M3562">
        <v>12.72</v>
      </c>
      <c r="O3562">
        <v>10.85</v>
      </c>
      <c r="Q3562">
        <v>436.62</v>
      </c>
    </row>
    <row r="3563" spans="1:17">
      <c r="A3563" t="s">
        <v>3849</v>
      </c>
      <c r="B3563" t="s">
        <v>66</v>
      </c>
      <c r="C3563" t="s">
        <v>795</v>
      </c>
      <c r="D3563">
        <v>2001</v>
      </c>
      <c r="E3563">
        <v>213.05</v>
      </c>
      <c r="K3563">
        <v>2.69</v>
      </c>
      <c r="L3563">
        <v>178.14</v>
      </c>
      <c r="M3563">
        <v>3.38</v>
      </c>
      <c r="N3563">
        <v>10</v>
      </c>
      <c r="O3563">
        <v>18.850000000000001</v>
      </c>
      <c r="Q3563">
        <v>462.43</v>
      </c>
    </row>
    <row r="3564" spans="1:17">
      <c r="A3564" t="s">
        <v>3850</v>
      </c>
      <c r="B3564" t="s">
        <v>66</v>
      </c>
      <c r="C3564" t="s">
        <v>795</v>
      </c>
      <c r="D3564">
        <v>2002</v>
      </c>
      <c r="E3564">
        <v>114.42</v>
      </c>
      <c r="K3564">
        <v>4.03</v>
      </c>
      <c r="L3564">
        <v>49.34</v>
      </c>
      <c r="M3564">
        <v>10.9</v>
      </c>
      <c r="N3564">
        <v>10</v>
      </c>
      <c r="O3564">
        <v>40.14</v>
      </c>
      <c r="Q3564">
        <v>372.09</v>
      </c>
    </row>
    <row r="3565" spans="1:17">
      <c r="A3565" t="s">
        <v>3851</v>
      </c>
      <c r="B3565" t="s">
        <v>66</v>
      </c>
      <c r="C3565" t="s">
        <v>795</v>
      </c>
      <c r="D3565">
        <v>2003</v>
      </c>
      <c r="E3565">
        <v>771.44</v>
      </c>
      <c r="J3565" t="s">
        <v>16</v>
      </c>
      <c r="K3565">
        <v>4.34</v>
      </c>
      <c r="L3565">
        <v>659.87</v>
      </c>
      <c r="M3565">
        <v>69.13</v>
      </c>
      <c r="N3565">
        <v>10</v>
      </c>
      <c r="O3565">
        <v>28.1</v>
      </c>
      <c r="Q3565">
        <v>3825.17</v>
      </c>
    </row>
    <row r="3566" spans="1:17">
      <c r="A3566" t="s">
        <v>3852</v>
      </c>
      <c r="B3566" t="s">
        <v>66</v>
      </c>
      <c r="C3566" t="s">
        <v>795</v>
      </c>
      <c r="D3566">
        <v>2004</v>
      </c>
      <c r="E3566">
        <v>1139.1199999999999</v>
      </c>
      <c r="J3566">
        <v>716</v>
      </c>
      <c r="K3566">
        <v>5.45</v>
      </c>
      <c r="L3566">
        <v>351.12</v>
      </c>
      <c r="M3566">
        <v>54.69</v>
      </c>
      <c r="N3566">
        <v>10</v>
      </c>
      <c r="O3566">
        <v>1.87</v>
      </c>
      <c r="Q3566">
        <v>4682.74</v>
      </c>
    </row>
    <row r="3567" spans="1:17">
      <c r="A3567" t="s">
        <v>3853</v>
      </c>
      <c r="B3567" t="s">
        <v>66</v>
      </c>
      <c r="C3567" t="s">
        <v>795</v>
      </c>
      <c r="D3567">
        <v>2005</v>
      </c>
      <c r="E3567">
        <v>835.93</v>
      </c>
      <c r="J3567" t="s">
        <v>16</v>
      </c>
      <c r="K3567">
        <v>8.2799999999999994</v>
      </c>
      <c r="L3567">
        <v>789.59</v>
      </c>
      <c r="M3567">
        <v>38.049999999999997</v>
      </c>
      <c r="Q3567">
        <v>3827.34</v>
      </c>
    </row>
    <row r="3568" spans="1:17">
      <c r="A3568" t="s">
        <v>3854</v>
      </c>
      <c r="B3568" t="s">
        <v>66</v>
      </c>
      <c r="C3568" t="s">
        <v>795</v>
      </c>
      <c r="D3568">
        <v>2006</v>
      </c>
      <c r="E3568">
        <v>1104.3</v>
      </c>
      <c r="J3568" t="s">
        <v>16</v>
      </c>
      <c r="K3568">
        <v>10.32</v>
      </c>
      <c r="L3568">
        <v>1061.19</v>
      </c>
      <c r="M3568">
        <v>32.799999999999997</v>
      </c>
      <c r="Q3568">
        <v>4204.9799999999996</v>
      </c>
    </row>
    <row r="3569" spans="1:17">
      <c r="A3569" t="s">
        <v>3855</v>
      </c>
      <c r="B3569" t="s">
        <v>66</v>
      </c>
      <c r="C3569" t="s">
        <v>795</v>
      </c>
      <c r="D3569">
        <v>2007</v>
      </c>
      <c r="E3569">
        <v>2371.09</v>
      </c>
      <c r="J3569">
        <v>2337</v>
      </c>
      <c r="K3569">
        <v>15.12</v>
      </c>
      <c r="L3569" t="s">
        <v>16</v>
      </c>
      <c r="M3569">
        <v>18.97</v>
      </c>
      <c r="Q3569">
        <v>4664.03</v>
      </c>
    </row>
    <row r="3570" spans="1:17">
      <c r="A3570" t="s">
        <v>3856</v>
      </c>
      <c r="B3570" t="s">
        <v>66</v>
      </c>
      <c r="C3570" t="s">
        <v>795</v>
      </c>
      <c r="D3570">
        <v>2008</v>
      </c>
      <c r="E3570">
        <v>2286.1799999999998</v>
      </c>
      <c r="K3570">
        <v>19.059999999999999</v>
      </c>
      <c r="L3570">
        <v>2263.34</v>
      </c>
      <c r="M3570">
        <v>3.78</v>
      </c>
      <c r="Q3570">
        <v>4163.6400000000003</v>
      </c>
    </row>
    <row r="3571" spans="1:17">
      <c r="A3571" t="s">
        <v>3857</v>
      </c>
      <c r="B3571" t="s">
        <v>66</v>
      </c>
      <c r="C3571" t="s">
        <v>795</v>
      </c>
      <c r="D3571">
        <v>2009</v>
      </c>
      <c r="E3571">
        <v>54.58</v>
      </c>
      <c r="K3571">
        <v>7.22</v>
      </c>
      <c r="L3571">
        <v>46.71</v>
      </c>
      <c r="M3571">
        <v>0.65</v>
      </c>
      <c r="Q3571">
        <v>3825.83</v>
      </c>
    </row>
    <row r="3572" spans="1:17">
      <c r="A3572" t="s">
        <v>3858</v>
      </c>
      <c r="B3572" t="s">
        <v>66</v>
      </c>
      <c r="C3572" t="s">
        <v>795</v>
      </c>
      <c r="D3572">
        <v>2010</v>
      </c>
      <c r="E3572">
        <v>8.51</v>
      </c>
      <c r="K3572">
        <v>7.44</v>
      </c>
      <c r="L3572">
        <v>0.44</v>
      </c>
      <c r="M3572">
        <v>0.63</v>
      </c>
      <c r="Q3572">
        <v>3353.94</v>
      </c>
    </row>
    <row r="3573" spans="1:17">
      <c r="A3573" t="s">
        <v>3859</v>
      </c>
      <c r="B3573" t="s">
        <v>66</v>
      </c>
      <c r="C3573" t="s">
        <v>795</v>
      </c>
      <c r="D3573">
        <v>2011</v>
      </c>
      <c r="E3573">
        <v>9.24</v>
      </c>
      <c r="K3573">
        <v>7.82</v>
      </c>
      <c r="L3573">
        <v>0.22</v>
      </c>
      <c r="M3573">
        <v>1.19</v>
      </c>
      <c r="Q3573">
        <v>3077.82</v>
      </c>
    </row>
    <row r="3574" spans="1:17">
      <c r="A3574" t="s">
        <v>3860</v>
      </c>
      <c r="B3574" t="s">
        <v>66</v>
      </c>
      <c r="C3574" t="s">
        <v>795</v>
      </c>
      <c r="D3574">
        <v>2012</v>
      </c>
      <c r="E3574">
        <v>10.96</v>
      </c>
      <c r="K3574">
        <v>9.56</v>
      </c>
      <c r="L3574">
        <v>1.39</v>
      </c>
      <c r="M3574">
        <v>0.01</v>
      </c>
      <c r="Q3574">
        <v>3028.17</v>
      </c>
    </row>
    <row r="3575" spans="1:17">
      <c r="A3575" t="s">
        <v>3861</v>
      </c>
      <c r="B3575" t="s">
        <v>66</v>
      </c>
      <c r="C3575" t="s">
        <v>795</v>
      </c>
      <c r="D3575">
        <v>2013</v>
      </c>
      <c r="E3575">
        <v>24.62</v>
      </c>
      <c r="K3575">
        <v>21.78</v>
      </c>
      <c r="L3575">
        <v>2.84</v>
      </c>
      <c r="Q3575">
        <v>2776.52</v>
      </c>
    </row>
    <row r="3576" spans="1:17">
      <c r="A3576" t="s">
        <v>3862</v>
      </c>
      <c r="B3576" t="s">
        <v>66</v>
      </c>
      <c r="C3576" t="s">
        <v>795</v>
      </c>
      <c r="D3576">
        <v>2014</v>
      </c>
      <c r="Q3576">
        <v>1920.22</v>
      </c>
    </row>
    <row r="3577" spans="1:17">
      <c r="A3577" t="s">
        <v>3863</v>
      </c>
      <c r="B3577" t="s">
        <v>66</v>
      </c>
      <c r="C3577" t="s">
        <v>795</v>
      </c>
      <c r="D3577">
        <v>2015</v>
      </c>
      <c r="E3577">
        <v>25.44</v>
      </c>
      <c r="K3577">
        <v>6.66</v>
      </c>
      <c r="L3577">
        <v>3.75</v>
      </c>
      <c r="M3577">
        <v>15.03</v>
      </c>
      <c r="Q3577">
        <v>1191.6300000000001</v>
      </c>
    </row>
    <row r="3578" spans="1:17">
      <c r="A3578" t="s">
        <v>3864</v>
      </c>
      <c r="B3578" t="s">
        <v>66</v>
      </c>
      <c r="C3578" t="s">
        <v>795</v>
      </c>
      <c r="D3578">
        <v>2016</v>
      </c>
      <c r="E3578">
        <v>175.46</v>
      </c>
      <c r="L3578">
        <v>27.4</v>
      </c>
      <c r="M3578">
        <v>81.13</v>
      </c>
      <c r="O3578">
        <v>66.92</v>
      </c>
      <c r="Q3578">
        <v>1017.58</v>
      </c>
    </row>
    <row r="3579" spans="1:17">
      <c r="A3579" t="s">
        <v>3865</v>
      </c>
      <c r="B3579" t="s">
        <v>66</v>
      </c>
      <c r="C3579" t="s">
        <v>795</v>
      </c>
      <c r="D3579">
        <v>2017</v>
      </c>
      <c r="E3579">
        <v>543.91</v>
      </c>
      <c r="K3579">
        <v>453</v>
      </c>
      <c r="L3579">
        <v>7.09</v>
      </c>
      <c r="M3579">
        <v>83.82</v>
      </c>
      <c r="Q3579">
        <v>791.52</v>
      </c>
    </row>
    <row r="3580" spans="1:17">
      <c r="A3580" t="s">
        <v>3866</v>
      </c>
      <c r="B3580" t="s">
        <v>66</v>
      </c>
      <c r="C3580" t="s">
        <v>795</v>
      </c>
      <c r="D3580">
        <v>2018</v>
      </c>
      <c r="E3580">
        <v>51.97</v>
      </c>
      <c r="K3580">
        <v>0.66</v>
      </c>
      <c r="L3580">
        <v>7.45</v>
      </c>
      <c r="M3580">
        <v>24.79</v>
      </c>
      <c r="O3580">
        <v>19.059999999999999</v>
      </c>
      <c r="Q3580">
        <v>1352.41</v>
      </c>
    </row>
    <row r="3581" spans="1:17">
      <c r="A3581" t="s">
        <v>3867</v>
      </c>
      <c r="B3581" t="s">
        <v>66</v>
      </c>
      <c r="C3581" t="s">
        <v>795</v>
      </c>
      <c r="D3581">
        <v>2019</v>
      </c>
      <c r="E3581">
        <v>16.14</v>
      </c>
      <c r="L3581">
        <v>15.48</v>
      </c>
      <c r="M3581">
        <v>0.66</v>
      </c>
      <c r="Q3581">
        <v>1222.32</v>
      </c>
    </row>
    <row r="3582" spans="1:17">
      <c r="A3582" t="s">
        <v>3868</v>
      </c>
      <c r="B3582" t="s">
        <v>66</v>
      </c>
      <c r="C3582" t="s">
        <v>795</v>
      </c>
      <c r="D3582">
        <v>2020</v>
      </c>
      <c r="E3582">
        <v>242.66</v>
      </c>
      <c r="K3582">
        <v>112</v>
      </c>
      <c r="L3582">
        <v>118.24</v>
      </c>
      <c r="M3582">
        <v>12.43</v>
      </c>
      <c r="Q3582">
        <v>1396.99</v>
      </c>
    </row>
    <row r="3583" spans="1:17">
      <c r="A3583" t="s">
        <v>3869</v>
      </c>
      <c r="B3583" t="s">
        <v>66</v>
      </c>
      <c r="C3583" t="s">
        <v>795</v>
      </c>
      <c r="D3583">
        <v>2021</v>
      </c>
      <c r="E3583">
        <v>99.54</v>
      </c>
      <c r="K3583">
        <v>24</v>
      </c>
      <c r="L3583">
        <v>54.13</v>
      </c>
      <c r="M3583">
        <v>21.41</v>
      </c>
      <c r="Q3583">
        <v>969.53</v>
      </c>
    </row>
    <row r="3584" spans="1:17">
      <c r="A3584" t="s">
        <v>3870</v>
      </c>
      <c r="B3584" t="s">
        <v>66</v>
      </c>
      <c r="C3584" t="s">
        <v>795</v>
      </c>
      <c r="D3584">
        <v>2022</v>
      </c>
      <c r="E3584">
        <v>89.79</v>
      </c>
      <c r="J3584">
        <v>14</v>
      </c>
      <c r="K3584">
        <v>2.04</v>
      </c>
      <c r="L3584">
        <v>72.540000000000006</v>
      </c>
      <c r="M3584">
        <v>1.2</v>
      </c>
      <c r="Q3584">
        <v>898.45</v>
      </c>
    </row>
    <row r="3585" spans="1:17">
      <c r="A3585" t="s">
        <v>3871</v>
      </c>
      <c r="B3585" t="s">
        <v>66</v>
      </c>
      <c r="C3585" t="s">
        <v>795</v>
      </c>
      <c r="D3585">
        <v>2023</v>
      </c>
      <c r="E3585">
        <v>510</v>
      </c>
      <c r="M3585">
        <v>10</v>
      </c>
      <c r="O3585">
        <v>500</v>
      </c>
      <c r="Q3585">
        <v>853.21</v>
      </c>
    </row>
    <row r="3586" spans="1:17">
      <c r="A3586" t="s">
        <v>3872</v>
      </c>
      <c r="B3586" t="s">
        <v>205</v>
      </c>
      <c r="C3586" t="s">
        <v>408</v>
      </c>
      <c r="D3586">
        <v>1960</v>
      </c>
    </row>
    <row r="3587" spans="1:17">
      <c r="A3587" t="s">
        <v>3873</v>
      </c>
      <c r="B3587" t="s">
        <v>205</v>
      </c>
      <c r="C3587" t="s">
        <v>408</v>
      </c>
      <c r="D3587">
        <v>1961</v>
      </c>
    </row>
    <row r="3588" spans="1:17">
      <c r="A3588" t="s">
        <v>3874</v>
      </c>
      <c r="B3588" t="s">
        <v>205</v>
      </c>
      <c r="C3588" t="s">
        <v>408</v>
      </c>
      <c r="D3588">
        <v>1962</v>
      </c>
    </row>
    <row r="3589" spans="1:17">
      <c r="A3589" t="s">
        <v>3875</v>
      </c>
      <c r="B3589" t="s">
        <v>205</v>
      </c>
      <c r="C3589" t="s">
        <v>408</v>
      </c>
      <c r="D3589">
        <v>1963</v>
      </c>
    </row>
    <row r="3590" spans="1:17">
      <c r="A3590" t="s">
        <v>3876</v>
      </c>
      <c r="B3590" t="s">
        <v>205</v>
      </c>
      <c r="C3590" t="s">
        <v>408</v>
      </c>
      <c r="D3590">
        <v>1964</v>
      </c>
    </row>
    <row r="3591" spans="1:17">
      <c r="A3591" t="s">
        <v>3877</v>
      </c>
      <c r="B3591" t="s">
        <v>205</v>
      </c>
      <c r="C3591" t="s">
        <v>408</v>
      </c>
      <c r="D3591">
        <v>1965</v>
      </c>
    </row>
    <row r="3592" spans="1:17">
      <c r="A3592" t="s">
        <v>3878</v>
      </c>
      <c r="B3592" t="s">
        <v>205</v>
      </c>
      <c r="C3592" t="s">
        <v>408</v>
      </c>
      <c r="D3592">
        <v>1966</v>
      </c>
    </row>
    <row r="3593" spans="1:17">
      <c r="A3593" t="s">
        <v>3879</v>
      </c>
      <c r="B3593" t="s">
        <v>205</v>
      </c>
      <c r="C3593" t="s">
        <v>408</v>
      </c>
      <c r="D3593">
        <v>1967</v>
      </c>
    </row>
    <row r="3594" spans="1:17">
      <c r="A3594" t="s">
        <v>3880</v>
      </c>
      <c r="B3594" t="s">
        <v>205</v>
      </c>
      <c r="C3594" t="s">
        <v>408</v>
      </c>
      <c r="D3594">
        <v>1968</v>
      </c>
    </row>
    <row r="3595" spans="1:17">
      <c r="A3595" t="s">
        <v>3881</v>
      </c>
      <c r="B3595" t="s">
        <v>205</v>
      </c>
      <c r="C3595" t="s">
        <v>408</v>
      </c>
      <c r="D3595">
        <v>1969</v>
      </c>
    </row>
    <row r="3596" spans="1:17">
      <c r="A3596" t="s">
        <v>3882</v>
      </c>
      <c r="B3596" t="s">
        <v>205</v>
      </c>
      <c r="C3596" t="s">
        <v>408</v>
      </c>
      <c r="D3596">
        <v>1970</v>
      </c>
    </row>
    <row r="3597" spans="1:17">
      <c r="A3597" t="s">
        <v>3883</v>
      </c>
      <c r="B3597" t="s">
        <v>205</v>
      </c>
      <c r="C3597" t="s">
        <v>408</v>
      </c>
      <c r="D3597">
        <v>1971</v>
      </c>
    </row>
    <row r="3598" spans="1:17">
      <c r="A3598" t="s">
        <v>3884</v>
      </c>
      <c r="B3598" t="s">
        <v>205</v>
      </c>
      <c r="C3598" t="s">
        <v>408</v>
      </c>
      <c r="D3598">
        <v>1972</v>
      </c>
    </row>
    <row r="3599" spans="1:17">
      <c r="A3599" t="s">
        <v>3885</v>
      </c>
      <c r="B3599" t="s">
        <v>205</v>
      </c>
      <c r="C3599" t="s">
        <v>408</v>
      </c>
      <c r="D3599">
        <v>1973</v>
      </c>
    </row>
    <row r="3600" spans="1:17">
      <c r="A3600" t="s">
        <v>3886</v>
      </c>
      <c r="B3600" t="s">
        <v>205</v>
      </c>
      <c r="C3600" t="s">
        <v>408</v>
      </c>
      <c r="D3600">
        <v>1974</v>
      </c>
    </row>
    <row r="3601" spans="1:17">
      <c r="A3601" t="s">
        <v>3887</v>
      </c>
      <c r="B3601" t="s">
        <v>205</v>
      </c>
      <c r="C3601" t="s">
        <v>408</v>
      </c>
      <c r="D3601">
        <v>1975</v>
      </c>
    </row>
    <row r="3602" spans="1:17">
      <c r="A3602" t="s">
        <v>3888</v>
      </c>
      <c r="B3602" t="s">
        <v>205</v>
      </c>
      <c r="C3602" t="s">
        <v>408</v>
      </c>
      <c r="D3602">
        <v>1976</v>
      </c>
    </row>
    <row r="3603" spans="1:17">
      <c r="A3603" t="s">
        <v>3889</v>
      </c>
      <c r="B3603" t="s">
        <v>205</v>
      </c>
      <c r="C3603" t="s">
        <v>408</v>
      </c>
      <c r="D3603">
        <v>1977</v>
      </c>
      <c r="E3603">
        <v>0.02</v>
      </c>
      <c r="L3603">
        <v>0.02</v>
      </c>
    </row>
    <row r="3604" spans="1:17">
      <c r="A3604" t="s">
        <v>3890</v>
      </c>
      <c r="B3604" t="s">
        <v>205</v>
      </c>
      <c r="C3604" t="s">
        <v>408</v>
      </c>
      <c r="D3604">
        <v>1978</v>
      </c>
      <c r="E3604">
        <v>0.04</v>
      </c>
      <c r="L3604">
        <v>0.04</v>
      </c>
    </row>
    <row r="3605" spans="1:17">
      <c r="A3605" t="s">
        <v>3891</v>
      </c>
      <c r="B3605" t="s">
        <v>205</v>
      </c>
      <c r="C3605" t="s">
        <v>408</v>
      </c>
      <c r="D3605">
        <v>1979</v>
      </c>
    </row>
    <row r="3606" spans="1:17">
      <c r="A3606" t="s">
        <v>3892</v>
      </c>
      <c r="B3606" t="s">
        <v>205</v>
      </c>
      <c r="C3606" t="s">
        <v>408</v>
      </c>
      <c r="D3606">
        <v>1980</v>
      </c>
      <c r="E3606">
        <v>0.28999999999999998</v>
      </c>
      <c r="L3606">
        <v>0.19</v>
      </c>
      <c r="M3606">
        <v>0.1</v>
      </c>
    </row>
    <row r="3607" spans="1:17">
      <c r="A3607" t="s">
        <v>3893</v>
      </c>
      <c r="B3607" t="s">
        <v>205</v>
      </c>
      <c r="C3607" t="s">
        <v>408</v>
      </c>
      <c r="D3607">
        <v>1981</v>
      </c>
      <c r="E3607">
        <v>0.56999999999999995</v>
      </c>
      <c r="L3607">
        <v>0.37</v>
      </c>
      <c r="M3607">
        <v>0.2</v>
      </c>
    </row>
    <row r="3608" spans="1:17">
      <c r="A3608" t="s">
        <v>3894</v>
      </c>
      <c r="B3608" t="s">
        <v>205</v>
      </c>
      <c r="C3608" t="s">
        <v>408</v>
      </c>
      <c r="D3608">
        <v>1982</v>
      </c>
      <c r="E3608">
        <v>2.42</v>
      </c>
      <c r="F3608">
        <v>1</v>
      </c>
      <c r="L3608">
        <v>1.02</v>
      </c>
      <c r="M3608">
        <v>0.4</v>
      </c>
    </row>
    <row r="3609" spans="1:17">
      <c r="A3609" t="s">
        <v>3895</v>
      </c>
      <c r="B3609" t="s">
        <v>205</v>
      </c>
      <c r="C3609" t="s">
        <v>408</v>
      </c>
      <c r="D3609">
        <v>1983</v>
      </c>
      <c r="E3609">
        <v>4.95</v>
      </c>
      <c r="L3609">
        <v>2.95</v>
      </c>
      <c r="M3609">
        <v>2</v>
      </c>
      <c r="Q3609">
        <v>21.52</v>
      </c>
    </row>
    <row r="3610" spans="1:17">
      <c r="A3610" t="s">
        <v>3896</v>
      </c>
      <c r="B3610" t="s">
        <v>205</v>
      </c>
      <c r="C3610" t="s">
        <v>408</v>
      </c>
      <c r="D3610">
        <v>1984</v>
      </c>
      <c r="E3610">
        <v>11.38</v>
      </c>
      <c r="L3610">
        <v>4.68</v>
      </c>
      <c r="M3610">
        <v>6.7</v>
      </c>
      <c r="N3610" t="s">
        <v>16</v>
      </c>
      <c r="Q3610">
        <v>30.3</v>
      </c>
    </row>
    <row r="3611" spans="1:17">
      <c r="A3611" t="s">
        <v>3897</v>
      </c>
      <c r="B3611" t="s">
        <v>205</v>
      </c>
      <c r="C3611" t="s">
        <v>408</v>
      </c>
      <c r="D3611">
        <v>1985</v>
      </c>
      <c r="E3611">
        <v>56.86</v>
      </c>
      <c r="F3611">
        <v>37.299999999999997</v>
      </c>
      <c r="L3611">
        <v>9.76</v>
      </c>
      <c r="M3611">
        <v>9.8000000000000007</v>
      </c>
      <c r="N3611" t="s">
        <v>16</v>
      </c>
      <c r="Q3611">
        <v>11.57</v>
      </c>
    </row>
    <row r="3612" spans="1:17">
      <c r="A3612" t="s">
        <v>3898</v>
      </c>
      <c r="B3612" t="s">
        <v>205</v>
      </c>
      <c r="C3612" t="s">
        <v>408</v>
      </c>
      <c r="D3612">
        <v>1986</v>
      </c>
      <c r="E3612">
        <v>49.6</v>
      </c>
      <c r="F3612">
        <v>45.1</v>
      </c>
      <c r="L3612" t="s">
        <v>16</v>
      </c>
      <c r="M3612">
        <v>4.5</v>
      </c>
      <c r="N3612" t="s">
        <v>16</v>
      </c>
      <c r="Q3612">
        <v>4.47</v>
      </c>
    </row>
    <row r="3613" spans="1:17">
      <c r="A3613" t="s">
        <v>3899</v>
      </c>
      <c r="B3613" t="s">
        <v>205</v>
      </c>
      <c r="C3613" t="s">
        <v>408</v>
      </c>
      <c r="D3613">
        <v>1987</v>
      </c>
      <c r="E3613">
        <v>11.63</v>
      </c>
      <c r="L3613">
        <v>9.0299999999999994</v>
      </c>
      <c r="M3613">
        <v>2.6</v>
      </c>
      <c r="N3613" t="s">
        <v>16</v>
      </c>
      <c r="Q3613">
        <v>3.61</v>
      </c>
    </row>
    <row r="3614" spans="1:17">
      <c r="A3614" t="s">
        <v>3900</v>
      </c>
      <c r="B3614" t="s">
        <v>205</v>
      </c>
      <c r="C3614" t="s">
        <v>408</v>
      </c>
      <c r="D3614">
        <v>1988</v>
      </c>
      <c r="E3614">
        <v>28.83</v>
      </c>
      <c r="L3614">
        <v>7.93</v>
      </c>
      <c r="M3614">
        <v>1.9</v>
      </c>
      <c r="N3614">
        <v>19</v>
      </c>
    </row>
    <row r="3615" spans="1:17">
      <c r="A3615" t="s">
        <v>3901</v>
      </c>
      <c r="B3615" t="s">
        <v>205</v>
      </c>
      <c r="C3615" t="s">
        <v>408</v>
      </c>
      <c r="D3615">
        <v>1989</v>
      </c>
      <c r="E3615">
        <v>11.36</v>
      </c>
      <c r="L3615">
        <v>4.76</v>
      </c>
      <c r="M3615">
        <v>6.6</v>
      </c>
      <c r="N3615" t="s">
        <v>16</v>
      </c>
    </row>
    <row r="3616" spans="1:17">
      <c r="A3616" t="s">
        <v>3902</v>
      </c>
      <c r="B3616" t="s">
        <v>205</v>
      </c>
      <c r="C3616" t="s">
        <v>408</v>
      </c>
      <c r="D3616">
        <v>1990</v>
      </c>
      <c r="E3616">
        <v>2.4900000000000002</v>
      </c>
      <c r="J3616">
        <v>1.01</v>
      </c>
      <c r="L3616">
        <v>1.48</v>
      </c>
    </row>
    <row r="3617" spans="1:17">
      <c r="A3617" t="s">
        <v>3903</v>
      </c>
      <c r="B3617" t="s">
        <v>205</v>
      </c>
      <c r="C3617" t="s">
        <v>408</v>
      </c>
      <c r="D3617">
        <v>1991</v>
      </c>
      <c r="E3617">
        <v>4.09</v>
      </c>
      <c r="J3617">
        <v>1.94</v>
      </c>
      <c r="L3617">
        <v>2.15</v>
      </c>
    </row>
    <row r="3618" spans="1:17">
      <c r="A3618" t="s">
        <v>3904</v>
      </c>
      <c r="B3618" t="s">
        <v>205</v>
      </c>
      <c r="C3618" t="s">
        <v>408</v>
      </c>
      <c r="D3618">
        <v>1992</v>
      </c>
      <c r="E3618">
        <v>2.2000000000000002</v>
      </c>
      <c r="L3618">
        <v>2.2000000000000002</v>
      </c>
    </row>
    <row r="3619" spans="1:17">
      <c r="A3619" t="s">
        <v>3905</v>
      </c>
      <c r="B3619" t="s">
        <v>205</v>
      </c>
      <c r="C3619" t="s">
        <v>408</v>
      </c>
      <c r="D3619">
        <v>1993</v>
      </c>
      <c r="E3619">
        <v>4.46</v>
      </c>
      <c r="L3619">
        <v>4.46</v>
      </c>
    </row>
    <row r="3620" spans="1:17">
      <c r="A3620" t="s">
        <v>3906</v>
      </c>
      <c r="B3620" t="s">
        <v>205</v>
      </c>
      <c r="C3620" t="s">
        <v>408</v>
      </c>
      <c r="D3620">
        <v>1994</v>
      </c>
      <c r="E3620">
        <v>6.4</v>
      </c>
      <c r="L3620">
        <v>6.3</v>
      </c>
      <c r="M3620">
        <v>0.1</v>
      </c>
    </row>
    <row r="3621" spans="1:17">
      <c r="A3621" t="s">
        <v>3907</v>
      </c>
      <c r="B3621" t="s">
        <v>205</v>
      </c>
      <c r="C3621" t="s">
        <v>408</v>
      </c>
      <c r="D3621">
        <v>1995</v>
      </c>
      <c r="E3621">
        <v>2.89</v>
      </c>
      <c r="L3621">
        <v>2.79</v>
      </c>
      <c r="M3621">
        <v>0.1</v>
      </c>
    </row>
    <row r="3622" spans="1:17">
      <c r="A3622" t="s">
        <v>3908</v>
      </c>
      <c r="B3622" t="s">
        <v>205</v>
      </c>
      <c r="C3622" t="s">
        <v>408</v>
      </c>
      <c r="D3622">
        <v>1996</v>
      </c>
      <c r="E3622">
        <v>2.0499999999999998</v>
      </c>
      <c r="L3622">
        <v>2.0499999999999998</v>
      </c>
    </row>
    <row r="3623" spans="1:17">
      <c r="A3623" t="s">
        <v>3909</v>
      </c>
      <c r="B3623" t="s">
        <v>205</v>
      </c>
      <c r="C3623" t="s">
        <v>408</v>
      </c>
      <c r="D3623">
        <v>1997</v>
      </c>
      <c r="E3623">
        <v>1.1499999999999999</v>
      </c>
      <c r="L3623">
        <v>1.1499999999999999</v>
      </c>
      <c r="Q3623">
        <v>88.22</v>
      </c>
    </row>
    <row r="3624" spans="1:17">
      <c r="A3624" t="s">
        <v>3910</v>
      </c>
      <c r="B3624" t="s">
        <v>205</v>
      </c>
      <c r="C3624" t="s">
        <v>408</v>
      </c>
      <c r="D3624">
        <v>1998</v>
      </c>
      <c r="E3624">
        <v>0.87</v>
      </c>
      <c r="L3624">
        <v>0.87</v>
      </c>
      <c r="Q3624">
        <v>84.21</v>
      </c>
    </row>
    <row r="3625" spans="1:17">
      <c r="A3625" t="s">
        <v>3911</v>
      </c>
      <c r="B3625" t="s">
        <v>205</v>
      </c>
      <c r="C3625" t="s">
        <v>408</v>
      </c>
      <c r="D3625">
        <v>1999</v>
      </c>
      <c r="E3625">
        <v>1.43</v>
      </c>
      <c r="K3625">
        <v>1.28</v>
      </c>
      <c r="L3625">
        <v>0.15</v>
      </c>
      <c r="Q3625">
        <v>79.819999999999993</v>
      </c>
    </row>
    <row r="3626" spans="1:17">
      <c r="A3626" t="s">
        <v>3912</v>
      </c>
      <c r="B3626" t="s">
        <v>205</v>
      </c>
      <c r="C3626" t="s">
        <v>408</v>
      </c>
      <c r="D3626">
        <v>2000</v>
      </c>
      <c r="E3626">
        <v>3.29</v>
      </c>
      <c r="J3626">
        <v>1.34</v>
      </c>
      <c r="K3626">
        <v>1.95</v>
      </c>
      <c r="Q3626">
        <v>68.02</v>
      </c>
    </row>
    <row r="3627" spans="1:17">
      <c r="A3627" t="s">
        <v>3913</v>
      </c>
      <c r="B3627" t="s">
        <v>205</v>
      </c>
      <c r="C3627" t="s">
        <v>408</v>
      </c>
      <c r="D3627">
        <v>2001</v>
      </c>
      <c r="E3627">
        <v>6.56</v>
      </c>
      <c r="J3627">
        <v>2.69</v>
      </c>
      <c r="K3627">
        <v>3.87</v>
      </c>
      <c r="Q3627">
        <v>52.2</v>
      </c>
    </row>
    <row r="3628" spans="1:17">
      <c r="A3628" t="s">
        <v>3914</v>
      </c>
      <c r="B3628" t="s">
        <v>205</v>
      </c>
      <c r="C3628" t="s">
        <v>408</v>
      </c>
      <c r="D3628">
        <v>2002</v>
      </c>
      <c r="E3628">
        <v>11.03</v>
      </c>
      <c r="J3628">
        <v>4.03</v>
      </c>
      <c r="K3628">
        <v>5.79</v>
      </c>
      <c r="L3628">
        <v>1.21</v>
      </c>
      <c r="Q3628">
        <v>39.26</v>
      </c>
    </row>
    <row r="3629" spans="1:17">
      <c r="A3629" t="s">
        <v>3915</v>
      </c>
      <c r="B3629" t="s">
        <v>205</v>
      </c>
      <c r="C3629" t="s">
        <v>408</v>
      </c>
      <c r="D3629">
        <v>2003</v>
      </c>
      <c r="E3629">
        <v>17.809999999999999</v>
      </c>
      <c r="J3629">
        <v>4.34</v>
      </c>
      <c r="K3629">
        <v>7.71</v>
      </c>
      <c r="L3629">
        <v>5.29</v>
      </c>
      <c r="M3629">
        <v>0.48</v>
      </c>
      <c r="Q3629">
        <v>25.75</v>
      </c>
    </row>
    <row r="3630" spans="1:17">
      <c r="A3630" t="s">
        <v>3916</v>
      </c>
      <c r="B3630" t="s">
        <v>205</v>
      </c>
      <c r="C3630" t="s">
        <v>408</v>
      </c>
      <c r="D3630">
        <v>2004</v>
      </c>
      <c r="E3630">
        <v>19.54</v>
      </c>
      <c r="J3630">
        <v>5.45</v>
      </c>
      <c r="K3630">
        <v>9.6999999999999993</v>
      </c>
      <c r="L3630">
        <v>4</v>
      </c>
      <c r="M3630">
        <v>0.4</v>
      </c>
      <c r="Q3630">
        <v>28.92</v>
      </c>
    </row>
    <row r="3631" spans="1:17">
      <c r="A3631" t="s">
        <v>3917</v>
      </c>
      <c r="B3631" t="s">
        <v>205</v>
      </c>
      <c r="C3631" t="s">
        <v>408</v>
      </c>
      <c r="D3631">
        <v>2005</v>
      </c>
      <c r="E3631">
        <v>29.75</v>
      </c>
      <c r="J3631">
        <v>8.2799999999999994</v>
      </c>
      <c r="K3631">
        <v>11.46</v>
      </c>
      <c r="L3631">
        <v>10</v>
      </c>
      <c r="Q3631">
        <v>27.48</v>
      </c>
    </row>
    <row r="3632" spans="1:17">
      <c r="A3632" t="s">
        <v>3918</v>
      </c>
      <c r="B3632" t="s">
        <v>205</v>
      </c>
      <c r="C3632" t="s">
        <v>408</v>
      </c>
      <c r="D3632">
        <v>2006</v>
      </c>
      <c r="E3632">
        <v>33.19</v>
      </c>
      <c r="J3632">
        <v>10.32</v>
      </c>
      <c r="K3632">
        <v>13.5</v>
      </c>
      <c r="L3632">
        <v>9.3699999999999992</v>
      </c>
      <c r="Q3632">
        <v>20.89</v>
      </c>
    </row>
    <row r="3633" spans="1:17">
      <c r="A3633" t="s">
        <v>3919</v>
      </c>
      <c r="B3633" t="s">
        <v>205</v>
      </c>
      <c r="C3633" t="s">
        <v>408</v>
      </c>
      <c r="D3633">
        <v>2007</v>
      </c>
      <c r="E3633">
        <v>45.15</v>
      </c>
      <c r="J3633">
        <v>15.12</v>
      </c>
      <c r="K3633">
        <v>4.79</v>
      </c>
      <c r="L3633">
        <v>25.24</v>
      </c>
      <c r="Q3633">
        <v>8.86</v>
      </c>
    </row>
    <row r="3634" spans="1:17">
      <c r="A3634" t="s">
        <v>3920</v>
      </c>
      <c r="B3634" t="s">
        <v>205</v>
      </c>
      <c r="C3634" t="s">
        <v>408</v>
      </c>
      <c r="D3634">
        <v>2008</v>
      </c>
      <c r="E3634">
        <v>267.23</v>
      </c>
      <c r="J3634">
        <v>19.059999999999999</v>
      </c>
      <c r="K3634">
        <v>10.87</v>
      </c>
      <c r="L3634">
        <v>237.19</v>
      </c>
      <c r="M3634">
        <v>0.11</v>
      </c>
    </row>
    <row r="3635" spans="1:17">
      <c r="A3635" t="s">
        <v>3921</v>
      </c>
      <c r="B3635" t="s">
        <v>205</v>
      </c>
      <c r="C3635" t="s">
        <v>408</v>
      </c>
      <c r="D3635">
        <v>2009</v>
      </c>
      <c r="E3635">
        <v>31.18</v>
      </c>
      <c r="J3635">
        <v>7.22</v>
      </c>
      <c r="K3635">
        <v>12.24</v>
      </c>
      <c r="L3635">
        <v>10.27</v>
      </c>
      <c r="M3635">
        <v>1.45</v>
      </c>
      <c r="Q3635">
        <v>82.45</v>
      </c>
    </row>
    <row r="3636" spans="1:17">
      <c r="A3636" t="s">
        <v>3922</v>
      </c>
      <c r="B3636" t="s">
        <v>205</v>
      </c>
      <c r="C3636" t="s">
        <v>408</v>
      </c>
      <c r="D3636">
        <v>2010</v>
      </c>
      <c r="E3636">
        <v>45.26</v>
      </c>
      <c r="J3636">
        <v>7.44</v>
      </c>
      <c r="K3636">
        <v>13.34</v>
      </c>
      <c r="L3636">
        <v>24.07</v>
      </c>
      <c r="M3636">
        <v>0.41</v>
      </c>
      <c r="Q3636">
        <v>78.64</v>
      </c>
    </row>
    <row r="3637" spans="1:17">
      <c r="A3637" t="s">
        <v>3923</v>
      </c>
      <c r="B3637" t="s">
        <v>205</v>
      </c>
      <c r="C3637" t="s">
        <v>408</v>
      </c>
      <c r="D3637">
        <v>2011</v>
      </c>
      <c r="E3637">
        <v>27.47</v>
      </c>
      <c r="J3637">
        <v>7.82</v>
      </c>
      <c r="K3637">
        <v>13.95</v>
      </c>
      <c r="L3637">
        <v>5.66</v>
      </c>
      <c r="M3637">
        <v>0.03</v>
      </c>
      <c r="Q3637">
        <v>73.77</v>
      </c>
    </row>
    <row r="3638" spans="1:17">
      <c r="A3638" t="s">
        <v>3924</v>
      </c>
      <c r="B3638" t="s">
        <v>205</v>
      </c>
      <c r="C3638" t="s">
        <v>408</v>
      </c>
      <c r="D3638">
        <v>2012</v>
      </c>
      <c r="E3638">
        <v>34.5</v>
      </c>
      <c r="J3638">
        <v>9.56</v>
      </c>
      <c r="K3638">
        <v>13.98</v>
      </c>
      <c r="L3638">
        <v>10.96</v>
      </c>
      <c r="Q3638">
        <v>66.98</v>
      </c>
    </row>
    <row r="3639" spans="1:17">
      <c r="A3639" t="s">
        <v>3925</v>
      </c>
      <c r="B3639" t="s">
        <v>205</v>
      </c>
      <c r="C3639" t="s">
        <v>408</v>
      </c>
      <c r="D3639">
        <v>2013</v>
      </c>
      <c r="E3639">
        <v>21.46</v>
      </c>
      <c r="K3639">
        <v>14.37</v>
      </c>
      <c r="L3639">
        <v>7.09</v>
      </c>
      <c r="Q3639">
        <v>53.8</v>
      </c>
    </row>
    <row r="3640" spans="1:17">
      <c r="A3640" t="s">
        <v>3926</v>
      </c>
      <c r="B3640" t="s">
        <v>205</v>
      </c>
      <c r="C3640" t="s">
        <v>408</v>
      </c>
      <c r="D3640">
        <v>2014</v>
      </c>
      <c r="E3640">
        <v>16.239999999999998</v>
      </c>
      <c r="L3640">
        <v>16.239999999999998</v>
      </c>
      <c r="Q3640">
        <v>44.95</v>
      </c>
    </row>
    <row r="3641" spans="1:17">
      <c r="A3641" t="s">
        <v>3927</v>
      </c>
      <c r="B3641" t="s">
        <v>205</v>
      </c>
      <c r="C3641" t="s">
        <v>408</v>
      </c>
      <c r="D3641">
        <v>2015</v>
      </c>
      <c r="E3641">
        <v>13.97</v>
      </c>
      <c r="J3641">
        <v>6.66</v>
      </c>
      <c r="L3641">
        <v>7.31</v>
      </c>
      <c r="Q3641">
        <v>51.57</v>
      </c>
    </row>
    <row r="3642" spans="1:17">
      <c r="A3642" t="s">
        <v>3928</v>
      </c>
      <c r="B3642" t="s">
        <v>205</v>
      </c>
      <c r="C3642" t="s">
        <v>408</v>
      </c>
      <c r="D3642">
        <v>2016</v>
      </c>
      <c r="E3642">
        <v>1.5</v>
      </c>
      <c r="L3642">
        <v>1.5</v>
      </c>
      <c r="Q3642">
        <v>59.93</v>
      </c>
    </row>
    <row r="3643" spans="1:17">
      <c r="A3643" t="s">
        <v>3929</v>
      </c>
      <c r="B3643" t="s">
        <v>205</v>
      </c>
      <c r="C3643" t="s">
        <v>408</v>
      </c>
      <c r="D3643">
        <v>2017</v>
      </c>
      <c r="E3643">
        <v>59.93</v>
      </c>
      <c r="J3643">
        <v>0</v>
      </c>
      <c r="K3643">
        <v>12</v>
      </c>
      <c r="L3643">
        <v>5.93</v>
      </c>
      <c r="P3643">
        <v>42</v>
      </c>
      <c r="Q3643">
        <v>52.96</v>
      </c>
    </row>
    <row r="3644" spans="1:17">
      <c r="A3644" t="s">
        <v>3930</v>
      </c>
      <c r="B3644" t="s">
        <v>205</v>
      </c>
      <c r="C3644" t="s">
        <v>408</v>
      </c>
      <c r="D3644">
        <v>2018</v>
      </c>
      <c r="E3644">
        <v>9.67</v>
      </c>
      <c r="J3644">
        <v>0.66</v>
      </c>
      <c r="L3644">
        <v>9.01</v>
      </c>
      <c r="Q3644">
        <v>46.27</v>
      </c>
    </row>
    <row r="3645" spans="1:17">
      <c r="A3645" t="s">
        <v>3931</v>
      </c>
      <c r="B3645" t="s">
        <v>205</v>
      </c>
      <c r="C3645" t="s">
        <v>408</v>
      </c>
      <c r="D3645">
        <v>2019</v>
      </c>
      <c r="E3645">
        <v>6.48</v>
      </c>
      <c r="L3645">
        <v>6.48</v>
      </c>
      <c r="Q3645">
        <v>32.46</v>
      </c>
    </row>
    <row r="3646" spans="1:17">
      <c r="A3646" t="s">
        <v>3932</v>
      </c>
      <c r="B3646" t="s">
        <v>205</v>
      </c>
      <c r="C3646" t="s">
        <v>408</v>
      </c>
      <c r="D3646">
        <v>2020</v>
      </c>
      <c r="E3646">
        <v>23.49</v>
      </c>
      <c r="K3646">
        <v>2.6</v>
      </c>
      <c r="L3646">
        <v>20.89</v>
      </c>
      <c r="Q3646">
        <v>23.79</v>
      </c>
    </row>
    <row r="3647" spans="1:17">
      <c r="A3647" t="s">
        <v>3933</v>
      </c>
      <c r="B3647" t="s">
        <v>205</v>
      </c>
      <c r="C3647" t="s">
        <v>408</v>
      </c>
      <c r="D3647">
        <v>2021</v>
      </c>
      <c r="E3647">
        <v>21.89</v>
      </c>
      <c r="L3647">
        <v>21.89</v>
      </c>
      <c r="Q3647">
        <v>17.12</v>
      </c>
    </row>
    <row r="3648" spans="1:17">
      <c r="A3648" t="s">
        <v>3934</v>
      </c>
      <c r="B3648" t="s">
        <v>205</v>
      </c>
      <c r="C3648" t="s">
        <v>408</v>
      </c>
      <c r="D3648">
        <v>2022</v>
      </c>
      <c r="E3648">
        <v>24.48</v>
      </c>
      <c r="K3648">
        <v>2.04</v>
      </c>
      <c r="L3648">
        <v>22.43</v>
      </c>
      <c r="Q3648">
        <v>27.88</v>
      </c>
    </row>
    <row r="3649" spans="1:17">
      <c r="A3649" t="s">
        <v>3935</v>
      </c>
      <c r="B3649" t="s">
        <v>205</v>
      </c>
      <c r="C3649" t="s">
        <v>408</v>
      </c>
      <c r="D3649">
        <v>2023</v>
      </c>
      <c r="E3649">
        <v>36</v>
      </c>
      <c r="L3649">
        <v>36</v>
      </c>
      <c r="Q3649">
        <v>6.31</v>
      </c>
    </row>
    <row r="3650" spans="1:17">
      <c r="A3650" t="s">
        <v>3936</v>
      </c>
      <c r="B3650" t="s">
        <v>67</v>
      </c>
      <c r="C3650" t="s">
        <v>795</v>
      </c>
      <c r="D3650">
        <v>1960</v>
      </c>
    </row>
    <row r="3651" spans="1:17">
      <c r="A3651" t="s">
        <v>3937</v>
      </c>
      <c r="B3651" t="s">
        <v>67</v>
      </c>
      <c r="C3651" t="s">
        <v>795</v>
      </c>
      <c r="D3651">
        <v>1961</v>
      </c>
    </row>
    <row r="3652" spans="1:17">
      <c r="A3652" t="s">
        <v>3938</v>
      </c>
      <c r="B3652" t="s">
        <v>67</v>
      </c>
      <c r="C3652" t="s">
        <v>795</v>
      </c>
      <c r="D3652">
        <v>1962</v>
      </c>
    </row>
    <row r="3653" spans="1:17">
      <c r="A3653" t="s">
        <v>3939</v>
      </c>
      <c r="B3653" t="s">
        <v>67</v>
      </c>
      <c r="C3653" t="s">
        <v>795</v>
      </c>
      <c r="D3653">
        <v>1963</v>
      </c>
    </row>
    <row r="3654" spans="1:17">
      <c r="A3654" t="s">
        <v>3940</v>
      </c>
      <c r="B3654" t="s">
        <v>67</v>
      </c>
      <c r="C3654" t="s">
        <v>795</v>
      </c>
      <c r="D3654">
        <v>1964</v>
      </c>
    </row>
    <row r="3655" spans="1:17">
      <c r="A3655" t="s">
        <v>3941</v>
      </c>
      <c r="B3655" t="s">
        <v>67</v>
      </c>
      <c r="C3655" t="s">
        <v>795</v>
      </c>
      <c r="D3655">
        <v>1965</v>
      </c>
    </row>
    <row r="3656" spans="1:17">
      <c r="A3656" t="s">
        <v>3942</v>
      </c>
      <c r="B3656" t="s">
        <v>67</v>
      </c>
      <c r="C3656" t="s">
        <v>795</v>
      </c>
      <c r="D3656">
        <v>1966</v>
      </c>
    </row>
    <row r="3657" spans="1:17">
      <c r="A3657" t="s">
        <v>3943</v>
      </c>
      <c r="B3657" t="s">
        <v>67</v>
      </c>
      <c r="C3657" t="s">
        <v>795</v>
      </c>
      <c r="D3657">
        <v>1967</v>
      </c>
    </row>
    <row r="3658" spans="1:17">
      <c r="A3658" t="s">
        <v>3944</v>
      </c>
      <c r="B3658" t="s">
        <v>67</v>
      </c>
      <c r="C3658" t="s">
        <v>795</v>
      </c>
      <c r="D3658">
        <v>1968</v>
      </c>
    </row>
    <row r="3659" spans="1:17">
      <c r="A3659" t="s">
        <v>3945</v>
      </c>
      <c r="B3659" t="s">
        <v>67</v>
      </c>
      <c r="C3659" t="s">
        <v>795</v>
      </c>
      <c r="D3659">
        <v>1969</v>
      </c>
    </row>
    <row r="3660" spans="1:17">
      <c r="A3660" t="s">
        <v>3946</v>
      </c>
      <c r="B3660" t="s">
        <v>67</v>
      </c>
      <c r="C3660" t="s">
        <v>795</v>
      </c>
      <c r="D3660">
        <v>1970</v>
      </c>
    </row>
    <row r="3661" spans="1:17">
      <c r="A3661" t="s">
        <v>3947</v>
      </c>
      <c r="B3661" t="s">
        <v>67</v>
      </c>
      <c r="C3661" t="s">
        <v>795</v>
      </c>
      <c r="D3661">
        <v>1971</v>
      </c>
    </row>
    <row r="3662" spans="1:17">
      <c r="A3662" t="s">
        <v>3948</v>
      </c>
      <c r="B3662" t="s">
        <v>67</v>
      </c>
      <c r="C3662" t="s">
        <v>795</v>
      </c>
      <c r="D3662">
        <v>1972</v>
      </c>
    </row>
    <row r="3663" spans="1:17">
      <c r="A3663" t="s">
        <v>3949</v>
      </c>
      <c r="B3663" t="s">
        <v>67</v>
      </c>
      <c r="C3663" t="s">
        <v>795</v>
      </c>
      <c r="D3663">
        <v>1973</v>
      </c>
    </row>
    <row r="3664" spans="1:17">
      <c r="A3664" t="s">
        <v>3950</v>
      </c>
      <c r="B3664" t="s">
        <v>67</v>
      </c>
      <c r="C3664" t="s">
        <v>795</v>
      </c>
      <c r="D3664">
        <v>1974</v>
      </c>
    </row>
    <row r="3665" spans="1:4">
      <c r="A3665" t="s">
        <v>3951</v>
      </c>
      <c r="B3665" t="s">
        <v>67</v>
      </c>
      <c r="C3665" t="s">
        <v>795</v>
      </c>
      <c r="D3665">
        <v>1975</v>
      </c>
    </row>
    <row r="3666" spans="1:4">
      <c r="A3666" t="s">
        <v>3952</v>
      </c>
      <c r="B3666" t="s">
        <v>67</v>
      </c>
      <c r="C3666" t="s">
        <v>795</v>
      </c>
      <c r="D3666">
        <v>1976</v>
      </c>
    </row>
    <row r="3667" spans="1:4">
      <c r="A3667" t="s">
        <v>3953</v>
      </c>
      <c r="B3667" t="s">
        <v>67</v>
      </c>
      <c r="C3667" t="s">
        <v>795</v>
      </c>
      <c r="D3667">
        <v>1977</v>
      </c>
    </row>
    <row r="3668" spans="1:4">
      <c r="A3668" t="s">
        <v>3954</v>
      </c>
      <c r="B3668" t="s">
        <v>67</v>
      </c>
      <c r="C3668" t="s">
        <v>795</v>
      </c>
      <c r="D3668">
        <v>1978</v>
      </c>
    </row>
    <row r="3669" spans="1:4">
      <c r="A3669" t="s">
        <v>3955</v>
      </c>
      <c r="B3669" t="s">
        <v>67</v>
      </c>
      <c r="C3669" t="s">
        <v>795</v>
      </c>
      <c r="D3669">
        <v>1979</v>
      </c>
    </row>
    <row r="3670" spans="1:4">
      <c r="A3670" t="s">
        <v>3956</v>
      </c>
      <c r="B3670" t="s">
        <v>67</v>
      </c>
      <c r="C3670" t="s">
        <v>795</v>
      </c>
      <c r="D3670">
        <v>1980</v>
      </c>
    </row>
    <row r="3671" spans="1:4">
      <c r="A3671" t="s">
        <v>3957</v>
      </c>
      <c r="B3671" t="s">
        <v>67</v>
      </c>
      <c r="C3671" t="s">
        <v>795</v>
      </c>
      <c r="D3671">
        <v>1981</v>
      </c>
    </row>
    <row r="3672" spans="1:4">
      <c r="A3672" t="s">
        <v>3958</v>
      </c>
      <c r="B3672" t="s">
        <v>67</v>
      </c>
      <c r="C3672" t="s">
        <v>795</v>
      </c>
      <c r="D3672">
        <v>1982</v>
      </c>
    </row>
    <row r="3673" spans="1:4">
      <c r="A3673" t="s">
        <v>3959</v>
      </c>
      <c r="B3673" t="s">
        <v>67</v>
      </c>
      <c r="C3673" t="s">
        <v>795</v>
      </c>
      <c r="D3673">
        <v>1983</v>
      </c>
    </row>
    <row r="3674" spans="1:4">
      <c r="A3674" t="s">
        <v>3960</v>
      </c>
      <c r="B3674" t="s">
        <v>67</v>
      </c>
      <c r="C3674" t="s">
        <v>795</v>
      </c>
      <c r="D3674">
        <v>1984</v>
      </c>
    </row>
    <row r="3675" spans="1:4">
      <c r="A3675" t="s">
        <v>3961</v>
      </c>
      <c r="B3675" t="s">
        <v>67</v>
      </c>
      <c r="C3675" t="s">
        <v>795</v>
      </c>
      <c r="D3675">
        <v>1985</v>
      </c>
    </row>
    <row r="3676" spans="1:4">
      <c r="A3676" t="s">
        <v>3962</v>
      </c>
      <c r="B3676" t="s">
        <v>67</v>
      </c>
      <c r="C3676" t="s">
        <v>795</v>
      </c>
      <c r="D3676">
        <v>1986</v>
      </c>
    </row>
    <row r="3677" spans="1:4">
      <c r="A3677" t="s">
        <v>3963</v>
      </c>
      <c r="B3677" t="s">
        <v>67</v>
      </c>
      <c r="C3677" t="s">
        <v>795</v>
      </c>
      <c r="D3677">
        <v>1987</v>
      </c>
    </row>
    <row r="3678" spans="1:4">
      <c r="A3678" t="s">
        <v>3964</v>
      </c>
      <c r="B3678" t="s">
        <v>67</v>
      </c>
      <c r="C3678" t="s">
        <v>795</v>
      </c>
      <c r="D3678">
        <v>1988</v>
      </c>
    </row>
    <row r="3679" spans="1:4">
      <c r="A3679" t="s">
        <v>3965</v>
      </c>
      <c r="B3679" t="s">
        <v>67</v>
      </c>
      <c r="C3679" t="s">
        <v>795</v>
      </c>
      <c r="D3679">
        <v>1989</v>
      </c>
    </row>
    <row r="3680" spans="1:4">
      <c r="A3680" t="s">
        <v>3966</v>
      </c>
      <c r="B3680" t="s">
        <v>67</v>
      </c>
      <c r="C3680" t="s">
        <v>795</v>
      </c>
      <c r="D3680">
        <v>1990</v>
      </c>
    </row>
    <row r="3681" spans="1:17">
      <c r="A3681" t="s">
        <v>3967</v>
      </c>
      <c r="B3681" t="s">
        <v>67</v>
      </c>
      <c r="C3681" t="s">
        <v>795</v>
      </c>
      <c r="D3681">
        <v>1991</v>
      </c>
      <c r="Q3681">
        <v>2.41</v>
      </c>
    </row>
    <row r="3682" spans="1:17">
      <c r="A3682" t="s">
        <v>3968</v>
      </c>
      <c r="B3682" t="s">
        <v>67</v>
      </c>
      <c r="C3682" t="s">
        <v>795</v>
      </c>
      <c r="D3682">
        <v>1992</v>
      </c>
      <c r="E3682">
        <v>1.1000000000000001</v>
      </c>
      <c r="M3682">
        <v>1.1000000000000001</v>
      </c>
      <c r="Q3682">
        <v>2.41</v>
      </c>
    </row>
    <row r="3683" spans="1:17">
      <c r="A3683" t="s">
        <v>3969</v>
      </c>
      <c r="B3683" t="s">
        <v>67</v>
      </c>
      <c r="C3683" t="s">
        <v>795</v>
      </c>
      <c r="D3683">
        <v>1993</v>
      </c>
      <c r="E3683">
        <v>0.2</v>
      </c>
      <c r="M3683">
        <v>0.2</v>
      </c>
      <c r="Q3683">
        <v>2.41</v>
      </c>
    </row>
    <row r="3684" spans="1:17">
      <c r="A3684" t="s">
        <v>3970</v>
      </c>
      <c r="B3684" t="s">
        <v>67</v>
      </c>
      <c r="C3684" t="s">
        <v>795</v>
      </c>
      <c r="D3684">
        <v>1994</v>
      </c>
      <c r="E3684">
        <v>58.35</v>
      </c>
      <c r="L3684">
        <v>57.35</v>
      </c>
      <c r="M3684">
        <v>1</v>
      </c>
      <c r="Q3684">
        <v>21.95</v>
      </c>
    </row>
    <row r="3685" spans="1:17">
      <c r="A3685" t="s">
        <v>3971</v>
      </c>
      <c r="B3685" t="s">
        <v>67</v>
      </c>
      <c r="C3685" t="s">
        <v>795</v>
      </c>
      <c r="D3685">
        <v>1995</v>
      </c>
      <c r="E3685">
        <v>274.41000000000003</v>
      </c>
      <c r="K3685">
        <v>1.82</v>
      </c>
      <c r="L3685">
        <v>256.69</v>
      </c>
      <c r="M3685">
        <v>15.9</v>
      </c>
      <c r="Q3685">
        <v>18.8</v>
      </c>
    </row>
    <row r="3686" spans="1:17">
      <c r="A3686" t="s">
        <v>3972</v>
      </c>
      <c r="B3686" t="s">
        <v>67</v>
      </c>
      <c r="C3686" t="s">
        <v>795</v>
      </c>
      <c r="D3686">
        <v>1996</v>
      </c>
      <c r="E3686">
        <v>452.22</v>
      </c>
      <c r="K3686">
        <v>2.96</v>
      </c>
      <c r="L3686">
        <v>418.97</v>
      </c>
      <c r="M3686">
        <v>30.3</v>
      </c>
      <c r="Q3686">
        <v>241.27</v>
      </c>
    </row>
    <row r="3687" spans="1:17">
      <c r="A3687" t="s">
        <v>3973</v>
      </c>
      <c r="B3687" t="s">
        <v>67</v>
      </c>
      <c r="C3687" t="s">
        <v>795</v>
      </c>
      <c r="D3687">
        <v>1997</v>
      </c>
      <c r="E3687">
        <v>154.74</v>
      </c>
      <c r="K3687">
        <v>3.92</v>
      </c>
      <c r="L3687">
        <v>139.47</v>
      </c>
      <c r="M3687">
        <v>11.35</v>
      </c>
      <c r="Q3687">
        <v>255.38</v>
      </c>
    </row>
    <row r="3688" spans="1:17">
      <c r="A3688" t="s">
        <v>3974</v>
      </c>
      <c r="B3688" t="s">
        <v>67</v>
      </c>
      <c r="C3688" t="s">
        <v>795</v>
      </c>
      <c r="D3688">
        <v>1998</v>
      </c>
      <c r="E3688">
        <v>59.18</v>
      </c>
      <c r="L3688">
        <v>59.18</v>
      </c>
      <c r="Q3688">
        <v>289.20999999999998</v>
      </c>
    </row>
    <row r="3689" spans="1:17">
      <c r="A3689" t="s">
        <v>3975</v>
      </c>
      <c r="B3689" t="s">
        <v>67</v>
      </c>
      <c r="C3689" t="s">
        <v>795</v>
      </c>
      <c r="D3689">
        <v>1999</v>
      </c>
      <c r="E3689">
        <v>113.43</v>
      </c>
      <c r="L3689">
        <v>113.43</v>
      </c>
      <c r="Q3689">
        <v>199.01</v>
      </c>
    </row>
    <row r="3690" spans="1:17">
      <c r="A3690" t="s">
        <v>3976</v>
      </c>
      <c r="B3690" t="s">
        <v>67</v>
      </c>
      <c r="C3690" t="s">
        <v>795</v>
      </c>
      <c r="D3690">
        <v>2000</v>
      </c>
      <c r="E3690">
        <v>180.67</v>
      </c>
      <c r="J3690" t="s">
        <v>16</v>
      </c>
      <c r="L3690">
        <v>180.67</v>
      </c>
      <c r="Q3690">
        <v>245.45</v>
      </c>
    </row>
    <row r="3691" spans="1:17">
      <c r="A3691" t="s">
        <v>3977</v>
      </c>
      <c r="B3691" t="s">
        <v>67</v>
      </c>
      <c r="C3691" t="s">
        <v>795</v>
      </c>
      <c r="D3691">
        <v>2001</v>
      </c>
      <c r="E3691">
        <v>357.45</v>
      </c>
      <c r="J3691">
        <v>58</v>
      </c>
      <c r="K3691">
        <v>0.6</v>
      </c>
      <c r="L3691">
        <v>298.85000000000002</v>
      </c>
      <c r="Q3691">
        <v>241.06</v>
      </c>
    </row>
    <row r="3692" spans="1:17">
      <c r="A3692" t="s">
        <v>3978</v>
      </c>
      <c r="B3692" t="s">
        <v>67</v>
      </c>
      <c r="C3692" t="s">
        <v>795</v>
      </c>
      <c r="D3692">
        <v>2002</v>
      </c>
      <c r="E3692">
        <v>351.54</v>
      </c>
      <c r="J3692" t="s">
        <v>16</v>
      </c>
      <c r="K3692">
        <v>1.38</v>
      </c>
      <c r="L3692">
        <v>350.16</v>
      </c>
      <c r="Q3692">
        <v>213.18</v>
      </c>
    </row>
    <row r="3693" spans="1:17">
      <c r="A3693" t="s">
        <v>3979</v>
      </c>
      <c r="B3693" t="s">
        <v>67</v>
      </c>
      <c r="C3693" t="s">
        <v>795</v>
      </c>
      <c r="D3693">
        <v>2003</v>
      </c>
      <c r="E3693">
        <v>322.93</v>
      </c>
      <c r="J3693" t="s">
        <v>16</v>
      </c>
      <c r="K3693">
        <v>2.3199999999999998</v>
      </c>
      <c r="L3693">
        <v>320.61</v>
      </c>
      <c r="Q3693">
        <v>215.81</v>
      </c>
    </row>
    <row r="3694" spans="1:17">
      <c r="A3694" t="s">
        <v>3980</v>
      </c>
      <c r="B3694" t="s">
        <v>67</v>
      </c>
      <c r="C3694" t="s">
        <v>795</v>
      </c>
      <c r="D3694">
        <v>2004</v>
      </c>
      <c r="E3694">
        <v>423.89</v>
      </c>
      <c r="J3694">
        <v>161</v>
      </c>
      <c r="K3694">
        <v>3.38</v>
      </c>
      <c r="L3694">
        <v>259.51</v>
      </c>
      <c r="Q3694">
        <v>107.81</v>
      </c>
    </row>
    <row r="3695" spans="1:17">
      <c r="A3695" t="s">
        <v>3981</v>
      </c>
      <c r="B3695" t="s">
        <v>67</v>
      </c>
      <c r="C3695" t="s">
        <v>795</v>
      </c>
      <c r="D3695">
        <v>2005</v>
      </c>
      <c r="E3695">
        <v>221.74</v>
      </c>
      <c r="K3695">
        <v>2.91</v>
      </c>
      <c r="L3695">
        <v>218.83</v>
      </c>
      <c r="Q3695">
        <v>47.91</v>
      </c>
    </row>
    <row r="3696" spans="1:17">
      <c r="A3696" t="s">
        <v>3982</v>
      </c>
      <c r="B3696" t="s">
        <v>67</v>
      </c>
      <c r="C3696" t="s">
        <v>795</v>
      </c>
      <c r="D3696">
        <v>2006</v>
      </c>
      <c r="E3696">
        <v>214.76</v>
      </c>
      <c r="K3696">
        <v>2.6</v>
      </c>
      <c r="L3696">
        <v>212.16</v>
      </c>
      <c r="Q3696">
        <v>83.71</v>
      </c>
    </row>
    <row r="3697" spans="1:17">
      <c r="A3697" t="s">
        <v>3983</v>
      </c>
      <c r="B3697" t="s">
        <v>67</v>
      </c>
      <c r="C3697" t="s">
        <v>795</v>
      </c>
      <c r="D3697">
        <v>2007</v>
      </c>
      <c r="E3697">
        <v>41.87</v>
      </c>
      <c r="L3697">
        <v>41.87</v>
      </c>
      <c r="Q3697">
        <v>83.23</v>
      </c>
    </row>
    <row r="3698" spans="1:17">
      <c r="A3698" t="s">
        <v>3984</v>
      </c>
      <c r="B3698" t="s">
        <v>67</v>
      </c>
      <c r="C3698" t="s">
        <v>795</v>
      </c>
      <c r="D3698">
        <v>2008</v>
      </c>
      <c r="E3698">
        <v>35.369999999999997</v>
      </c>
      <c r="L3698">
        <v>35.369999999999997</v>
      </c>
      <c r="Q3698">
        <v>78.52</v>
      </c>
    </row>
    <row r="3699" spans="1:17">
      <c r="A3699" t="s">
        <v>3985</v>
      </c>
      <c r="B3699" t="s">
        <v>67</v>
      </c>
      <c r="C3699" t="s">
        <v>795</v>
      </c>
      <c r="D3699">
        <v>2009</v>
      </c>
      <c r="E3699">
        <v>35.369999999999997</v>
      </c>
      <c r="L3699">
        <v>35.369999999999997</v>
      </c>
    </row>
    <row r="3700" spans="1:17">
      <c r="A3700" t="s">
        <v>3986</v>
      </c>
      <c r="B3700" t="s">
        <v>67</v>
      </c>
      <c r="C3700" t="s">
        <v>795</v>
      </c>
      <c r="D3700">
        <v>2010</v>
      </c>
      <c r="E3700">
        <v>35.369999999999997</v>
      </c>
      <c r="L3700">
        <v>35.369999999999997</v>
      </c>
    </row>
    <row r="3701" spans="1:17">
      <c r="A3701" t="s">
        <v>3987</v>
      </c>
      <c r="B3701" t="s">
        <v>67</v>
      </c>
      <c r="C3701" t="s">
        <v>795</v>
      </c>
      <c r="D3701">
        <v>2011</v>
      </c>
      <c r="E3701">
        <v>35.369999999999997</v>
      </c>
      <c r="L3701">
        <v>35.369999999999997</v>
      </c>
    </row>
    <row r="3702" spans="1:17">
      <c r="A3702" t="s">
        <v>3988</v>
      </c>
      <c r="B3702" t="s">
        <v>67</v>
      </c>
      <c r="C3702" t="s">
        <v>795</v>
      </c>
      <c r="D3702">
        <v>2012</v>
      </c>
      <c r="E3702">
        <v>35.68</v>
      </c>
      <c r="L3702">
        <v>35.68</v>
      </c>
    </row>
    <row r="3703" spans="1:17">
      <c r="A3703" t="s">
        <v>3989</v>
      </c>
      <c r="B3703" t="s">
        <v>67</v>
      </c>
      <c r="C3703" t="s">
        <v>795</v>
      </c>
      <c r="D3703">
        <v>2013</v>
      </c>
      <c r="E3703">
        <v>51.6</v>
      </c>
      <c r="L3703">
        <v>51.6</v>
      </c>
      <c r="Q3703">
        <v>16.14</v>
      </c>
    </row>
    <row r="3704" spans="1:17">
      <c r="A3704" t="s">
        <v>3990</v>
      </c>
      <c r="B3704" t="s">
        <v>67</v>
      </c>
      <c r="C3704" t="s">
        <v>795</v>
      </c>
      <c r="D3704">
        <v>2014</v>
      </c>
      <c r="E3704">
        <v>35.369999999999997</v>
      </c>
      <c r="L3704">
        <v>35.369999999999997</v>
      </c>
      <c r="Q3704">
        <v>16.5</v>
      </c>
    </row>
    <row r="3705" spans="1:17">
      <c r="A3705" t="s">
        <v>3991</v>
      </c>
      <c r="B3705" t="s">
        <v>67</v>
      </c>
      <c r="C3705" t="s">
        <v>795</v>
      </c>
      <c r="D3705">
        <v>2015</v>
      </c>
      <c r="E3705">
        <v>35.369999999999997</v>
      </c>
      <c r="L3705">
        <v>35.369999999999997</v>
      </c>
    </row>
    <row r="3706" spans="1:17">
      <c r="A3706" t="s">
        <v>3992</v>
      </c>
      <c r="B3706" t="s">
        <v>67</v>
      </c>
      <c r="C3706" t="s">
        <v>795</v>
      </c>
      <c r="D3706">
        <v>2016</v>
      </c>
      <c r="E3706">
        <v>35.369999999999997</v>
      </c>
      <c r="L3706">
        <v>35.369999999999997</v>
      </c>
    </row>
    <row r="3707" spans="1:17">
      <c r="A3707" t="s">
        <v>3993</v>
      </c>
      <c r="B3707" t="s">
        <v>67</v>
      </c>
      <c r="C3707" t="s">
        <v>795</v>
      </c>
      <c r="D3707">
        <v>2017</v>
      </c>
      <c r="E3707">
        <v>35.369999999999997</v>
      </c>
      <c r="L3707">
        <v>35.369999999999997</v>
      </c>
      <c r="Q3707">
        <v>560</v>
      </c>
    </row>
    <row r="3708" spans="1:17">
      <c r="A3708" t="s">
        <v>3994</v>
      </c>
      <c r="B3708" t="s">
        <v>67</v>
      </c>
      <c r="C3708" t="s">
        <v>795</v>
      </c>
      <c r="D3708">
        <v>2018</v>
      </c>
      <c r="E3708">
        <v>7.3</v>
      </c>
      <c r="L3708">
        <v>7.3</v>
      </c>
      <c r="Q3708">
        <v>375.94</v>
      </c>
    </row>
    <row r="3709" spans="1:17">
      <c r="A3709" t="s">
        <v>3995</v>
      </c>
      <c r="B3709" t="s">
        <v>67</v>
      </c>
      <c r="C3709" t="s">
        <v>795</v>
      </c>
      <c r="D3709">
        <v>2019</v>
      </c>
      <c r="E3709">
        <v>7.3</v>
      </c>
      <c r="L3709">
        <v>7.3</v>
      </c>
      <c r="Q3709">
        <v>132.04</v>
      </c>
    </row>
    <row r="3710" spans="1:17">
      <c r="A3710" t="s">
        <v>3996</v>
      </c>
      <c r="B3710" t="s">
        <v>67</v>
      </c>
      <c r="C3710" t="s">
        <v>795</v>
      </c>
      <c r="D3710">
        <v>2020</v>
      </c>
      <c r="E3710">
        <v>7.3</v>
      </c>
      <c r="L3710">
        <v>7.3</v>
      </c>
      <c r="Q3710">
        <v>17.12</v>
      </c>
    </row>
    <row r="3711" spans="1:17">
      <c r="A3711" t="s">
        <v>3997</v>
      </c>
      <c r="B3711" t="s">
        <v>67</v>
      </c>
      <c r="C3711" t="s">
        <v>795</v>
      </c>
      <c r="D3711">
        <v>2021</v>
      </c>
      <c r="E3711">
        <v>7.3</v>
      </c>
      <c r="L3711">
        <v>7.3</v>
      </c>
      <c r="Q3711">
        <v>27.88</v>
      </c>
    </row>
    <row r="3712" spans="1:17">
      <c r="A3712" t="s">
        <v>3998</v>
      </c>
      <c r="B3712" t="s">
        <v>67</v>
      </c>
      <c r="C3712" t="s">
        <v>795</v>
      </c>
      <c r="D3712">
        <v>2022</v>
      </c>
      <c r="E3712">
        <v>7.3</v>
      </c>
      <c r="L3712">
        <v>7.3</v>
      </c>
      <c r="Q3712">
        <v>6.31</v>
      </c>
    </row>
    <row r="3713" spans="1:17">
      <c r="A3713" t="s">
        <v>3999</v>
      </c>
      <c r="B3713" t="s">
        <v>67</v>
      </c>
      <c r="C3713" t="s">
        <v>795</v>
      </c>
      <c r="D3713">
        <v>2023</v>
      </c>
      <c r="E3713">
        <v>7</v>
      </c>
      <c r="L3713">
        <v>7</v>
      </c>
      <c r="Q3713">
        <v>26.52</v>
      </c>
    </row>
    <row r="3714" spans="1:17">
      <c r="A3714" t="s">
        <v>4000</v>
      </c>
      <c r="B3714" t="s">
        <v>68</v>
      </c>
      <c r="C3714" t="s">
        <v>408</v>
      </c>
      <c r="D3714">
        <v>1960</v>
      </c>
    </row>
    <row r="3715" spans="1:17">
      <c r="A3715" t="s">
        <v>4001</v>
      </c>
      <c r="B3715" t="s">
        <v>68</v>
      </c>
      <c r="C3715" t="s">
        <v>408</v>
      </c>
      <c r="D3715">
        <v>1961</v>
      </c>
    </row>
    <row r="3716" spans="1:17">
      <c r="A3716" t="s">
        <v>4002</v>
      </c>
      <c r="B3716" t="s">
        <v>68</v>
      </c>
      <c r="C3716" t="s">
        <v>408</v>
      </c>
      <c r="D3716">
        <v>1962</v>
      </c>
    </row>
    <row r="3717" spans="1:17">
      <c r="A3717" t="s">
        <v>4003</v>
      </c>
      <c r="B3717" t="s">
        <v>68</v>
      </c>
      <c r="C3717" t="s">
        <v>408</v>
      </c>
      <c r="D3717">
        <v>1963</v>
      </c>
    </row>
    <row r="3718" spans="1:17">
      <c r="A3718" t="s">
        <v>4004</v>
      </c>
      <c r="B3718" t="s">
        <v>68</v>
      </c>
      <c r="C3718" t="s">
        <v>408</v>
      </c>
      <c r="D3718">
        <v>1964</v>
      </c>
    </row>
    <row r="3719" spans="1:17">
      <c r="A3719" t="s">
        <v>4005</v>
      </c>
      <c r="B3719" t="s">
        <v>68</v>
      </c>
      <c r="C3719" t="s">
        <v>408</v>
      </c>
      <c r="D3719">
        <v>1965</v>
      </c>
      <c r="E3719">
        <v>116</v>
      </c>
      <c r="J3719">
        <v>116</v>
      </c>
    </row>
    <row r="3720" spans="1:17">
      <c r="A3720" t="s">
        <v>4006</v>
      </c>
      <c r="B3720" t="s">
        <v>68</v>
      </c>
      <c r="C3720" t="s">
        <v>408</v>
      </c>
      <c r="D3720">
        <v>1966</v>
      </c>
      <c r="E3720">
        <v>178.65</v>
      </c>
      <c r="F3720">
        <v>8.65</v>
      </c>
      <c r="J3720">
        <v>170</v>
      </c>
    </row>
    <row r="3721" spans="1:17">
      <c r="A3721" t="s">
        <v>4007</v>
      </c>
      <c r="B3721" t="s">
        <v>68</v>
      </c>
      <c r="C3721" t="s">
        <v>408</v>
      </c>
      <c r="D3721">
        <v>1967</v>
      </c>
      <c r="E3721">
        <v>57</v>
      </c>
      <c r="J3721" t="s">
        <v>16</v>
      </c>
      <c r="L3721">
        <v>57</v>
      </c>
    </row>
    <row r="3722" spans="1:17">
      <c r="A3722" t="s">
        <v>4008</v>
      </c>
      <c r="B3722" t="s">
        <v>68</v>
      </c>
      <c r="C3722" t="s">
        <v>408</v>
      </c>
      <c r="D3722">
        <v>1968</v>
      </c>
      <c r="E3722">
        <v>246</v>
      </c>
      <c r="J3722">
        <v>184</v>
      </c>
      <c r="L3722">
        <v>62</v>
      </c>
    </row>
    <row r="3723" spans="1:17">
      <c r="A3723" t="s">
        <v>4009</v>
      </c>
      <c r="B3723" t="s">
        <v>68</v>
      </c>
      <c r="C3723" t="s">
        <v>408</v>
      </c>
      <c r="D3723">
        <v>1969</v>
      </c>
      <c r="E3723">
        <v>50</v>
      </c>
      <c r="J3723" t="s">
        <v>16</v>
      </c>
      <c r="L3723">
        <v>50</v>
      </c>
    </row>
    <row r="3724" spans="1:17">
      <c r="A3724" t="s">
        <v>4010</v>
      </c>
      <c r="B3724" t="s">
        <v>68</v>
      </c>
      <c r="C3724" t="s">
        <v>408</v>
      </c>
      <c r="D3724">
        <v>1970</v>
      </c>
      <c r="E3724">
        <v>43.44</v>
      </c>
      <c r="J3724">
        <v>22</v>
      </c>
      <c r="L3724" t="s">
        <v>16</v>
      </c>
      <c r="M3724">
        <v>21.44</v>
      </c>
    </row>
    <row r="3725" spans="1:17">
      <c r="A3725" t="s">
        <v>4011</v>
      </c>
      <c r="B3725" t="s">
        <v>68</v>
      </c>
      <c r="C3725" t="s">
        <v>408</v>
      </c>
      <c r="D3725">
        <v>1971</v>
      </c>
      <c r="E3725">
        <v>34.72</v>
      </c>
      <c r="J3725" t="s">
        <v>16</v>
      </c>
      <c r="L3725">
        <v>11.39</v>
      </c>
      <c r="M3725">
        <v>23.33</v>
      </c>
    </row>
    <row r="3726" spans="1:17">
      <c r="A3726" t="s">
        <v>4012</v>
      </c>
      <c r="B3726" t="s">
        <v>68</v>
      </c>
      <c r="C3726" t="s">
        <v>408</v>
      </c>
      <c r="D3726">
        <v>1972</v>
      </c>
      <c r="E3726">
        <v>76.12</v>
      </c>
      <c r="J3726" t="s">
        <v>16</v>
      </c>
      <c r="L3726">
        <v>31.04</v>
      </c>
      <c r="M3726">
        <v>45.07</v>
      </c>
    </row>
    <row r="3727" spans="1:17">
      <c r="A3727" t="s">
        <v>4013</v>
      </c>
      <c r="B3727" t="s">
        <v>68</v>
      </c>
      <c r="C3727" t="s">
        <v>408</v>
      </c>
      <c r="D3727">
        <v>1973</v>
      </c>
      <c r="E3727">
        <v>112.68</v>
      </c>
      <c r="J3727" t="s">
        <v>16</v>
      </c>
      <c r="L3727">
        <v>48.45</v>
      </c>
      <c r="M3727">
        <v>64.23</v>
      </c>
    </row>
    <row r="3728" spans="1:17">
      <c r="A3728" t="s">
        <v>4014</v>
      </c>
      <c r="B3728" t="s">
        <v>68</v>
      </c>
      <c r="C3728" t="s">
        <v>408</v>
      </c>
      <c r="D3728">
        <v>1974</v>
      </c>
      <c r="E3728">
        <v>221.27</v>
      </c>
      <c r="J3728">
        <v>190</v>
      </c>
      <c r="L3728" t="s">
        <v>16</v>
      </c>
      <c r="M3728">
        <v>31.27</v>
      </c>
    </row>
    <row r="3729" spans="1:17">
      <c r="A3729" t="s">
        <v>4015</v>
      </c>
      <c r="B3729" t="s">
        <v>68</v>
      </c>
      <c r="C3729" t="s">
        <v>408</v>
      </c>
      <c r="D3729">
        <v>1975</v>
      </c>
      <c r="E3729">
        <v>54.96</v>
      </c>
      <c r="L3729">
        <v>26.27</v>
      </c>
      <c r="M3729">
        <v>28.69</v>
      </c>
    </row>
    <row r="3730" spans="1:17">
      <c r="A3730" t="s">
        <v>4016</v>
      </c>
      <c r="B3730" t="s">
        <v>68</v>
      </c>
      <c r="C3730" t="s">
        <v>408</v>
      </c>
      <c r="D3730">
        <v>1976</v>
      </c>
      <c r="E3730">
        <v>34.119999999999997</v>
      </c>
      <c r="L3730">
        <v>18.61</v>
      </c>
      <c r="M3730">
        <v>15.5</v>
      </c>
    </row>
    <row r="3731" spans="1:17">
      <c r="A3731" t="s">
        <v>4017</v>
      </c>
      <c r="B3731" t="s">
        <v>68</v>
      </c>
      <c r="C3731" t="s">
        <v>408</v>
      </c>
      <c r="D3731">
        <v>1977</v>
      </c>
      <c r="E3731">
        <v>38.36</v>
      </c>
      <c r="L3731">
        <v>21.68</v>
      </c>
      <c r="M3731">
        <v>16.68</v>
      </c>
    </row>
    <row r="3732" spans="1:17">
      <c r="A3732" t="s">
        <v>4018</v>
      </c>
      <c r="B3732" t="s">
        <v>68</v>
      </c>
      <c r="C3732" t="s">
        <v>408</v>
      </c>
      <c r="D3732">
        <v>1978</v>
      </c>
      <c r="E3732">
        <v>28.61</v>
      </c>
      <c r="L3732">
        <v>18.829999999999998</v>
      </c>
      <c r="M3732">
        <v>9.7799999999999994</v>
      </c>
    </row>
    <row r="3733" spans="1:17">
      <c r="A3733" t="s">
        <v>4019</v>
      </c>
      <c r="B3733" t="s">
        <v>68</v>
      </c>
      <c r="C3733" t="s">
        <v>408</v>
      </c>
      <c r="D3733">
        <v>1979</v>
      </c>
      <c r="E3733">
        <v>924.62</v>
      </c>
      <c r="L3733">
        <v>14.86</v>
      </c>
      <c r="M3733">
        <v>15.76</v>
      </c>
      <c r="P3733">
        <v>894</v>
      </c>
      <c r="Q3733" t="s">
        <v>16</v>
      </c>
    </row>
    <row r="3734" spans="1:17">
      <c r="A3734" t="s">
        <v>4020</v>
      </c>
      <c r="B3734" t="s">
        <v>68</v>
      </c>
      <c r="C3734" t="s">
        <v>408</v>
      </c>
      <c r="D3734">
        <v>1980</v>
      </c>
      <c r="E3734">
        <v>9.2899999999999991</v>
      </c>
      <c r="L3734">
        <v>6.41</v>
      </c>
      <c r="M3734">
        <v>2.88</v>
      </c>
    </row>
    <row r="3735" spans="1:17">
      <c r="A3735" t="s">
        <v>4021</v>
      </c>
      <c r="B3735" t="s">
        <v>68</v>
      </c>
      <c r="C3735" t="s">
        <v>408</v>
      </c>
      <c r="D3735">
        <v>1981</v>
      </c>
      <c r="E3735">
        <v>18.32</v>
      </c>
      <c r="L3735">
        <v>13.62</v>
      </c>
      <c r="M3735">
        <v>4.6900000000000004</v>
      </c>
    </row>
    <row r="3736" spans="1:17">
      <c r="A3736" t="s">
        <v>4022</v>
      </c>
      <c r="B3736" t="s">
        <v>68</v>
      </c>
      <c r="C3736" t="s">
        <v>408</v>
      </c>
      <c r="D3736">
        <v>1982</v>
      </c>
      <c r="E3736">
        <v>2553.0500000000002</v>
      </c>
      <c r="L3736">
        <v>18.989999999999998</v>
      </c>
      <c r="M3736">
        <v>4.05</v>
      </c>
      <c r="P3736">
        <v>2530</v>
      </c>
      <c r="Q3736" t="s">
        <v>16</v>
      </c>
    </row>
    <row r="3737" spans="1:17">
      <c r="A3737" t="s">
        <v>4023</v>
      </c>
      <c r="B3737" t="s">
        <v>68</v>
      </c>
      <c r="C3737" t="s">
        <v>408</v>
      </c>
      <c r="D3737">
        <v>1983</v>
      </c>
      <c r="E3737">
        <v>17.89</v>
      </c>
      <c r="L3737">
        <v>15.44</v>
      </c>
      <c r="M3737">
        <v>2.46</v>
      </c>
    </row>
    <row r="3738" spans="1:17">
      <c r="A3738" t="s">
        <v>4024</v>
      </c>
      <c r="B3738" t="s">
        <v>68</v>
      </c>
      <c r="C3738" t="s">
        <v>408</v>
      </c>
      <c r="D3738">
        <v>1984</v>
      </c>
      <c r="E3738">
        <v>29.7</v>
      </c>
      <c r="L3738">
        <v>23.96</v>
      </c>
      <c r="M3738">
        <v>5.74</v>
      </c>
    </row>
    <row r="3739" spans="1:17">
      <c r="A3739" t="s">
        <v>4025</v>
      </c>
      <c r="B3739" t="s">
        <v>68</v>
      </c>
      <c r="C3739" t="s">
        <v>408</v>
      </c>
      <c r="D3739">
        <v>1985</v>
      </c>
      <c r="E3739">
        <v>44.14</v>
      </c>
      <c r="L3739">
        <v>38.450000000000003</v>
      </c>
      <c r="M3739">
        <v>5.69</v>
      </c>
    </row>
    <row r="3740" spans="1:17">
      <c r="A3740" t="s">
        <v>4026</v>
      </c>
      <c r="B3740" t="s">
        <v>68</v>
      </c>
      <c r="C3740" t="s">
        <v>408</v>
      </c>
      <c r="D3740">
        <v>1986</v>
      </c>
      <c r="E3740">
        <v>54.12</v>
      </c>
      <c r="L3740">
        <v>46.28</v>
      </c>
      <c r="M3740">
        <v>7.83</v>
      </c>
    </row>
    <row r="3741" spans="1:17">
      <c r="A3741" t="s">
        <v>4027</v>
      </c>
      <c r="B3741" t="s">
        <v>68</v>
      </c>
      <c r="C3741" t="s">
        <v>408</v>
      </c>
      <c r="D3741">
        <v>1987</v>
      </c>
      <c r="E3741">
        <v>76.12</v>
      </c>
      <c r="L3741">
        <v>60.97</v>
      </c>
      <c r="M3741">
        <v>15.14</v>
      </c>
    </row>
    <row r="3742" spans="1:17">
      <c r="A3742" t="s">
        <v>4028</v>
      </c>
      <c r="B3742" t="s">
        <v>68</v>
      </c>
      <c r="C3742" t="s">
        <v>408</v>
      </c>
      <c r="D3742">
        <v>1988</v>
      </c>
      <c r="E3742">
        <v>77.45</v>
      </c>
      <c r="L3742">
        <v>59.42</v>
      </c>
      <c r="M3742">
        <v>18.02</v>
      </c>
    </row>
    <row r="3743" spans="1:17">
      <c r="A3743" t="s">
        <v>4029</v>
      </c>
      <c r="B3743" t="s">
        <v>68</v>
      </c>
      <c r="C3743" t="s">
        <v>408</v>
      </c>
      <c r="D3743">
        <v>1989</v>
      </c>
      <c r="E3743">
        <v>113.48</v>
      </c>
      <c r="L3743">
        <v>75.81</v>
      </c>
      <c r="M3743">
        <v>37.68</v>
      </c>
    </row>
    <row r="3744" spans="1:17">
      <c r="A3744" t="s">
        <v>4030</v>
      </c>
      <c r="B3744" t="s">
        <v>68</v>
      </c>
      <c r="C3744" t="s">
        <v>408</v>
      </c>
      <c r="D3744">
        <v>1990</v>
      </c>
      <c r="E3744">
        <v>132.97</v>
      </c>
      <c r="L3744">
        <v>95.03</v>
      </c>
      <c r="M3744">
        <v>37.94</v>
      </c>
      <c r="Q3744">
        <v>1559.56</v>
      </c>
    </row>
    <row r="3745" spans="1:17">
      <c r="A3745" t="s">
        <v>4031</v>
      </c>
      <c r="B3745" t="s">
        <v>68</v>
      </c>
      <c r="C3745" t="s">
        <v>408</v>
      </c>
      <c r="D3745">
        <v>1991</v>
      </c>
      <c r="E3745">
        <v>167.24</v>
      </c>
      <c r="L3745">
        <v>111.81</v>
      </c>
      <c r="M3745">
        <v>55.43</v>
      </c>
      <c r="Q3745">
        <v>1356.91</v>
      </c>
    </row>
    <row r="3746" spans="1:17">
      <c r="A3746" t="s">
        <v>4032</v>
      </c>
      <c r="B3746" t="s">
        <v>68</v>
      </c>
      <c r="C3746" t="s">
        <v>408</v>
      </c>
      <c r="D3746">
        <v>1992</v>
      </c>
      <c r="E3746">
        <v>121.94</v>
      </c>
      <c r="L3746">
        <v>62.01</v>
      </c>
      <c r="M3746">
        <v>59.93</v>
      </c>
      <c r="Q3746">
        <v>1275.69</v>
      </c>
    </row>
    <row r="3747" spans="1:17">
      <c r="A3747" t="s">
        <v>4033</v>
      </c>
      <c r="B3747" t="s">
        <v>68</v>
      </c>
      <c r="C3747" t="s">
        <v>408</v>
      </c>
      <c r="D3747">
        <v>1993</v>
      </c>
      <c r="E3747">
        <v>158.63999999999999</v>
      </c>
      <c r="L3747">
        <v>88.17</v>
      </c>
      <c r="M3747">
        <v>70.47</v>
      </c>
      <c r="Q3747">
        <v>629.37</v>
      </c>
    </row>
    <row r="3748" spans="1:17">
      <c r="A3748" t="s">
        <v>4034</v>
      </c>
      <c r="B3748" t="s">
        <v>68</v>
      </c>
      <c r="C3748" t="s">
        <v>408</v>
      </c>
      <c r="D3748">
        <v>1994</v>
      </c>
      <c r="E3748">
        <v>150.97999999999999</v>
      </c>
      <c r="L3748">
        <v>70.72</v>
      </c>
      <c r="M3748">
        <v>80.260000000000005</v>
      </c>
      <c r="Q3748">
        <v>500.8</v>
      </c>
    </row>
    <row r="3749" spans="1:17">
      <c r="A3749" t="s">
        <v>4035</v>
      </c>
      <c r="B3749" t="s">
        <v>68</v>
      </c>
      <c r="C3749" t="s">
        <v>408</v>
      </c>
      <c r="D3749">
        <v>1995</v>
      </c>
      <c r="E3749">
        <v>117.11</v>
      </c>
      <c r="L3749">
        <v>67.62</v>
      </c>
      <c r="M3749">
        <v>49.49</v>
      </c>
      <c r="Q3749">
        <v>420.02</v>
      </c>
    </row>
    <row r="3750" spans="1:17">
      <c r="A3750" t="s">
        <v>4036</v>
      </c>
      <c r="B3750" t="s">
        <v>68</v>
      </c>
      <c r="C3750" t="s">
        <v>408</v>
      </c>
      <c r="D3750">
        <v>1996</v>
      </c>
      <c r="E3750">
        <v>134.79</v>
      </c>
      <c r="J3750">
        <v>93</v>
      </c>
      <c r="L3750" t="s">
        <v>16</v>
      </c>
      <c r="M3750">
        <v>41.79</v>
      </c>
      <c r="Q3750">
        <v>342.33</v>
      </c>
    </row>
    <row r="3751" spans="1:17">
      <c r="A3751" t="s">
        <v>4037</v>
      </c>
      <c r="B3751" t="s">
        <v>68</v>
      </c>
      <c r="C3751" t="s">
        <v>408</v>
      </c>
      <c r="D3751">
        <v>1997</v>
      </c>
      <c r="E3751">
        <v>27.13</v>
      </c>
      <c r="L3751">
        <v>12.04</v>
      </c>
      <c r="M3751">
        <v>15.09</v>
      </c>
      <c r="Q3751">
        <v>227.4</v>
      </c>
    </row>
    <row r="3752" spans="1:17">
      <c r="A3752" t="s">
        <v>4038</v>
      </c>
      <c r="B3752" t="s">
        <v>68</v>
      </c>
      <c r="C3752" t="s">
        <v>408</v>
      </c>
      <c r="D3752">
        <v>1998</v>
      </c>
      <c r="E3752">
        <v>79.17</v>
      </c>
      <c r="L3752">
        <v>65.17</v>
      </c>
      <c r="M3752">
        <v>14.01</v>
      </c>
      <c r="Q3752">
        <v>173.93</v>
      </c>
    </row>
    <row r="3753" spans="1:17">
      <c r="A3753" t="s">
        <v>4039</v>
      </c>
      <c r="B3753" t="s">
        <v>68</v>
      </c>
      <c r="C3753" t="s">
        <v>408</v>
      </c>
      <c r="D3753">
        <v>1999</v>
      </c>
      <c r="E3753">
        <v>107.99</v>
      </c>
      <c r="L3753">
        <v>76.34</v>
      </c>
      <c r="M3753">
        <v>31.66</v>
      </c>
      <c r="Q3753">
        <v>92.41</v>
      </c>
    </row>
    <row r="3754" spans="1:17">
      <c r="A3754" t="s">
        <v>4040</v>
      </c>
      <c r="B3754" t="s">
        <v>68</v>
      </c>
      <c r="C3754" t="s">
        <v>408</v>
      </c>
      <c r="D3754">
        <v>2000</v>
      </c>
      <c r="E3754">
        <v>111.11</v>
      </c>
      <c r="J3754" t="s">
        <v>16</v>
      </c>
      <c r="L3754">
        <v>79.89</v>
      </c>
      <c r="M3754">
        <v>31.22</v>
      </c>
      <c r="Q3754">
        <v>930.36</v>
      </c>
    </row>
    <row r="3755" spans="1:17">
      <c r="A3755" t="s">
        <v>4041</v>
      </c>
      <c r="B3755" t="s">
        <v>68</v>
      </c>
      <c r="C3755" t="s">
        <v>408</v>
      </c>
      <c r="D3755">
        <v>2001</v>
      </c>
      <c r="E3755">
        <v>463</v>
      </c>
      <c r="J3755">
        <v>199</v>
      </c>
      <c r="L3755">
        <v>157.76</v>
      </c>
      <c r="M3755">
        <v>106.24</v>
      </c>
      <c r="Q3755">
        <v>824.11</v>
      </c>
    </row>
    <row r="3756" spans="1:17">
      <c r="A3756" t="s">
        <v>4042</v>
      </c>
      <c r="B3756" t="s">
        <v>68</v>
      </c>
      <c r="C3756" t="s">
        <v>408</v>
      </c>
      <c r="D3756">
        <v>2002</v>
      </c>
      <c r="E3756">
        <v>361.15</v>
      </c>
      <c r="J3756">
        <v>163</v>
      </c>
      <c r="K3756">
        <v>53.5</v>
      </c>
      <c r="L3756">
        <v>79.45</v>
      </c>
      <c r="M3756">
        <v>65.2</v>
      </c>
      <c r="Q3756">
        <v>609.33000000000004</v>
      </c>
    </row>
    <row r="3757" spans="1:17">
      <c r="A3757" t="s">
        <v>4043</v>
      </c>
      <c r="B3757" t="s">
        <v>68</v>
      </c>
      <c r="C3757" t="s">
        <v>408</v>
      </c>
      <c r="D3757">
        <v>2003</v>
      </c>
      <c r="E3757">
        <v>260.62</v>
      </c>
      <c r="J3757" t="s">
        <v>16</v>
      </c>
      <c r="K3757">
        <v>66</v>
      </c>
      <c r="L3757">
        <v>46.72</v>
      </c>
      <c r="M3757">
        <v>147.9</v>
      </c>
      <c r="Q3757">
        <v>498.69</v>
      </c>
    </row>
    <row r="3758" spans="1:17">
      <c r="A3758" t="s">
        <v>4044</v>
      </c>
      <c r="B3758" t="s">
        <v>68</v>
      </c>
      <c r="C3758" t="s">
        <v>408</v>
      </c>
      <c r="D3758">
        <v>2004</v>
      </c>
      <c r="E3758">
        <v>1642.99</v>
      </c>
      <c r="J3758">
        <v>1560</v>
      </c>
      <c r="L3758" t="s">
        <v>16</v>
      </c>
      <c r="M3758">
        <v>82.99</v>
      </c>
      <c r="Q3758">
        <v>452.27</v>
      </c>
    </row>
    <row r="3759" spans="1:17">
      <c r="A3759" t="s">
        <v>4045</v>
      </c>
      <c r="B3759" t="s">
        <v>68</v>
      </c>
      <c r="C3759" t="s">
        <v>408</v>
      </c>
      <c r="D3759">
        <v>2005</v>
      </c>
      <c r="E3759">
        <v>145.38999999999999</v>
      </c>
      <c r="J3759" t="s">
        <v>16</v>
      </c>
      <c r="L3759">
        <v>104.72</v>
      </c>
      <c r="M3759">
        <v>40.659999999999997</v>
      </c>
      <c r="Q3759">
        <v>437.39</v>
      </c>
    </row>
    <row r="3760" spans="1:17">
      <c r="A3760" t="s">
        <v>4046</v>
      </c>
      <c r="B3760" t="s">
        <v>68</v>
      </c>
      <c r="C3760" t="s">
        <v>408</v>
      </c>
      <c r="D3760">
        <v>2006</v>
      </c>
      <c r="E3760">
        <v>4731.07</v>
      </c>
      <c r="J3760" t="s">
        <v>16</v>
      </c>
      <c r="K3760">
        <v>83</v>
      </c>
      <c r="L3760">
        <v>4594.9799999999996</v>
      </c>
      <c r="M3760">
        <v>53.1</v>
      </c>
      <c r="Q3760">
        <v>425.79</v>
      </c>
    </row>
    <row r="3761" spans="1:17">
      <c r="A3761" t="s">
        <v>4047</v>
      </c>
      <c r="B3761" t="s">
        <v>68</v>
      </c>
      <c r="C3761" t="s">
        <v>408</v>
      </c>
      <c r="D3761">
        <v>2007</v>
      </c>
      <c r="E3761">
        <v>70.459999999999994</v>
      </c>
      <c r="K3761">
        <v>24</v>
      </c>
      <c r="L3761">
        <v>13.46</v>
      </c>
      <c r="M3761">
        <v>33</v>
      </c>
      <c r="Q3761">
        <v>307.37</v>
      </c>
    </row>
    <row r="3762" spans="1:17">
      <c r="A3762" t="s">
        <v>4048</v>
      </c>
      <c r="B3762" t="s">
        <v>68</v>
      </c>
      <c r="C3762" t="s">
        <v>408</v>
      </c>
      <c r="D3762">
        <v>2008</v>
      </c>
      <c r="E3762">
        <v>38.19</v>
      </c>
      <c r="K3762">
        <v>0.8</v>
      </c>
      <c r="L3762">
        <v>24.28</v>
      </c>
      <c r="M3762">
        <v>13.11</v>
      </c>
      <c r="Q3762">
        <v>113.6</v>
      </c>
    </row>
    <row r="3763" spans="1:17">
      <c r="A3763" t="s">
        <v>4049</v>
      </c>
      <c r="B3763" t="s">
        <v>68</v>
      </c>
      <c r="C3763" t="s">
        <v>408</v>
      </c>
      <c r="D3763">
        <v>2009</v>
      </c>
      <c r="E3763">
        <v>45.49</v>
      </c>
      <c r="K3763">
        <v>0.86</v>
      </c>
      <c r="L3763">
        <v>14.44</v>
      </c>
      <c r="M3763">
        <v>30.2</v>
      </c>
      <c r="Q3763">
        <v>951.41</v>
      </c>
    </row>
    <row r="3764" spans="1:17">
      <c r="A3764" t="s">
        <v>4050</v>
      </c>
      <c r="B3764" t="s">
        <v>68</v>
      </c>
      <c r="C3764" t="s">
        <v>408</v>
      </c>
      <c r="D3764">
        <v>2010</v>
      </c>
      <c r="E3764">
        <v>82.21</v>
      </c>
      <c r="K3764">
        <v>1.21</v>
      </c>
      <c r="L3764">
        <v>24.48</v>
      </c>
      <c r="M3764">
        <v>56.52</v>
      </c>
      <c r="Q3764">
        <v>1097.24</v>
      </c>
    </row>
    <row r="3765" spans="1:17">
      <c r="A3765" t="s">
        <v>4051</v>
      </c>
      <c r="B3765" t="s">
        <v>68</v>
      </c>
      <c r="C3765" t="s">
        <v>408</v>
      </c>
      <c r="D3765">
        <v>2011</v>
      </c>
      <c r="E3765">
        <v>140.33000000000001</v>
      </c>
      <c r="K3765">
        <v>9.4600000000000009</v>
      </c>
      <c r="L3765">
        <v>54.13</v>
      </c>
      <c r="M3765">
        <v>76.75</v>
      </c>
      <c r="Q3765">
        <v>1398.77</v>
      </c>
    </row>
    <row r="3766" spans="1:17">
      <c r="A3766" t="s">
        <v>4052</v>
      </c>
      <c r="B3766" t="s">
        <v>68</v>
      </c>
      <c r="C3766" t="s">
        <v>408</v>
      </c>
      <c r="D3766">
        <v>2012</v>
      </c>
      <c r="E3766">
        <v>214.88</v>
      </c>
      <c r="K3766">
        <v>17.149999999999999</v>
      </c>
      <c r="L3766">
        <v>126.42</v>
      </c>
      <c r="M3766">
        <v>71.31</v>
      </c>
      <c r="Q3766">
        <v>4248.9399999999996</v>
      </c>
    </row>
    <row r="3767" spans="1:17">
      <c r="A3767" t="s">
        <v>4053</v>
      </c>
      <c r="B3767" t="s">
        <v>68</v>
      </c>
      <c r="C3767" t="s">
        <v>408</v>
      </c>
      <c r="D3767">
        <v>2013</v>
      </c>
      <c r="E3767">
        <v>468.35</v>
      </c>
      <c r="K3767">
        <v>71.290000000000006</v>
      </c>
      <c r="L3767">
        <v>325.74</v>
      </c>
      <c r="M3767">
        <v>71.31</v>
      </c>
      <c r="Q3767">
        <v>3687.61</v>
      </c>
    </row>
    <row r="3768" spans="1:17">
      <c r="A3768" t="s">
        <v>4054</v>
      </c>
      <c r="B3768" t="s">
        <v>68</v>
      </c>
      <c r="C3768" t="s">
        <v>408</v>
      </c>
      <c r="D3768">
        <v>2014</v>
      </c>
      <c r="E3768">
        <v>1827.85</v>
      </c>
      <c r="K3768">
        <v>1500</v>
      </c>
      <c r="L3768">
        <v>222.07</v>
      </c>
      <c r="M3768">
        <v>105.78</v>
      </c>
      <c r="Q3768">
        <v>3000.31</v>
      </c>
    </row>
    <row r="3769" spans="1:17">
      <c r="A3769" t="s">
        <v>4055</v>
      </c>
      <c r="B3769" t="s">
        <v>68</v>
      </c>
      <c r="C3769" t="s">
        <v>408</v>
      </c>
      <c r="D3769">
        <v>2015</v>
      </c>
      <c r="E3769">
        <v>567.64</v>
      </c>
      <c r="K3769">
        <v>371.68</v>
      </c>
      <c r="L3769">
        <v>32.22</v>
      </c>
      <c r="M3769">
        <v>163.72999999999999</v>
      </c>
      <c r="Q3769">
        <v>1936.41</v>
      </c>
    </row>
    <row r="3770" spans="1:17">
      <c r="A3770" t="s">
        <v>4056</v>
      </c>
      <c r="B3770" t="s">
        <v>68</v>
      </c>
      <c r="C3770" t="s">
        <v>408</v>
      </c>
      <c r="D3770">
        <v>2016</v>
      </c>
      <c r="E3770">
        <v>600.52</v>
      </c>
      <c r="K3770">
        <v>366.27</v>
      </c>
      <c r="L3770">
        <v>43.63</v>
      </c>
      <c r="M3770">
        <v>190.61</v>
      </c>
      <c r="Q3770">
        <v>1521.86</v>
      </c>
    </row>
    <row r="3771" spans="1:17">
      <c r="A3771" t="s">
        <v>4057</v>
      </c>
      <c r="B3771" t="s">
        <v>68</v>
      </c>
      <c r="C3771" t="s">
        <v>408</v>
      </c>
      <c r="D3771">
        <v>2017</v>
      </c>
      <c r="E3771">
        <v>893.06</v>
      </c>
      <c r="K3771">
        <v>533.07000000000005</v>
      </c>
      <c r="L3771">
        <v>71.959999999999994</v>
      </c>
      <c r="M3771">
        <v>288.02999999999997</v>
      </c>
      <c r="Q3771">
        <v>1061.2</v>
      </c>
    </row>
    <row r="3772" spans="1:17">
      <c r="A3772" t="s">
        <v>4058</v>
      </c>
      <c r="B3772" t="s">
        <v>68</v>
      </c>
      <c r="C3772" t="s">
        <v>408</v>
      </c>
      <c r="D3772">
        <v>2018</v>
      </c>
      <c r="E3772">
        <v>1213.57</v>
      </c>
      <c r="K3772">
        <v>787.17</v>
      </c>
      <c r="L3772">
        <v>74.28</v>
      </c>
      <c r="M3772">
        <v>352.13</v>
      </c>
      <c r="Q3772">
        <v>817.9</v>
      </c>
    </row>
    <row r="3773" spans="1:17">
      <c r="A3773" t="s">
        <v>4059</v>
      </c>
      <c r="B3773" t="s">
        <v>68</v>
      </c>
      <c r="C3773" t="s">
        <v>408</v>
      </c>
      <c r="D3773">
        <v>2019</v>
      </c>
      <c r="E3773">
        <v>1011.48</v>
      </c>
      <c r="K3773">
        <v>545.73</v>
      </c>
      <c r="L3773">
        <v>102.28</v>
      </c>
      <c r="M3773">
        <v>363.46</v>
      </c>
      <c r="Q3773">
        <v>574.34</v>
      </c>
    </row>
    <row r="3774" spans="1:17">
      <c r="A3774" t="s">
        <v>4060</v>
      </c>
      <c r="B3774" t="s">
        <v>68</v>
      </c>
      <c r="C3774" t="s">
        <v>408</v>
      </c>
      <c r="D3774">
        <v>2020</v>
      </c>
      <c r="E3774">
        <v>1625.88</v>
      </c>
      <c r="K3774">
        <v>908</v>
      </c>
      <c r="L3774">
        <v>121.11</v>
      </c>
      <c r="M3774">
        <v>596.77</v>
      </c>
      <c r="Q3774">
        <v>1931.28</v>
      </c>
    </row>
    <row r="3775" spans="1:17">
      <c r="A3775" t="s">
        <v>4061</v>
      </c>
      <c r="B3775" t="s">
        <v>68</v>
      </c>
      <c r="C3775" t="s">
        <v>408</v>
      </c>
      <c r="D3775">
        <v>2021</v>
      </c>
      <c r="E3775">
        <v>161.06</v>
      </c>
      <c r="K3775">
        <v>12.87</v>
      </c>
      <c r="L3775">
        <v>75.36</v>
      </c>
      <c r="M3775">
        <v>72.83</v>
      </c>
      <c r="Q3775">
        <v>1761.14</v>
      </c>
    </row>
    <row r="3776" spans="1:17">
      <c r="A3776" t="s">
        <v>4062</v>
      </c>
      <c r="B3776" t="s">
        <v>68</v>
      </c>
      <c r="C3776" t="s">
        <v>408</v>
      </c>
      <c r="D3776">
        <v>2022</v>
      </c>
      <c r="E3776">
        <v>37514.230000000003</v>
      </c>
      <c r="J3776">
        <v>3454</v>
      </c>
      <c r="K3776">
        <v>1404.23</v>
      </c>
      <c r="L3776">
        <v>924</v>
      </c>
      <c r="M3776">
        <v>2833</v>
      </c>
      <c r="O3776">
        <v>13134</v>
      </c>
      <c r="P3776">
        <v>15765</v>
      </c>
      <c r="Q3776">
        <v>5744</v>
      </c>
    </row>
    <row r="3777" spans="1:17">
      <c r="A3777" t="s">
        <v>4063</v>
      </c>
      <c r="B3777" t="s">
        <v>68</v>
      </c>
      <c r="C3777" t="s">
        <v>408</v>
      </c>
      <c r="D3777">
        <v>2023</v>
      </c>
      <c r="E3777">
        <v>39207.11</v>
      </c>
      <c r="J3777">
        <v>3454</v>
      </c>
      <c r="K3777">
        <v>1900</v>
      </c>
      <c r="L3777">
        <v>1145</v>
      </c>
      <c r="M3777">
        <v>3031.31</v>
      </c>
      <c r="O3777">
        <v>13124</v>
      </c>
      <c r="P3777">
        <v>16552.8</v>
      </c>
      <c r="Q3777">
        <v>5782</v>
      </c>
    </row>
    <row r="3778" spans="1:17">
      <c r="A3778" t="s">
        <v>4064</v>
      </c>
      <c r="B3778" t="s">
        <v>69</v>
      </c>
      <c r="C3778" t="s">
        <v>2910</v>
      </c>
      <c r="D3778">
        <v>1960</v>
      </c>
      <c r="E3778">
        <v>368.6</v>
      </c>
      <c r="O3778">
        <v>368.6</v>
      </c>
    </row>
    <row r="3779" spans="1:17">
      <c r="A3779" t="s">
        <v>4065</v>
      </c>
      <c r="B3779" t="s">
        <v>69</v>
      </c>
      <c r="C3779" t="s">
        <v>2910</v>
      </c>
      <c r="D3779">
        <v>1961</v>
      </c>
      <c r="E3779">
        <v>377.75</v>
      </c>
      <c r="O3779">
        <v>377.75</v>
      </c>
    </row>
    <row r="3780" spans="1:17">
      <c r="A3780" t="s">
        <v>4066</v>
      </c>
      <c r="B3780" t="s">
        <v>69</v>
      </c>
      <c r="C3780" t="s">
        <v>2910</v>
      </c>
      <c r="D3780">
        <v>1962</v>
      </c>
      <c r="E3780">
        <v>386.91</v>
      </c>
      <c r="O3780">
        <v>386.91</v>
      </c>
    </row>
    <row r="3781" spans="1:17">
      <c r="A3781" t="s">
        <v>4067</v>
      </c>
      <c r="B3781" t="s">
        <v>69</v>
      </c>
      <c r="C3781" t="s">
        <v>2910</v>
      </c>
      <c r="D3781">
        <v>1963</v>
      </c>
      <c r="E3781">
        <v>301.08</v>
      </c>
      <c r="O3781">
        <v>301.08</v>
      </c>
    </row>
    <row r="3782" spans="1:17">
      <c r="A3782" t="s">
        <v>4068</v>
      </c>
      <c r="B3782" t="s">
        <v>69</v>
      </c>
      <c r="C3782" t="s">
        <v>2910</v>
      </c>
      <c r="D3782">
        <v>1964</v>
      </c>
      <c r="E3782">
        <v>307.64</v>
      </c>
      <c r="O3782">
        <v>307.64</v>
      </c>
    </row>
    <row r="3783" spans="1:17">
      <c r="A3783" t="s">
        <v>4069</v>
      </c>
      <c r="B3783" t="s">
        <v>69</v>
      </c>
      <c r="C3783" t="s">
        <v>2910</v>
      </c>
      <c r="D3783">
        <v>1965</v>
      </c>
      <c r="E3783">
        <v>314.20999999999998</v>
      </c>
      <c r="O3783">
        <v>314.20999999999998</v>
      </c>
    </row>
    <row r="3784" spans="1:17">
      <c r="A3784" t="s">
        <v>4070</v>
      </c>
      <c r="B3784" t="s">
        <v>69</v>
      </c>
      <c r="C3784" t="s">
        <v>2910</v>
      </c>
      <c r="D3784">
        <v>1966</v>
      </c>
    </row>
    <row r="3785" spans="1:17">
      <c r="A3785" t="s">
        <v>4071</v>
      </c>
      <c r="B3785" t="s">
        <v>69</v>
      </c>
      <c r="C3785" t="s">
        <v>2910</v>
      </c>
      <c r="D3785">
        <v>1967</v>
      </c>
    </row>
    <row r="3786" spans="1:17">
      <c r="A3786" t="s">
        <v>4072</v>
      </c>
      <c r="B3786" t="s">
        <v>69</v>
      </c>
      <c r="C3786" t="s">
        <v>2910</v>
      </c>
      <c r="D3786">
        <v>1968</v>
      </c>
    </row>
    <row r="3787" spans="1:17">
      <c r="A3787" t="s">
        <v>4073</v>
      </c>
      <c r="B3787" t="s">
        <v>69</v>
      </c>
      <c r="C3787" t="s">
        <v>2910</v>
      </c>
      <c r="D3787">
        <v>1969</v>
      </c>
    </row>
    <row r="3788" spans="1:17">
      <c r="A3788" t="s">
        <v>4074</v>
      </c>
      <c r="B3788" t="s">
        <v>69</v>
      </c>
      <c r="C3788" t="s">
        <v>2910</v>
      </c>
      <c r="D3788">
        <v>1970</v>
      </c>
    </row>
    <row r="3789" spans="1:17">
      <c r="A3789" t="s">
        <v>4075</v>
      </c>
      <c r="B3789" t="s">
        <v>69</v>
      </c>
      <c r="C3789" t="s">
        <v>2910</v>
      </c>
      <c r="D3789">
        <v>1971</v>
      </c>
    </row>
    <row r="3790" spans="1:17">
      <c r="A3790" t="s">
        <v>4076</v>
      </c>
      <c r="B3790" t="s">
        <v>69</v>
      </c>
      <c r="C3790" t="s">
        <v>2910</v>
      </c>
      <c r="D3790">
        <v>1972</v>
      </c>
    </row>
    <row r="3791" spans="1:17">
      <c r="A3791" t="s">
        <v>4077</v>
      </c>
      <c r="B3791" t="s">
        <v>69</v>
      </c>
      <c r="C3791" t="s">
        <v>2910</v>
      </c>
      <c r="D3791">
        <v>1973</v>
      </c>
    </row>
    <row r="3792" spans="1:17">
      <c r="A3792" t="s">
        <v>4078</v>
      </c>
      <c r="B3792" t="s">
        <v>69</v>
      </c>
      <c r="C3792" t="s">
        <v>2910</v>
      </c>
      <c r="D3792">
        <v>1974</v>
      </c>
    </row>
    <row r="3793" spans="1:4">
      <c r="A3793" t="s">
        <v>4079</v>
      </c>
      <c r="B3793" t="s">
        <v>69</v>
      </c>
      <c r="C3793" t="s">
        <v>2910</v>
      </c>
      <c r="D3793">
        <v>1975</v>
      </c>
    </row>
    <row r="3794" spans="1:4">
      <c r="A3794" t="s">
        <v>4080</v>
      </c>
      <c r="B3794" t="s">
        <v>69</v>
      </c>
      <c r="C3794" t="s">
        <v>2910</v>
      </c>
      <c r="D3794">
        <v>1976</v>
      </c>
    </row>
    <row r="3795" spans="1:4">
      <c r="A3795" t="s">
        <v>4081</v>
      </c>
      <c r="B3795" t="s">
        <v>69</v>
      </c>
      <c r="C3795" t="s">
        <v>2910</v>
      </c>
      <c r="D3795">
        <v>1977</v>
      </c>
    </row>
    <row r="3796" spans="1:4">
      <c r="A3796" t="s">
        <v>4082</v>
      </c>
      <c r="B3796" t="s">
        <v>69</v>
      </c>
      <c r="C3796" t="s">
        <v>2910</v>
      </c>
      <c r="D3796">
        <v>1978</v>
      </c>
    </row>
    <row r="3797" spans="1:4">
      <c r="A3797" t="s">
        <v>4083</v>
      </c>
      <c r="B3797" t="s">
        <v>69</v>
      </c>
      <c r="C3797" t="s">
        <v>2910</v>
      </c>
      <c r="D3797">
        <v>1979</v>
      </c>
    </row>
    <row r="3798" spans="1:4">
      <c r="A3798" t="s">
        <v>4084</v>
      </c>
      <c r="B3798" t="s">
        <v>69</v>
      </c>
      <c r="C3798" t="s">
        <v>2910</v>
      </c>
      <c r="D3798">
        <v>1980</v>
      </c>
    </row>
    <row r="3799" spans="1:4">
      <c r="A3799" t="s">
        <v>4085</v>
      </c>
      <c r="B3799" t="s">
        <v>69</v>
      </c>
      <c r="C3799" t="s">
        <v>2910</v>
      </c>
      <c r="D3799">
        <v>1981</v>
      </c>
    </row>
    <row r="3800" spans="1:4">
      <c r="A3800" t="s">
        <v>4086</v>
      </c>
      <c r="B3800" t="s">
        <v>69</v>
      </c>
      <c r="C3800" t="s">
        <v>2910</v>
      </c>
      <c r="D3800">
        <v>1982</v>
      </c>
    </row>
    <row r="3801" spans="1:4">
      <c r="A3801" t="s">
        <v>4087</v>
      </c>
      <c r="B3801" t="s">
        <v>69</v>
      </c>
      <c r="C3801" t="s">
        <v>2910</v>
      </c>
      <c r="D3801">
        <v>1983</v>
      </c>
    </row>
    <row r="3802" spans="1:4">
      <c r="A3802" t="s">
        <v>4088</v>
      </c>
      <c r="B3802" t="s">
        <v>69</v>
      </c>
      <c r="C3802" t="s">
        <v>2910</v>
      </c>
      <c r="D3802">
        <v>1984</v>
      </c>
    </row>
    <row r="3803" spans="1:4">
      <c r="A3803" t="s">
        <v>4089</v>
      </c>
      <c r="B3803" t="s">
        <v>69</v>
      </c>
      <c r="C3803" t="s">
        <v>2910</v>
      </c>
      <c r="D3803">
        <v>1985</v>
      </c>
    </row>
    <row r="3804" spans="1:4">
      <c r="A3804" t="s">
        <v>4090</v>
      </c>
      <c r="B3804" t="s">
        <v>69</v>
      </c>
      <c r="C3804" t="s">
        <v>2910</v>
      </c>
      <c r="D3804">
        <v>1986</v>
      </c>
    </row>
    <row r="3805" spans="1:4">
      <c r="A3805" t="s">
        <v>4091</v>
      </c>
      <c r="B3805" t="s">
        <v>69</v>
      </c>
      <c r="C3805" t="s">
        <v>2910</v>
      </c>
      <c r="D3805">
        <v>1987</v>
      </c>
    </row>
    <row r="3806" spans="1:4">
      <c r="A3806" t="s">
        <v>4092</v>
      </c>
      <c r="B3806" t="s">
        <v>69</v>
      </c>
      <c r="C3806" t="s">
        <v>2910</v>
      </c>
      <c r="D3806">
        <v>1988</v>
      </c>
    </row>
    <row r="3807" spans="1:4">
      <c r="A3807" t="s">
        <v>4093</v>
      </c>
      <c r="B3807" t="s">
        <v>69</v>
      </c>
      <c r="C3807" t="s">
        <v>2910</v>
      </c>
      <c r="D3807">
        <v>1989</v>
      </c>
    </row>
    <row r="3808" spans="1:4">
      <c r="A3808" t="s">
        <v>4094</v>
      </c>
      <c r="B3808" t="s">
        <v>69</v>
      </c>
      <c r="C3808" t="s">
        <v>2910</v>
      </c>
      <c r="D3808">
        <v>1990</v>
      </c>
    </row>
    <row r="3809" spans="1:17">
      <c r="A3809" t="s">
        <v>4095</v>
      </c>
      <c r="B3809" t="s">
        <v>69</v>
      </c>
      <c r="C3809" t="s">
        <v>2910</v>
      </c>
      <c r="D3809">
        <v>1991</v>
      </c>
    </row>
    <row r="3810" spans="1:17">
      <c r="A3810" t="s">
        <v>4096</v>
      </c>
      <c r="B3810" t="s">
        <v>69</v>
      </c>
      <c r="C3810" t="s">
        <v>2910</v>
      </c>
      <c r="D3810">
        <v>1992</v>
      </c>
    </row>
    <row r="3811" spans="1:17">
      <c r="A3811" t="s">
        <v>4097</v>
      </c>
      <c r="B3811" t="s">
        <v>69</v>
      </c>
      <c r="C3811" t="s">
        <v>2910</v>
      </c>
      <c r="D3811">
        <v>1993</v>
      </c>
    </row>
    <row r="3812" spans="1:17">
      <c r="A3812" t="s">
        <v>4098</v>
      </c>
      <c r="B3812" t="s">
        <v>69</v>
      </c>
      <c r="C3812" t="s">
        <v>2910</v>
      </c>
      <c r="D3812">
        <v>1994</v>
      </c>
    </row>
    <row r="3813" spans="1:17">
      <c r="A3813" t="s">
        <v>4099</v>
      </c>
      <c r="B3813" t="s">
        <v>69</v>
      </c>
      <c r="C3813" t="s">
        <v>2910</v>
      </c>
      <c r="D3813">
        <v>1995</v>
      </c>
    </row>
    <row r="3814" spans="1:17">
      <c r="A3814" t="s">
        <v>4100</v>
      </c>
      <c r="B3814" t="s">
        <v>69</v>
      </c>
      <c r="C3814" t="s">
        <v>2910</v>
      </c>
      <c r="D3814">
        <v>1996</v>
      </c>
    </row>
    <row r="3815" spans="1:17">
      <c r="A3815" t="s">
        <v>4101</v>
      </c>
      <c r="B3815" t="s">
        <v>69</v>
      </c>
      <c r="C3815" t="s">
        <v>2910</v>
      </c>
      <c r="D3815">
        <v>1997</v>
      </c>
    </row>
    <row r="3816" spans="1:17">
      <c r="A3816" t="s">
        <v>4102</v>
      </c>
      <c r="B3816" t="s">
        <v>69</v>
      </c>
      <c r="C3816" t="s">
        <v>2910</v>
      </c>
      <c r="D3816">
        <v>1998</v>
      </c>
    </row>
    <row r="3817" spans="1:17">
      <c r="A3817" t="s">
        <v>4103</v>
      </c>
      <c r="B3817" t="s">
        <v>69</v>
      </c>
      <c r="C3817" t="s">
        <v>2910</v>
      </c>
      <c r="D3817">
        <v>1999</v>
      </c>
    </row>
    <row r="3818" spans="1:17">
      <c r="A3818" t="s">
        <v>4104</v>
      </c>
      <c r="B3818" t="s">
        <v>69</v>
      </c>
      <c r="C3818" t="s">
        <v>2910</v>
      </c>
      <c r="D3818">
        <v>2000</v>
      </c>
    </row>
    <row r="3819" spans="1:17">
      <c r="A3819" t="s">
        <v>4105</v>
      </c>
      <c r="B3819" t="s">
        <v>69</v>
      </c>
      <c r="C3819" t="s">
        <v>2910</v>
      </c>
      <c r="D3819">
        <v>2001</v>
      </c>
    </row>
    <row r="3820" spans="1:17">
      <c r="A3820" t="s">
        <v>4106</v>
      </c>
      <c r="B3820" t="s">
        <v>69</v>
      </c>
      <c r="C3820" t="s">
        <v>2910</v>
      </c>
      <c r="D3820">
        <v>2002</v>
      </c>
      <c r="Q3820">
        <v>4210.58</v>
      </c>
    </row>
    <row r="3821" spans="1:17">
      <c r="A3821" t="s">
        <v>4107</v>
      </c>
      <c r="B3821" t="s">
        <v>69</v>
      </c>
      <c r="C3821" t="s">
        <v>2910</v>
      </c>
      <c r="D3821">
        <v>2003</v>
      </c>
      <c r="Q3821">
        <v>3882.85</v>
      </c>
    </row>
    <row r="3822" spans="1:17">
      <c r="A3822" t="s">
        <v>4108</v>
      </c>
      <c r="B3822" t="s">
        <v>69</v>
      </c>
      <c r="C3822" t="s">
        <v>2910</v>
      </c>
      <c r="D3822">
        <v>2004</v>
      </c>
      <c r="Q3822">
        <v>8188.95</v>
      </c>
    </row>
    <row r="3823" spans="1:17">
      <c r="A3823" t="s">
        <v>4109</v>
      </c>
      <c r="B3823" t="s">
        <v>69</v>
      </c>
      <c r="C3823" t="s">
        <v>2910</v>
      </c>
      <c r="D3823">
        <v>2005</v>
      </c>
      <c r="Q3823">
        <v>14547.75</v>
      </c>
    </row>
    <row r="3824" spans="1:17">
      <c r="A3824" t="s">
        <v>4110</v>
      </c>
      <c r="B3824" t="s">
        <v>69</v>
      </c>
      <c r="C3824" t="s">
        <v>2910</v>
      </c>
      <c r="D3824">
        <v>2006</v>
      </c>
    </row>
    <row r="3825" spans="1:17">
      <c r="A3825" t="s">
        <v>4111</v>
      </c>
      <c r="B3825" t="s">
        <v>69</v>
      </c>
      <c r="C3825" t="s">
        <v>2910</v>
      </c>
      <c r="D3825">
        <v>2007</v>
      </c>
    </row>
    <row r="3826" spans="1:17">
      <c r="A3826" t="s">
        <v>4112</v>
      </c>
      <c r="B3826" t="s">
        <v>69</v>
      </c>
      <c r="C3826" t="s">
        <v>2910</v>
      </c>
      <c r="D3826">
        <v>2008</v>
      </c>
    </row>
    <row r="3827" spans="1:17">
      <c r="A3827" t="s">
        <v>4113</v>
      </c>
      <c r="B3827" t="s">
        <v>69</v>
      </c>
      <c r="C3827" t="s">
        <v>2910</v>
      </c>
      <c r="D3827">
        <v>2009</v>
      </c>
    </row>
    <row r="3828" spans="1:17">
      <c r="A3828" t="s">
        <v>4114</v>
      </c>
      <c r="B3828" t="s">
        <v>69</v>
      </c>
      <c r="C3828" t="s">
        <v>2910</v>
      </c>
      <c r="D3828">
        <v>2010</v>
      </c>
    </row>
    <row r="3829" spans="1:17">
      <c r="A3829" t="s">
        <v>4115</v>
      </c>
      <c r="B3829" t="s">
        <v>69</v>
      </c>
      <c r="C3829" t="s">
        <v>2910</v>
      </c>
      <c r="D3829">
        <v>2011</v>
      </c>
      <c r="Q3829">
        <v>11251.5</v>
      </c>
    </row>
    <row r="3830" spans="1:17">
      <c r="A3830" t="s">
        <v>4116</v>
      </c>
      <c r="B3830" t="s">
        <v>69</v>
      </c>
      <c r="C3830" t="s">
        <v>2910</v>
      </c>
      <c r="D3830">
        <v>2012</v>
      </c>
      <c r="E3830">
        <v>312420</v>
      </c>
      <c r="K3830" t="s">
        <v>16</v>
      </c>
      <c r="O3830">
        <v>312420</v>
      </c>
      <c r="Q3830">
        <v>12628.44</v>
      </c>
    </row>
    <row r="3831" spans="1:17">
      <c r="A3831" t="s">
        <v>4117</v>
      </c>
      <c r="B3831" t="s">
        <v>69</v>
      </c>
      <c r="C3831" t="s">
        <v>2910</v>
      </c>
      <c r="D3831">
        <v>2013</v>
      </c>
      <c r="E3831">
        <v>212819</v>
      </c>
      <c r="L3831">
        <v>212819</v>
      </c>
      <c r="Q3831">
        <v>6487.2</v>
      </c>
    </row>
    <row r="3832" spans="1:17">
      <c r="A3832" t="s">
        <v>4118</v>
      </c>
      <c r="B3832" t="s">
        <v>69</v>
      </c>
      <c r="C3832" t="s">
        <v>2910</v>
      </c>
      <c r="D3832">
        <v>2014</v>
      </c>
      <c r="Q3832">
        <v>4654.96</v>
      </c>
    </row>
    <row r="3833" spans="1:17">
      <c r="A3833" t="s">
        <v>4119</v>
      </c>
      <c r="B3833" t="s">
        <v>69</v>
      </c>
      <c r="C3833" t="s">
        <v>2910</v>
      </c>
      <c r="D3833">
        <v>2015</v>
      </c>
      <c r="E3833">
        <v>2222</v>
      </c>
      <c r="F3833">
        <v>2222</v>
      </c>
      <c r="Q3833">
        <v>5869.65</v>
      </c>
    </row>
    <row r="3834" spans="1:17">
      <c r="A3834" t="s">
        <v>4120</v>
      </c>
      <c r="B3834" t="s">
        <v>69</v>
      </c>
      <c r="C3834" t="s">
        <v>2910</v>
      </c>
      <c r="D3834">
        <v>2016</v>
      </c>
      <c r="Q3834">
        <v>4809.22</v>
      </c>
    </row>
    <row r="3835" spans="1:17">
      <c r="A3835" t="s">
        <v>4121</v>
      </c>
      <c r="B3835" t="s">
        <v>69</v>
      </c>
      <c r="C3835" t="s">
        <v>2910</v>
      </c>
      <c r="D3835">
        <v>2017</v>
      </c>
      <c r="Q3835">
        <v>3717.6</v>
      </c>
    </row>
    <row r="3836" spans="1:17">
      <c r="A3836" t="s">
        <v>4122</v>
      </c>
      <c r="B3836" t="s">
        <v>69</v>
      </c>
      <c r="C3836" t="s">
        <v>2910</v>
      </c>
      <c r="D3836">
        <v>2018</v>
      </c>
      <c r="E3836">
        <v>110938</v>
      </c>
      <c r="L3836">
        <v>110938</v>
      </c>
      <c r="Q3836">
        <v>2325.6</v>
      </c>
    </row>
    <row r="3837" spans="1:17">
      <c r="A3837" t="s">
        <v>4123</v>
      </c>
      <c r="B3837" t="s">
        <v>69</v>
      </c>
      <c r="C3837" t="s">
        <v>2910</v>
      </c>
      <c r="D3837">
        <v>2019</v>
      </c>
      <c r="Q3837">
        <v>2341.92</v>
      </c>
    </row>
    <row r="3838" spans="1:17">
      <c r="A3838" t="s">
        <v>4124</v>
      </c>
      <c r="B3838" t="s">
        <v>69</v>
      </c>
      <c r="C3838" t="s">
        <v>2910</v>
      </c>
      <c r="D3838">
        <v>2020</v>
      </c>
      <c r="Q3838">
        <v>1944</v>
      </c>
    </row>
    <row r="3839" spans="1:17">
      <c r="A3839" t="s">
        <v>4125</v>
      </c>
      <c r="B3839" t="s">
        <v>69</v>
      </c>
      <c r="C3839" t="s">
        <v>2910</v>
      </c>
      <c r="D3839">
        <v>2021</v>
      </c>
      <c r="Q3839">
        <v>840</v>
      </c>
    </row>
    <row r="3840" spans="1:17">
      <c r="A3840" t="s">
        <v>4126</v>
      </c>
      <c r="B3840" t="s">
        <v>69</v>
      </c>
      <c r="C3840" t="s">
        <v>2910</v>
      </c>
      <c r="D3840">
        <v>2022</v>
      </c>
    </row>
    <row r="3841" spans="1:4">
      <c r="A3841" t="s">
        <v>4127</v>
      </c>
      <c r="B3841" t="s">
        <v>69</v>
      </c>
      <c r="C3841" t="s">
        <v>2910</v>
      </c>
      <c r="D3841">
        <v>2023</v>
      </c>
    </row>
    <row r="3842" spans="1:4">
      <c r="A3842" t="s">
        <v>4128</v>
      </c>
      <c r="B3842" t="s">
        <v>70</v>
      </c>
      <c r="C3842" t="s">
        <v>473</v>
      </c>
      <c r="D3842">
        <v>1960</v>
      </c>
    </row>
    <row r="3843" spans="1:4">
      <c r="A3843" t="s">
        <v>4129</v>
      </c>
      <c r="B3843" t="s">
        <v>70</v>
      </c>
      <c r="C3843" t="s">
        <v>473</v>
      </c>
      <c r="D3843">
        <v>1961</v>
      </c>
    </row>
    <row r="3844" spans="1:4">
      <c r="A3844" t="s">
        <v>4130</v>
      </c>
      <c r="B3844" t="s">
        <v>70</v>
      </c>
      <c r="C3844" t="s">
        <v>473</v>
      </c>
      <c r="D3844">
        <v>1962</v>
      </c>
    </row>
    <row r="3845" spans="1:4">
      <c r="A3845" t="s">
        <v>4131</v>
      </c>
      <c r="B3845" t="s">
        <v>70</v>
      </c>
      <c r="C3845" t="s">
        <v>473</v>
      </c>
      <c r="D3845">
        <v>1963</v>
      </c>
    </row>
    <row r="3846" spans="1:4">
      <c r="A3846" t="s">
        <v>4132</v>
      </c>
      <c r="B3846" t="s">
        <v>70</v>
      </c>
      <c r="C3846" t="s">
        <v>473</v>
      </c>
      <c r="D3846">
        <v>1964</v>
      </c>
    </row>
    <row r="3847" spans="1:4">
      <c r="A3847" t="s">
        <v>4133</v>
      </c>
      <c r="B3847" t="s">
        <v>70</v>
      </c>
      <c r="C3847" t="s">
        <v>473</v>
      </c>
      <c r="D3847">
        <v>1965</v>
      </c>
    </row>
    <row r="3848" spans="1:4">
      <c r="A3848" t="s">
        <v>4134</v>
      </c>
      <c r="B3848" t="s">
        <v>70</v>
      </c>
      <c r="C3848" t="s">
        <v>473</v>
      </c>
      <c r="D3848">
        <v>1966</v>
      </c>
    </row>
    <row r="3849" spans="1:4">
      <c r="A3849" t="s">
        <v>4135</v>
      </c>
      <c r="B3849" t="s">
        <v>70</v>
      </c>
      <c r="C3849" t="s">
        <v>473</v>
      </c>
      <c r="D3849">
        <v>1967</v>
      </c>
    </row>
    <row r="3850" spans="1:4">
      <c r="A3850" t="s">
        <v>4136</v>
      </c>
      <c r="B3850" t="s">
        <v>70</v>
      </c>
      <c r="C3850" t="s">
        <v>473</v>
      </c>
      <c r="D3850">
        <v>1968</v>
      </c>
    </row>
    <row r="3851" spans="1:4">
      <c r="A3851" t="s">
        <v>4137</v>
      </c>
      <c r="B3851" t="s">
        <v>70</v>
      </c>
      <c r="C3851" t="s">
        <v>473</v>
      </c>
      <c r="D3851">
        <v>1969</v>
      </c>
    </row>
    <row r="3852" spans="1:4">
      <c r="A3852" t="s">
        <v>4138</v>
      </c>
      <c r="B3852" t="s">
        <v>70</v>
      </c>
      <c r="C3852" t="s">
        <v>473</v>
      </c>
      <c r="D3852">
        <v>1970</v>
      </c>
    </row>
    <row r="3853" spans="1:4">
      <c r="A3853" t="s">
        <v>4139</v>
      </c>
      <c r="B3853" t="s">
        <v>70</v>
      </c>
      <c r="C3853" t="s">
        <v>473</v>
      </c>
      <c r="D3853">
        <v>1971</v>
      </c>
    </row>
    <row r="3854" spans="1:4">
      <c r="A3854" t="s">
        <v>4140</v>
      </c>
      <c r="B3854" t="s">
        <v>70</v>
      </c>
      <c r="C3854" t="s">
        <v>473</v>
      </c>
      <c r="D3854">
        <v>1972</v>
      </c>
    </row>
    <row r="3855" spans="1:4">
      <c r="A3855" t="s">
        <v>4141</v>
      </c>
      <c r="B3855" t="s">
        <v>70</v>
      </c>
      <c r="C3855" t="s">
        <v>473</v>
      </c>
      <c r="D3855">
        <v>1973</v>
      </c>
    </row>
    <row r="3856" spans="1:4">
      <c r="A3856" t="s">
        <v>4142</v>
      </c>
      <c r="B3856" t="s">
        <v>70</v>
      </c>
      <c r="C3856" t="s">
        <v>473</v>
      </c>
      <c r="D3856">
        <v>1974</v>
      </c>
    </row>
    <row r="3857" spans="1:17">
      <c r="A3857" t="s">
        <v>4143</v>
      </c>
      <c r="B3857" t="s">
        <v>70</v>
      </c>
      <c r="C3857" t="s">
        <v>473</v>
      </c>
      <c r="D3857">
        <v>1975</v>
      </c>
    </row>
    <row r="3858" spans="1:17">
      <c r="A3858" t="s">
        <v>4144</v>
      </c>
      <c r="B3858" t="s">
        <v>70</v>
      </c>
      <c r="C3858" t="s">
        <v>473</v>
      </c>
      <c r="D3858">
        <v>1976</v>
      </c>
    </row>
    <row r="3859" spans="1:17">
      <c r="A3859" t="s">
        <v>4145</v>
      </c>
      <c r="B3859" t="s">
        <v>70</v>
      </c>
      <c r="C3859" t="s">
        <v>473</v>
      </c>
      <c r="D3859">
        <v>1977</v>
      </c>
    </row>
    <row r="3860" spans="1:17">
      <c r="A3860" t="s">
        <v>4146</v>
      </c>
      <c r="B3860" t="s">
        <v>70</v>
      </c>
      <c r="C3860" t="s">
        <v>473</v>
      </c>
      <c r="D3860">
        <v>1978</v>
      </c>
    </row>
    <row r="3861" spans="1:17">
      <c r="A3861" t="s">
        <v>4147</v>
      </c>
      <c r="B3861" t="s">
        <v>70</v>
      </c>
      <c r="C3861" t="s">
        <v>473</v>
      </c>
      <c r="D3861">
        <v>1979</v>
      </c>
    </row>
    <row r="3862" spans="1:17">
      <c r="A3862" t="s">
        <v>4148</v>
      </c>
      <c r="B3862" t="s">
        <v>70</v>
      </c>
      <c r="C3862" t="s">
        <v>473</v>
      </c>
      <c r="D3862">
        <v>1980</v>
      </c>
    </row>
    <row r="3863" spans="1:17">
      <c r="A3863" t="s">
        <v>4149</v>
      </c>
      <c r="B3863" t="s">
        <v>70</v>
      </c>
      <c r="C3863" t="s">
        <v>473</v>
      </c>
      <c r="D3863">
        <v>1981</v>
      </c>
      <c r="E3863">
        <v>0.42</v>
      </c>
      <c r="M3863">
        <v>0.42</v>
      </c>
    </row>
    <row r="3864" spans="1:17">
      <c r="A3864" t="s">
        <v>4150</v>
      </c>
      <c r="B3864" t="s">
        <v>70</v>
      </c>
      <c r="C3864" t="s">
        <v>473</v>
      </c>
      <c r="D3864">
        <v>1982</v>
      </c>
      <c r="E3864">
        <v>0.42</v>
      </c>
      <c r="M3864">
        <v>0.42</v>
      </c>
    </row>
    <row r="3865" spans="1:17">
      <c r="A3865" t="s">
        <v>4151</v>
      </c>
      <c r="B3865" t="s">
        <v>70</v>
      </c>
      <c r="C3865" t="s">
        <v>473</v>
      </c>
      <c r="D3865">
        <v>1983</v>
      </c>
      <c r="E3865">
        <v>0.73</v>
      </c>
      <c r="L3865">
        <v>0.63</v>
      </c>
      <c r="M3865">
        <v>0.1</v>
      </c>
    </row>
    <row r="3866" spans="1:17">
      <c r="A3866" t="s">
        <v>4152</v>
      </c>
      <c r="B3866" t="s">
        <v>70</v>
      </c>
      <c r="C3866" t="s">
        <v>473</v>
      </c>
      <c r="D3866">
        <v>1984</v>
      </c>
      <c r="E3866">
        <v>2.61</v>
      </c>
      <c r="L3866">
        <v>1.72</v>
      </c>
      <c r="M3866">
        <v>0.89</v>
      </c>
    </row>
    <row r="3867" spans="1:17">
      <c r="A3867" t="s">
        <v>4153</v>
      </c>
      <c r="B3867" t="s">
        <v>70</v>
      </c>
      <c r="C3867" t="s">
        <v>473</v>
      </c>
      <c r="D3867">
        <v>1985</v>
      </c>
      <c r="E3867">
        <v>6.95</v>
      </c>
      <c r="L3867">
        <v>4.3</v>
      </c>
      <c r="M3867">
        <v>2.65</v>
      </c>
    </row>
    <row r="3868" spans="1:17">
      <c r="A3868" t="s">
        <v>4154</v>
      </c>
      <c r="B3868" t="s">
        <v>70</v>
      </c>
      <c r="C3868" t="s">
        <v>473</v>
      </c>
      <c r="D3868">
        <v>1986</v>
      </c>
      <c r="E3868">
        <v>8.86</v>
      </c>
      <c r="L3868">
        <v>5.53</v>
      </c>
      <c r="M3868">
        <v>3.33</v>
      </c>
    </row>
    <row r="3869" spans="1:17">
      <c r="A3869" t="s">
        <v>4155</v>
      </c>
      <c r="B3869" t="s">
        <v>70</v>
      </c>
      <c r="C3869" t="s">
        <v>473</v>
      </c>
      <c r="D3869">
        <v>1987</v>
      </c>
      <c r="E3869">
        <v>14.43</v>
      </c>
      <c r="L3869">
        <v>8.6300000000000008</v>
      </c>
      <c r="M3869">
        <v>5.8</v>
      </c>
      <c r="Q3869">
        <v>2.59</v>
      </c>
    </row>
    <row r="3870" spans="1:17">
      <c r="A3870" t="s">
        <v>4156</v>
      </c>
      <c r="B3870" t="s">
        <v>70</v>
      </c>
      <c r="C3870" t="s">
        <v>473</v>
      </c>
      <c r="D3870">
        <v>1988</v>
      </c>
      <c r="E3870">
        <v>18.649999999999999</v>
      </c>
      <c r="L3870">
        <v>10.8</v>
      </c>
      <c r="M3870">
        <v>7.85</v>
      </c>
      <c r="Q3870">
        <v>2.96</v>
      </c>
    </row>
    <row r="3871" spans="1:17">
      <c r="A3871" t="s">
        <v>4157</v>
      </c>
      <c r="B3871" t="s">
        <v>70</v>
      </c>
      <c r="C3871" t="s">
        <v>473</v>
      </c>
      <c r="D3871">
        <v>1989</v>
      </c>
      <c r="E3871">
        <v>25.49</v>
      </c>
      <c r="L3871">
        <v>14.78</v>
      </c>
      <c r="M3871">
        <v>10.72</v>
      </c>
      <c r="Q3871">
        <v>3.48</v>
      </c>
    </row>
    <row r="3872" spans="1:17">
      <c r="A3872" t="s">
        <v>4158</v>
      </c>
      <c r="B3872" t="s">
        <v>70</v>
      </c>
      <c r="C3872" t="s">
        <v>473</v>
      </c>
      <c r="D3872">
        <v>1990</v>
      </c>
      <c r="E3872">
        <v>37.880000000000003</v>
      </c>
      <c r="L3872">
        <v>22.02</v>
      </c>
      <c r="M3872">
        <v>15.86</v>
      </c>
      <c r="Q3872">
        <v>5.52</v>
      </c>
    </row>
    <row r="3873" spans="1:17">
      <c r="A3873" t="s">
        <v>4159</v>
      </c>
      <c r="B3873" t="s">
        <v>70</v>
      </c>
      <c r="C3873" t="s">
        <v>473</v>
      </c>
      <c r="D3873">
        <v>1991</v>
      </c>
      <c r="E3873">
        <v>45.27</v>
      </c>
      <c r="L3873">
        <v>28.09</v>
      </c>
      <c r="M3873">
        <v>17.18</v>
      </c>
      <c r="Q3873">
        <v>6.7</v>
      </c>
    </row>
    <row r="3874" spans="1:17">
      <c r="A3874" t="s">
        <v>4160</v>
      </c>
      <c r="B3874" t="s">
        <v>70</v>
      </c>
      <c r="C3874" t="s">
        <v>473</v>
      </c>
      <c r="D3874">
        <v>1992</v>
      </c>
      <c r="E3874">
        <v>43.29</v>
      </c>
      <c r="L3874">
        <v>25.06</v>
      </c>
      <c r="M3874">
        <v>18.23</v>
      </c>
      <c r="Q3874">
        <v>9.89</v>
      </c>
    </row>
    <row r="3875" spans="1:17">
      <c r="A3875" t="s">
        <v>4161</v>
      </c>
      <c r="B3875" t="s">
        <v>70</v>
      </c>
      <c r="C3875" t="s">
        <v>473</v>
      </c>
      <c r="D3875">
        <v>1993</v>
      </c>
      <c r="E3875">
        <v>43.44</v>
      </c>
      <c r="L3875">
        <v>24.74</v>
      </c>
      <c r="M3875">
        <v>18.71</v>
      </c>
    </row>
    <row r="3876" spans="1:17">
      <c r="A3876" t="s">
        <v>4162</v>
      </c>
      <c r="B3876" t="s">
        <v>70</v>
      </c>
      <c r="C3876" t="s">
        <v>473</v>
      </c>
      <c r="D3876">
        <v>1994</v>
      </c>
      <c r="E3876">
        <v>45.25</v>
      </c>
      <c r="L3876">
        <v>25.74</v>
      </c>
      <c r="M3876">
        <v>19.510000000000002</v>
      </c>
    </row>
    <row r="3877" spans="1:17">
      <c r="A3877" t="s">
        <v>4163</v>
      </c>
      <c r="B3877" t="s">
        <v>70</v>
      </c>
      <c r="C3877" t="s">
        <v>473</v>
      </c>
      <c r="D3877">
        <v>1995</v>
      </c>
      <c r="E3877">
        <v>46.91</v>
      </c>
      <c r="L3877">
        <v>26.78</v>
      </c>
      <c r="M3877">
        <v>20.13</v>
      </c>
      <c r="Q3877">
        <v>8.3699999999999992</v>
      </c>
    </row>
    <row r="3878" spans="1:17">
      <c r="A3878" t="s">
        <v>4164</v>
      </c>
      <c r="B3878" t="s">
        <v>70</v>
      </c>
      <c r="C3878" t="s">
        <v>473</v>
      </c>
      <c r="D3878">
        <v>1996</v>
      </c>
      <c r="E3878">
        <v>49.37</v>
      </c>
      <c r="L3878">
        <v>28.01</v>
      </c>
      <c r="M3878">
        <v>21.36</v>
      </c>
      <c r="Q3878">
        <v>1.56</v>
      </c>
    </row>
    <row r="3879" spans="1:17">
      <c r="A3879" t="s">
        <v>4165</v>
      </c>
      <c r="B3879" t="s">
        <v>70</v>
      </c>
      <c r="C3879" t="s">
        <v>473</v>
      </c>
      <c r="D3879">
        <v>1997</v>
      </c>
      <c r="E3879">
        <v>17.29</v>
      </c>
      <c r="L3879">
        <v>9.82</v>
      </c>
      <c r="M3879">
        <v>7.47</v>
      </c>
      <c r="Q3879">
        <v>4.37</v>
      </c>
    </row>
    <row r="3880" spans="1:17">
      <c r="A3880" t="s">
        <v>4166</v>
      </c>
      <c r="B3880" t="s">
        <v>70</v>
      </c>
      <c r="C3880" t="s">
        <v>473</v>
      </c>
      <c r="D3880">
        <v>1998</v>
      </c>
      <c r="E3880">
        <v>16.850000000000001</v>
      </c>
      <c r="L3880">
        <v>9.1999999999999993</v>
      </c>
      <c r="M3880">
        <v>7.65</v>
      </c>
      <c r="Q3880">
        <v>4.37</v>
      </c>
    </row>
    <row r="3881" spans="1:17">
      <c r="A3881" t="s">
        <v>4167</v>
      </c>
      <c r="B3881" t="s">
        <v>70</v>
      </c>
      <c r="C3881" t="s">
        <v>473</v>
      </c>
      <c r="D3881">
        <v>1999</v>
      </c>
      <c r="E3881">
        <v>20.32</v>
      </c>
      <c r="L3881">
        <v>11.36</v>
      </c>
      <c r="M3881">
        <v>8.9600000000000009</v>
      </c>
      <c r="Q3881">
        <v>14</v>
      </c>
    </row>
    <row r="3882" spans="1:17">
      <c r="A3882" t="s">
        <v>4168</v>
      </c>
      <c r="B3882" t="s">
        <v>70</v>
      </c>
      <c r="C3882" t="s">
        <v>473</v>
      </c>
      <c r="D3882">
        <v>2000</v>
      </c>
      <c r="E3882">
        <v>15.94</v>
      </c>
      <c r="L3882">
        <v>8.9499999999999993</v>
      </c>
      <c r="M3882">
        <v>6.99</v>
      </c>
      <c r="Q3882">
        <v>7.78</v>
      </c>
    </row>
    <row r="3883" spans="1:17">
      <c r="A3883" t="s">
        <v>4169</v>
      </c>
      <c r="B3883" t="s">
        <v>70</v>
      </c>
      <c r="C3883" t="s">
        <v>473</v>
      </c>
      <c r="D3883">
        <v>2001</v>
      </c>
      <c r="E3883">
        <v>13.73</v>
      </c>
      <c r="L3883">
        <v>10.25</v>
      </c>
      <c r="M3883">
        <v>3.48</v>
      </c>
      <c r="Q3883">
        <v>16.670000000000002</v>
      </c>
    </row>
    <row r="3884" spans="1:17">
      <c r="A3884" t="s">
        <v>4170</v>
      </c>
      <c r="B3884" t="s">
        <v>70</v>
      </c>
      <c r="C3884" t="s">
        <v>473</v>
      </c>
      <c r="D3884">
        <v>2002</v>
      </c>
      <c r="E3884">
        <v>12.74</v>
      </c>
      <c r="L3884">
        <v>9.85</v>
      </c>
      <c r="M3884">
        <v>2.89</v>
      </c>
    </row>
    <row r="3885" spans="1:17">
      <c r="A3885" t="s">
        <v>4171</v>
      </c>
      <c r="B3885" t="s">
        <v>70</v>
      </c>
      <c r="C3885" t="s">
        <v>473</v>
      </c>
      <c r="D3885">
        <v>2003</v>
      </c>
      <c r="E3885">
        <v>12.27</v>
      </c>
      <c r="L3885">
        <v>9.31</v>
      </c>
      <c r="M3885">
        <v>2.96</v>
      </c>
      <c r="Q3885">
        <v>3</v>
      </c>
    </row>
    <row r="3886" spans="1:17">
      <c r="A3886" t="s">
        <v>4172</v>
      </c>
      <c r="B3886" t="s">
        <v>70</v>
      </c>
      <c r="C3886" t="s">
        <v>473</v>
      </c>
      <c r="D3886">
        <v>2004</v>
      </c>
      <c r="E3886">
        <v>264.69</v>
      </c>
      <c r="L3886">
        <v>10.94</v>
      </c>
      <c r="M3886">
        <v>9.76</v>
      </c>
      <c r="N3886">
        <v>176</v>
      </c>
      <c r="O3886">
        <v>68</v>
      </c>
      <c r="Q3886">
        <v>11</v>
      </c>
    </row>
    <row r="3887" spans="1:17">
      <c r="A3887" t="s">
        <v>4173</v>
      </c>
      <c r="B3887" t="s">
        <v>70</v>
      </c>
      <c r="C3887" t="s">
        <v>473</v>
      </c>
      <c r="D3887">
        <v>2005</v>
      </c>
      <c r="E3887">
        <v>253.59</v>
      </c>
      <c r="J3887" t="s">
        <v>16</v>
      </c>
      <c r="L3887">
        <v>9.59</v>
      </c>
      <c r="M3887" t="s">
        <v>16</v>
      </c>
      <c r="N3887">
        <v>176</v>
      </c>
      <c r="O3887">
        <v>68</v>
      </c>
      <c r="Q3887">
        <v>13</v>
      </c>
    </row>
    <row r="3888" spans="1:17">
      <c r="A3888" t="s">
        <v>4174</v>
      </c>
      <c r="B3888" t="s">
        <v>70</v>
      </c>
      <c r="C3888" t="s">
        <v>473</v>
      </c>
      <c r="D3888">
        <v>2006</v>
      </c>
      <c r="E3888">
        <v>22.2</v>
      </c>
      <c r="J3888">
        <v>16</v>
      </c>
      <c r="L3888" t="s">
        <v>16</v>
      </c>
      <c r="M3888">
        <v>6.2</v>
      </c>
      <c r="Q3888">
        <v>13</v>
      </c>
    </row>
    <row r="3889" spans="1:17">
      <c r="A3889" t="s">
        <v>4175</v>
      </c>
      <c r="B3889" t="s">
        <v>70</v>
      </c>
      <c r="C3889" t="s">
        <v>473</v>
      </c>
      <c r="D3889">
        <v>2007</v>
      </c>
      <c r="E3889">
        <v>26.83</v>
      </c>
      <c r="L3889">
        <v>16.399999999999999</v>
      </c>
      <c r="M3889">
        <v>10.43</v>
      </c>
      <c r="Q3889">
        <v>13</v>
      </c>
    </row>
    <row r="3890" spans="1:17">
      <c r="A3890" t="s">
        <v>4176</v>
      </c>
      <c r="B3890" t="s">
        <v>70</v>
      </c>
      <c r="C3890" t="s">
        <v>473</v>
      </c>
      <c r="D3890">
        <v>2008</v>
      </c>
      <c r="E3890">
        <v>32.369999999999997</v>
      </c>
      <c r="L3890">
        <v>24.94</v>
      </c>
      <c r="M3890">
        <v>7.43</v>
      </c>
      <c r="Q3890">
        <v>13</v>
      </c>
    </row>
    <row r="3891" spans="1:17">
      <c r="A3891" t="s">
        <v>4177</v>
      </c>
      <c r="B3891" t="s">
        <v>70</v>
      </c>
      <c r="C3891" t="s">
        <v>473</v>
      </c>
      <c r="D3891">
        <v>2009</v>
      </c>
      <c r="E3891">
        <v>39.729999999999997</v>
      </c>
      <c r="L3891">
        <v>30.1</v>
      </c>
      <c r="M3891">
        <v>9.6300000000000008</v>
      </c>
      <c r="Q3891">
        <v>13</v>
      </c>
    </row>
    <row r="3892" spans="1:17">
      <c r="A3892" t="s">
        <v>4178</v>
      </c>
      <c r="B3892" t="s">
        <v>70</v>
      </c>
      <c r="C3892" t="s">
        <v>473</v>
      </c>
      <c r="D3892">
        <v>2010</v>
      </c>
      <c r="E3892">
        <v>41.65</v>
      </c>
      <c r="L3892">
        <v>32.46</v>
      </c>
      <c r="M3892">
        <v>9.19</v>
      </c>
      <c r="Q3892">
        <v>13</v>
      </c>
    </row>
    <row r="3893" spans="1:17">
      <c r="A3893" t="s">
        <v>4179</v>
      </c>
      <c r="B3893" t="s">
        <v>70</v>
      </c>
      <c r="C3893" t="s">
        <v>473</v>
      </c>
      <c r="D3893">
        <v>2011</v>
      </c>
      <c r="E3893">
        <v>45.28</v>
      </c>
      <c r="L3893">
        <v>34.11</v>
      </c>
      <c r="M3893">
        <v>11.16</v>
      </c>
      <c r="Q3893">
        <v>13</v>
      </c>
    </row>
    <row r="3894" spans="1:17">
      <c r="A3894" t="s">
        <v>4180</v>
      </c>
      <c r="B3894" t="s">
        <v>70</v>
      </c>
      <c r="C3894" t="s">
        <v>473</v>
      </c>
      <c r="D3894">
        <v>2012</v>
      </c>
      <c r="E3894">
        <v>80.61</v>
      </c>
      <c r="L3894">
        <v>44.32</v>
      </c>
      <c r="M3894">
        <v>36.29</v>
      </c>
      <c r="Q3894">
        <v>9</v>
      </c>
    </row>
    <row r="3895" spans="1:17">
      <c r="A3895" t="s">
        <v>4181</v>
      </c>
      <c r="B3895" t="s">
        <v>70</v>
      </c>
      <c r="C3895" t="s">
        <v>473</v>
      </c>
      <c r="D3895">
        <v>2013</v>
      </c>
      <c r="E3895">
        <v>313.39999999999998</v>
      </c>
      <c r="J3895" t="s">
        <v>16</v>
      </c>
      <c r="L3895">
        <v>44.4</v>
      </c>
      <c r="M3895" t="s">
        <v>16</v>
      </c>
      <c r="N3895">
        <v>8</v>
      </c>
      <c r="O3895">
        <v>261</v>
      </c>
    </row>
    <row r="3896" spans="1:17">
      <c r="A3896" t="s">
        <v>4182</v>
      </c>
      <c r="B3896" t="s">
        <v>70</v>
      </c>
      <c r="C3896" t="s">
        <v>473</v>
      </c>
      <c r="D3896">
        <v>2014</v>
      </c>
      <c r="E3896">
        <v>329.77</v>
      </c>
      <c r="J3896" t="s">
        <v>16</v>
      </c>
      <c r="L3896">
        <v>47.11</v>
      </c>
      <c r="M3896" t="s">
        <v>16</v>
      </c>
      <c r="N3896">
        <v>6</v>
      </c>
      <c r="O3896">
        <v>276.66000000000003</v>
      </c>
      <c r="Q3896">
        <v>6</v>
      </c>
    </row>
    <row r="3897" spans="1:17">
      <c r="A3897" t="s">
        <v>4183</v>
      </c>
      <c r="B3897" t="s">
        <v>70</v>
      </c>
      <c r="C3897" t="s">
        <v>473</v>
      </c>
      <c r="D3897">
        <v>2015</v>
      </c>
      <c r="E3897">
        <v>402.48</v>
      </c>
      <c r="J3897">
        <v>10</v>
      </c>
      <c r="L3897">
        <v>89.48</v>
      </c>
      <c r="M3897" t="s">
        <v>16</v>
      </c>
      <c r="N3897">
        <v>6</v>
      </c>
      <c r="O3897">
        <v>297</v>
      </c>
    </row>
    <row r="3898" spans="1:17">
      <c r="A3898" t="s">
        <v>4184</v>
      </c>
      <c r="B3898" t="s">
        <v>70</v>
      </c>
      <c r="C3898" t="s">
        <v>473</v>
      </c>
      <c r="D3898">
        <v>2016</v>
      </c>
      <c r="E3898">
        <v>155.91999999999999</v>
      </c>
      <c r="J3898">
        <v>1.9</v>
      </c>
      <c r="L3898">
        <v>20.02</v>
      </c>
      <c r="M3898">
        <v>0</v>
      </c>
      <c r="N3898">
        <v>7</v>
      </c>
      <c r="O3898">
        <v>127</v>
      </c>
      <c r="Q3898">
        <v>0.65</v>
      </c>
    </row>
    <row r="3899" spans="1:17">
      <c r="A3899" t="s">
        <v>4185</v>
      </c>
      <c r="B3899" t="s">
        <v>70</v>
      </c>
      <c r="C3899" t="s">
        <v>473</v>
      </c>
      <c r="D3899">
        <v>2017</v>
      </c>
      <c r="E3899">
        <v>212.07</v>
      </c>
      <c r="L3899">
        <v>194.07</v>
      </c>
      <c r="M3899">
        <v>0</v>
      </c>
      <c r="N3899">
        <v>8</v>
      </c>
      <c r="O3899">
        <v>10</v>
      </c>
    </row>
    <row r="3900" spans="1:17">
      <c r="A3900" t="s">
        <v>4186</v>
      </c>
      <c r="B3900" t="s">
        <v>70</v>
      </c>
      <c r="C3900" t="s">
        <v>473</v>
      </c>
      <c r="D3900">
        <v>2018</v>
      </c>
      <c r="E3900">
        <v>22.58</v>
      </c>
      <c r="L3900">
        <v>22.58</v>
      </c>
      <c r="M3900">
        <v>0</v>
      </c>
    </row>
    <row r="3901" spans="1:17">
      <c r="A3901" t="s">
        <v>4187</v>
      </c>
      <c r="B3901" t="s">
        <v>70</v>
      </c>
      <c r="C3901" t="s">
        <v>473</v>
      </c>
      <c r="D3901">
        <v>2019</v>
      </c>
      <c r="E3901">
        <v>24.71</v>
      </c>
      <c r="L3901">
        <v>24.71</v>
      </c>
      <c r="M3901">
        <v>0</v>
      </c>
    </row>
    <row r="3902" spans="1:17">
      <c r="A3902" t="s">
        <v>4188</v>
      </c>
      <c r="B3902" t="s">
        <v>70</v>
      </c>
      <c r="C3902" t="s">
        <v>473</v>
      </c>
      <c r="D3902">
        <v>2020</v>
      </c>
      <c r="E3902">
        <v>29.19</v>
      </c>
      <c r="J3902">
        <v>1</v>
      </c>
      <c r="L3902">
        <v>28.19</v>
      </c>
      <c r="M3902">
        <v>0</v>
      </c>
    </row>
    <row r="3903" spans="1:17">
      <c r="A3903" t="s">
        <v>4189</v>
      </c>
      <c r="B3903" t="s">
        <v>70</v>
      </c>
      <c r="C3903" t="s">
        <v>473</v>
      </c>
      <c r="D3903">
        <v>2021</v>
      </c>
      <c r="E3903">
        <v>30.16</v>
      </c>
      <c r="L3903">
        <v>30.16</v>
      </c>
      <c r="M3903">
        <v>0</v>
      </c>
    </row>
    <row r="3904" spans="1:17">
      <c r="A3904" t="s">
        <v>4190</v>
      </c>
      <c r="B3904" t="s">
        <v>70</v>
      </c>
      <c r="C3904" t="s">
        <v>473</v>
      </c>
      <c r="D3904">
        <v>2022</v>
      </c>
      <c r="E3904">
        <v>31.46</v>
      </c>
      <c r="L3904">
        <v>31.46</v>
      </c>
      <c r="M3904">
        <v>0</v>
      </c>
    </row>
    <row r="3905" spans="1:13">
      <c r="A3905" t="s">
        <v>4191</v>
      </c>
      <c r="B3905" t="s">
        <v>70</v>
      </c>
      <c r="C3905" t="s">
        <v>473</v>
      </c>
      <c r="D3905">
        <v>2023</v>
      </c>
      <c r="E3905">
        <v>33</v>
      </c>
      <c r="L3905">
        <v>33</v>
      </c>
      <c r="M3905">
        <v>0</v>
      </c>
    </row>
    <row r="3906" spans="1:13">
      <c r="A3906" t="s">
        <v>4192</v>
      </c>
      <c r="B3906" t="s">
        <v>71</v>
      </c>
      <c r="C3906" t="s">
        <v>795</v>
      </c>
      <c r="D3906">
        <v>1960</v>
      </c>
    </row>
    <row r="3907" spans="1:13">
      <c r="A3907" t="s">
        <v>4193</v>
      </c>
      <c r="B3907" t="s">
        <v>71</v>
      </c>
      <c r="C3907" t="s">
        <v>795</v>
      </c>
      <c r="D3907">
        <v>1961</v>
      </c>
    </row>
    <row r="3908" spans="1:13">
      <c r="A3908" t="s">
        <v>4194</v>
      </c>
      <c r="B3908" t="s">
        <v>71</v>
      </c>
      <c r="C3908" t="s">
        <v>795</v>
      </c>
      <c r="D3908">
        <v>1962</v>
      </c>
    </row>
    <row r="3909" spans="1:13">
      <c r="A3909" t="s">
        <v>4195</v>
      </c>
      <c r="B3909" t="s">
        <v>71</v>
      </c>
      <c r="C3909" t="s">
        <v>795</v>
      </c>
      <c r="D3909">
        <v>1963</v>
      </c>
    </row>
    <row r="3910" spans="1:13">
      <c r="A3910" t="s">
        <v>4196</v>
      </c>
      <c r="B3910" t="s">
        <v>71</v>
      </c>
      <c r="C3910" t="s">
        <v>795</v>
      </c>
      <c r="D3910">
        <v>1964</v>
      </c>
    </row>
    <row r="3911" spans="1:13">
      <c r="A3911" t="s">
        <v>4197</v>
      </c>
      <c r="B3911" t="s">
        <v>71</v>
      </c>
      <c r="C3911" t="s">
        <v>795</v>
      </c>
      <c r="D3911">
        <v>1965</v>
      </c>
    </row>
    <row r="3912" spans="1:13">
      <c r="A3912" t="s">
        <v>4198</v>
      </c>
      <c r="B3912" t="s">
        <v>71</v>
      </c>
      <c r="C3912" t="s">
        <v>795</v>
      </c>
      <c r="D3912">
        <v>1966</v>
      </c>
    </row>
    <row r="3913" spans="1:13">
      <c r="A3913" t="s">
        <v>4199</v>
      </c>
      <c r="B3913" t="s">
        <v>71</v>
      </c>
      <c r="C3913" t="s">
        <v>795</v>
      </c>
      <c r="D3913">
        <v>1967</v>
      </c>
    </row>
    <row r="3914" spans="1:13">
      <c r="A3914" t="s">
        <v>4200</v>
      </c>
      <c r="B3914" t="s">
        <v>71</v>
      </c>
      <c r="C3914" t="s">
        <v>795</v>
      </c>
      <c r="D3914">
        <v>1968</v>
      </c>
    </row>
    <row r="3915" spans="1:13">
      <c r="A3915" t="s">
        <v>4201</v>
      </c>
      <c r="B3915" t="s">
        <v>71</v>
      </c>
      <c r="C3915" t="s">
        <v>795</v>
      </c>
      <c r="D3915">
        <v>1969</v>
      </c>
    </row>
    <row r="3916" spans="1:13">
      <c r="A3916" t="s">
        <v>4202</v>
      </c>
      <c r="B3916" t="s">
        <v>71</v>
      </c>
      <c r="C3916" t="s">
        <v>795</v>
      </c>
      <c r="D3916">
        <v>1970</v>
      </c>
    </row>
    <row r="3917" spans="1:13">
      <c r="A3917" t="s">
        <v>4203</v>
      </c>
      <c r="B3917" t="s">
        <v>71</v>
      </c>
      <c r="C3917" t="s">
        <v>795</v>
      </c>
      <c r="D3917">
        <v>1971</v>
      </c>
    </row>
    <row r="3918" spans="1:13">
      <c r="A3918" t="s">
        <v>4204</v>
      </c>
      <c r="B3918" t="s">
        <v>71</v>
      </c>
      <c r="C3918" t="s">
        <v>795</v>
      </c>
      <c r="D3918">
        <v>1972</v>
      </c>
    </row>
    <row r="3919" spans="1:13">
      <c r="A3919" t="s">
        <v>4205</v>
      </c>
      <c r="B3919" t="s">
        <v>71</v>
      </c>
      <c r="C3919" t="s">
        <v>795</v>
      </c>
      <c r="D3919">
        <v>1973</v>
      </c>
    </row>
    <row r="3920" spans="1:13">
      <c r="A3920" t="s">
        <v>4206</v>
      </c>
      <c r="B3920" t="s">
        <v>71</v>
      </c>
      <c r="C3920" t="s">
        <v>795</v>
      </c>
      <c r="D3920">
        <v>1974</v>
      </c>
    </row>
    <row r="3921" spans="1:17">
      <c r="A3921" t="s">
        <v>4207</v>
      </c>
      <c r="B3921" t="s">
        <v>71</v>
      </c>
      <c r="C3921" t="s">
        <v>795</v>
      </c>
      <c r="D3921">
        <v>1975</v>
      </c>
    </row>
    <row r="3922" spans="1:17">
      <c r="A3922" t="s">
        <v>4208</v>
      </c>
      <c r="B3922" t="s">
        <v>71</v>
      </c>
      <c r="C3922" t="s">
        <v>795</v>
      </c>
      <c r="D3922">
        <v>1976</v>
      </c>
    </row>
    <row r="3923" spans="1:17">
      <c r="A3923" t="s">
        <v>4209</v>
      </c>
      <c r="B3923" t="s">
        <v>71</v>
      </c>
      <c r="C3923" t="s">
        <v>795</v>
      </c>
      <c r="D3923">
        <v>1977</v>
      </c>
    </row>
    <row r="3924" spans="1:17">
      <c r="A3924" t="s">
        <v>4210</v>
      </c>
      <c r="B3924" t="s">
        <v>71</v>
      </c>
      <c r="C3924" t="s">
        <v>795</v>
      </c>
      <c r="D3924">
        <v>1978</v>
      </c>
    </row>
    <row r="3925" spans="1:17">
      <c r="A3925" t="s">
        <v>4211</v>
      </c>
      <c r="B3925" t="s">
        <v>71</v>
      </c>
      <c r="C3925" t="s">
        <v>795</v>
      </c>
      <c r="D3925">
        <v>1979</v>
      </c>
    </row>
    <row r="3926" spans="1:17">
      <c r="A3926" t="s">
        <v>4212</v>
      </c>
      <c r="B3926" t="s">
        <v>71</v>
      </c>
      <c r="C3926" t="s">
        <v>795</v>
      </c>
      <c r="D3926">
        <v>1980</v>
      </c>
    </row>
    <row r="3927" spans="1:17">
      <c r="A3927" t="s">
        <v>4213</v>
      </c>
      <c r="B3927" t="s">
        <v>71</v>
      </c>
      <c r="C3927" t="s">
        <v>795</v>
      </c>
      <c r="D3927">
        <v>1981</v>
      </c>
    </row>
    <row r="3928" spans="1:17">
      <c r="A3928" t="s">
        <v>4214</v>
      </c>
      <c r="B3928" t="s">
        <v>71</v>
      </c>
      <c r="C3928" t="s">
        <v>795</v>
      </c>
      <c r="D3928">
        <v>1982</v>
      </c>
    </row>
    <row r="3929" spans="1:17">
      <c r="A3929" t="s">
        <v>4215</v>
      </c>
      <c r="B3929" t="s">
        <v>71</v>
      </c>
      <c r="C3929" t="s">
        <v>795</v>
      </c>
      <c r="D3929">
        <v>1983</v>
      </c>
      <c r="E3929">
        <v>0.25</v>
      </c>
      <c r="L3929">
        <v>0.25</v>
      </c>
    </row>
    <row r="3930" spans="1:17">
      <c r="A3930" t="s">
        <v>4216</v>
      </c>
      <c r="B3930" t="s">
        <v>71</v>
      </c>
      <c r="C3930" t="s">
        <v>795</v>
      </c>
      <c r="D3930">
        <v>1984</v>
      </c>
      <c r="E3930">
        <v>18.07</v>
      </c>
      <c r="L3930">
        <v>3.07</v>
      </c>
      <c r="M3930">
        <v>15</v>
      </c>
    </row>
    <row r="3931" spans="1:17">
      <c r="A3931" t="s">
        <v>4217</v>
      </c>
      <c r="B3931" t="s">
        <v>71</v>
      </c>
      <c r="C3931" t="s">
        <v>795</v>
      </c>
      <c r="D3931">
        <v>1985</v>
      </c>
      <c r="E3931">
        <v>76.56</v>
      </c>
      <c r="L3931">
        <v>13.56</v>
      </c>
      <c r="M3931">
        <v>63</v>
      </c>
    </row>
    <row r="3932" spans="1:17">
      <c r="A3932" t="s">
        <v>4218</v>
      </c>
      <c r="B3932" t="s">
        <v>71</v>
      </c>
      <c r="C3932" t="s">
        <v>795</v>
      </c>
      <c r="D3932">
        <v>1986</v>
      </c>
      <c r="E3932">
        <v>233.54</v>
      </c>
      <c r="K3932">
        <v>0.35</v>
      </c>
      <c r="L3932">
        <v>31.99</v>
      </c>
      <c r="M3932">
        <v>136.19999999999999</v>
      </c>
      <c r="N3932">
        <v>65</v>
      </c>
    </row>
    <row r="3933" spans="1:17">
      <c r="A3933" t="s">
        <v>4219</v>
      </c>
      <c r="B3933" t="s">
        <v>71</v>
      </c>
      <c r="C3933" t="s">
        <v>795</v>
      </c>
      <c r="D3933">
        <v>1987</v>
      </c>
      <c r="E3933">
        <v>329.27</v>
      </c>
      <c r="K3933">
        <v>0.97</v>
      </c>
      <c r="L3933">
        <v>128</v>
      </c>
      <c r="M3933">
        <v>200.3</v>
      </c>
    </row>
    <row r="3934" spans="1:17">
      <c r="A3934" t="s">
        <v>4220</v>
      </c>
      <c r="B3934" t="s">
        <v>71</v>
      </c>
      <c r="C3934" t="s">
        <v>795</v>
      </c>
      <c r="D3934">
        <v>1988</v>
      </c>
      <c r="E3934">
        <v>324.58999999999997</v>
      </c>
      <c r="K3934">
        <v>1.39</v>
      </c>
      <c r="L3934">
        <v>96</v>
      </c>
      <c r="M3934">
        <v>227.2</v>
      </c>
    </row>
    <row r="3935" spans="1:17">
      <c r="A3935" t="s">
        <v>4221</v>
      </c>
      <c r="B3935" t="s">
        <v>71</v>
      </c>
      <c r="C3935" t="s">
        <v>795</v>
      </c>
      <c r="D3935">
        <v>1989</v>
      </c>
      <c r="E3935">
        <v>914.33</v>
      </c>
      <c r="K3935">
        <v>1.73</v>
      </c>
      <c r="L3935">
        <v>183</v>
      </c>
      <c r="M3935">
        <v>229.6</v>
      </c>
      <c r="O3935">
        <v>500</v>
      </c>
    </row>
    <row r="3936" spans="1:17">
      <c r="A3936" t="s">
        <v>4222</v>
      </c>
      <c r="B3936" t="s">
        <v>71</v>
      </c>
      <c r="C3936" t="s">
        <v>795</v>
      </c>
      <c r="D3936">
        <v>1990</v>
      </c>
      <c r="E3936">
        <v>506.47</v>
      </c>
      <c r="L3936">
        <v>180.67</v>
      </c>
      <c r="M3936">
        <v>325.8</v>
      </c>
      <c r="Q3936">
        <v>44.99</v>
      </c>
    </row>
    <row r="3937" spans="1:17">
      <c r="A3937" t="s">
        <v>4223</v>
      </c>
      <c r="B3937" t="s">
        <v>71</v>
      </c>
      <c r="C3937" t="s">
        <v>795</v>
      </c>
      <c r="D3937">
        <v>1991</v>
      </c>
      <c r="E3937">
        <v>533.54</v>
      </c>
      <c r="G3937">
        <v>69</v>
      </c>
      <c r="L3937">
        <v>125.14</v>
      </c>
      <c r="M3937">
        <v>339.4</v>
      </c>
      <c r="Q3937">
        <v>66.58</v>
      </c>
    </row>
    <row r="3938" spans="1:17">
      <c r="A3938" t="s">
        <v>4224</v>
      </c>
      <c r="B3938" t="s">
        <v>71</v>
      </c>
      <c r="C3938" t="s">
        <v>795</v>
      </c>
      <c r="D3938">
        <v>1992</v>
      </c>
      <c r="E3938">
        <v>519.77</v>
      </c>
      <c r="G3938">
        <v>67</v>
      </c>
      <c r="J3938" t="s">
        <v>16</v>
      </c>
      <c r="L3938">
        <v>87.27</v>
      </c>
      <c r="M3938">
        <v>365.5</v>
      </c>
      <c r="Q3938">
        <v>78.42</v>
      </c>
    </row>
    <row r="3939" spans="1:17">
      <c r="A3939" t="s">
        <v>4225</v>
      </c>
      <c r="B3939" t="s">
        <v>71</v>
      </c>
      <c r="C3939" t="s">
        <v>795</v>
      </c>
      <c r="D3939">
        <v>1993</v>
      </c>
      <c r="E3939">
        <v>907.98</v>
      </c>
      <c r="J3939">
        <v>440</v>
      </c>
      <c r="L3939">
        <v>94.68</v>
      </c>
      <c r="M3939">
        <v>373.3</v>
      </c>
      <c r="Q3939">
        <v>166.38</v>
      </c>
    </row>
    <row r="3940" spans="1:17">
      <c r="A3940" t="s">
        <v>4226</v>
      </c>
      <c r="B3940" t="s">
        <v>71</v>
      </c>
      <c r="C3940" t="s">
        <v>795</v>
      </c>
      <c r="D3940">
        <v>1994</v>
      </c>
      <c r="E3940">
        <v>447.82</v>
      </c>
      <c r="L3940">
        <v>55.52</v>
      </c>
      <c r="M3940">
        <v>392.3</v>
      </c>
      <c r="Q3940">
        <v>137.29</v>
      </c>
    </row>
    <row r="3941" spans="1:17">
      <c r="A3941" t="s">
        <v>4227</v>
      </c>
      <c r="B3941" t="s">
        <v>71</v>
      </c>
      <c r="C3941" t="s">
        <v>795</v>
      </c>
      <c r="D3941">
        <v>1995</v>
      </c>
      <c r="E3941">
        <v>477.6</v>
      </c>
      <c r="K3941">
        <v>7.5</v>
      </c>
      <c r="L3941">
        <v>61</v>
      </c>
      <c r="M3941">
        <v>409.1</v>
      </c>
      <c r="Q3941">
        <v>221.89</v>
      </c>
    </row>
    <row r="3942" spans="1:17">
      <c r="A3942" t="s">
        <v>4228</v>
      </c>
      <c r="B3942" t="s">
        <v>71</v>
      </c>
      <c r="C3942" t="s">
        <v>795</v>
      </c>
      <c r="D3942">
        <v>1996</v>
      </c>
      <c r="E3942">
        <v>488.7</v>
      </c>
      <c r="K3942">
        <v>15</v>
      </c>
      <c r="L3942">
        <v>67</v>
      </c>
      <c r="M3942">
        <v>406.7</v>
      </c>
      <c r="Q3942">
        <v>75.739999999999995</v>
      </c>
    </row>
    <row r="3943" spans="1:17">
      <c r="A3943" t="s">
        <v>4229</v>
      </c>
      <c r="B3943" t="s">
        <v>71</v>
      </c>
      <c r="C3943" t="s">
        <v>795</v>
      </c>
      <c r="D3943">
        <v>1997</v>
      </c>
      <c r="E3943">
        <v>474.2</v>
      </c>
      <c r="K3943">
        <v>22.5</v>
      </c>
      <c r="L3943">
        <v>40</v>
      </c>
      <c r="M3943">
        <v>411.7</v>
      </c>
      <c r="Q3943">
        <v>28.04</v>
      </c>
    </row>
    <row r="3944" spans="1:17">
      <c r="A3944" t="s">
        <v>4230</v>
      </c>
      <c r="B3944" t="s">
        <v>71</v>
      </c>
      <c r="C3944" t="s">
        <v>795</v>
      </c>
      <c r="D3944">
        <v>1998</v>
      </c>
      <c r="E3944">
        <v>461</v>
      </c>
      <c r="K3944">
        <v>25</v>
      </c>
      <c r="L3944">
        <v>39</v>
      </c>
      <c r="M3944">
        <v>397</v>
      </c>
    </row>
    <row r="3945" spans="1:17">
      <c r="A3945" t="s">
        <v>4231</v>
      </c>
      <c r="B3945" t="s">
        <v>71</v>
      </c>
      <c r="C3945" t="s">
        <v>795</v>
      </c>
      <c r="D3945">
        <v>1999</v>
      </c>
      <c r="E3945">
        <v>492.1</v>
      </c>
      <c r="K3945">
        <v>20</v>
      </c>
      <c r="L3945">
        <v>29</v>
      </c>
      <c r="M3945">
        <v>443.1</v>
      </c>
    </row>
    <row r="3946" spans="1:17">
      <c r="A3946" t="s">
        <v>4232</v>
      </c>
      <c r="B3946" t="s">
        <v>71</v>
      </c>
      <c r="C3946" t="s">
        <v>795</v>
      </c>
      <c r="D3946">
        <v>2000</v>
      </c>
      <c r="E3946">
        <v>541.4</v>
      </c>
      <c r="K3946">
        <v>15</v>
      </c>
      <c r="L3946">
        <v>27</v>
      </c>
      <c r="M3946">
        <v>499.4</v>
      </c>
      <c r="Q3946">
        <v>48.2</v>
      </c>
    </row>
    <row r="3947" spans="1:17">
      <c r="A3947" t="s">
        <v>4233</v>
      </c>
      <c r="B3947" t="s">
        <v>71</v>
      </c>
      <c r="C3947" t="s">
        <v>795</v>
      </c>
      <c r="D3947">
        <v>2001</v>
      </c>
      <c r="E3947">
        <v>522.95000000000005</v>
      </c>
      <c r="K3947">
        <v>10</v>
      </c>
      <c r="L3947">
        <v>1</v>
      </c>
      <c r="M3947">
        <v>511.95</v>
      </c>
      <c r="Q3947">
        <v>126.72</v>
      </c>
    </row>
    <row r="3948" spans="1:17">
      <c r="A3948" t="s">
        <v>4234</v>
      </c>
      <c r="B3948" t="s">
        <v>71</v>
      </c>
      <c r="C3948" t="s">
        <v>795</v>
      </c>
      <c r="D3948">
        <v>2002</v>
      </c>
      <c r="E3948">
        <v>522.04999999999995</v>
      </c>
      <c r="L3948">
        <v>0.68</v>
      </c>
      <c r="M3948">
        <v>521.36</v>
      </c>
      <c r="Q3948">
        <v>116.11</v>
      </c>
    </row>
    <row r="3949" spans="1:17">
      <c r="A3949" t="s">
        <v>4235</v>
      </c>
      <c r="B3949" t="s">
        <v>71</v>
      </c>
      <c r="C3949" t="s">
        <v>795</v>
      </c>
      <c r="D3949">
        <v>2003</v>
      </c>
      <c r="E3949">
        <v>534.98</v>
      </c>
      <c r="M3949">
        <v>534.98</v>
      </c>
      <c r="Q3949">
        <v>117.25</v>
      </c>
    </row>
    <row r="3950" spans="1:17">
      <c r="A3950" t="s">
        <v>4236</v>
      </c>
      <c r="B3950" t="s">
        <v>71</v>
      </c>
      <c r="C3950" t="s">
        <v>795</v>
      </c>
      <c r="D3950">
        <v>2004</v>
      </c>
      <c r="E3950">
        <v>544.92999999999995</v>
      </c>
      <c r="M3950">
        <v>544.92999999999995</v>
      </c>
      <c r="Q3950">
        <v>110.82</v>
      </c>
    </row>
    <row r="3951" spans="1:17">
      <c r="A3951" t="s">
        <v>4237</v>
      </c>
      <c r="B3951" t="s">
        <v>71</v>
      </c>
      <c r="C3951" t="s">
        <v>795</v>
      </c>
      <c r="D3951">
        <v>2005</v>
      </c>
      <c r="E3951">
        <v>544.92999999999995</v>
      </c>
      <c r="M3951">
        <v>544.92999999999995</v>
      </c>
      <c r="Q3951">
        <v>108.13</v>
      </c>
    </row>
    <row r="3952" spans="1:17">
      <c r="A3952" t="s">
        <v>4238</v>
      </c>
      <c r="B3952" t="s">
        <v>71</v>
      </c>
      <c r="C3952" t="s">
        <v>795</v>
      </c>
      <c r="D3952">
        <v>2006</v>
      </c>
      <c r="E3952">
        <v>128.6</v>
      </c>
      <c r="L3952">
        <v>128.6</v>
      </c>
    </row>
    <row r="3953" spans="1:17">
      <c r="A3953" t="s">
        <v>4239</v>
      </c>
      <c r="B3953" t="s">
        <v>71</v>
      </c>
      <c r="C3953" t="s">
        <v>795</v>
      </c>
      <c r="D3953">
        <v>2007</v>
      </c>
      <c r="E3953">
        <v>0.03</v>
      </c>
      <c r="L3953">
        <v>0.03</v>
      </c>
    </row>
    <row r="3954" spans="1:17">
      <c r="A3954" t="s">
        <v>4240</v>
      </c>
      <c r="B3954" t="s">
        <v>71</v>
      </c>
      <c r="C3954" t="s">
        <v>795</v>
      </c>
      <c r="D3954">
        <v>2008</v>
      </c>
      <c r="E3954">
        <v>0</v>
      </c>
      <c r="L3954">
        <v>0</v>
      </c>
    </row>
    <row r="3955" spans="1:17">
      <c r="A3955" t="s">
        <v>4241</v>
      </c>
      <c r="B3955" t="s">
        <v>71</v>
      </c>
      <c r="C3955" t="s">
        <v>795</v>
      </c>
      <c r="D3955">
        <v>2009</v>
      </c>
      <c r="Q3955">
        <v>754</v>
      </c>
    </row>
    <row r="3956" spans="1:17">
      <c r="A3956" t="s">
        <v>4242</v>
      </c>
      <c r="B3956" t="s">
        <v>71</v>
      </c>
      <c r="C3956" t="s">
        <v>795</v>
      </c>
      <c r="D3956">
        <v>2010</v>
      </c>
      <c r="Q3956">
        <v>641.41999999999996</v>
      </c>
    </row>
    <row r="3957" spans="1:17">
      <c r="A3957" t="s">
        <v>4243</v>
      </c>
      <c r="B3957" t="s">
        <v>71</v>
      </c>
      <c r="C3957" t="s">
        <v>795</v>
      </c>
      <c r="D3957">
        <v>2011</v>
      </c>
      <c r="Q3957">
        <v>620</v>
      </c>
    </row>
    <row r="3958" spans="1:17">
      <c r="A3958" t="s">
        <v>4244</v>
      </c>
      <c r="B3958" t="s">
        <v>71</v>
      </c>
      <c r="C3958" t="s">
        <v>795</v>
      </c>
      <c r="D3958">
        <v>2012</v>
      </c>
      <c r="E3958">
        <v>0</v>
      </c>
      <c r="L3958">
        <v>0</v>
      </c>
      <c r="Q3958">
        <v>704</v>
      </c>
    </row>
    <row r="3959" spans="1:17">
      <c r="A3959" t="s">
        <v>4245</v>
      </c>
      <c r="B3959" t="s">
        <v>71</v>
      </c>
      <c r="C3959" t="s">
        <v>795</v>
      </c>
      <c r="D3959">
        <v>2013</v>
      </c>
      <c r="E3959">
        <v>0.39</v>
      </c>
      <c r="L3959">
        <v>0.39</v>
      </c>
      <c r="Q3959">
        <v>445</v>
      </c>
    </row>
    <row r="3960" spans="1:17">
      <c r="A3960" t="s">
        <v>4246</v>
      </c>
      <c r="B3960" t="s">
        <v>71</v>
      </c>
      <c r="C3960" t="s">
        <v>795</v>
      </c>
      <c r="D3960">
        <v>2014</v>
      </c>
      <c r="Q3960">
        <v>448.7</v>
      </c>
    </row>
    <row r="3961" spans="1:17">
      <c r="A3961" t="s">
        <v>4247</v>
      </c>
      <c r="B3961" t="s">
        <v>71</v>
      </c>
      <c r="C3961" t="s">
        <v>795</v>
      </c>
      <c r="D3961">
        <v>2015</v>
      </c>
      <c r="Q3961">
        <v>460.53</v>
      </c>
    </row>
    <row r="3962" spans="1:17">
      <c r="A3962" t="s">
        <v>4248</v>
      </c>
      <c r="B3962" t="s">
        <v>71</v>
      </c>
      <c r="C3962" t="s">
        <v>795</v>
      </c>
      <c r="D3962">
        <v>2016</v>
      </c>
    </row>
    <row r="3963" spans="1:17">
      <c r="A3963" t="s">
        <v>4249</v>
      </c>
      <c r="B3963" t="s">
        <v>71</v>
      </c>
      <c r="C3963" t="s">
        <v>795</v>
      </c>
      <c r="D3963">
        <v>2017</v>
      </c>
    </row>
    <row r="3964" spans="1:17">
      <c r="A3964" t="s">
        <v>4250</v>
      </c>
      <c r="B3964" t="s">
        <v>71</v>
      </c>
      <c r="C3964" t="s">
        <v>795</v>
      </c>
      <c r="D3964">
        <v>2018</v>
      </c>
    </row>
    <row r="3965" spans="1:17">
      <c r="A3965" t="s">
        <v>4251</v>
      </c>
      <c r="B3965" t="s">
        <v>71</v>
      </c>
      <c r="C3965" t="s">
        <v>795</v>
      </c>
      <c r="D3965">
        <v>2019</v>
      </c>
    </row>
    <row r="3966" spans="1:17">
      <c r="A3966" t="s">
        <v>4252</v>
      </c>
      <c r="B3966" t="s">
        <v>71</v>
      </c>
      <c r="C3966" t="s">
        <v>795</v>
      </c>
      <c r="D3966">
        <v>2020</v>
      </c>
      <c r="E3966">
        <v>3.91</v>
      </c>
      <c r="K3966">
        <v>3.91</v>
      </c>
    </row>
    <row r="3967" spans="1:17">
      <c r="A3967" t="s">
        <v>4253</v>
      </c>
      <c r="B3967" t="s">
        <v>71</v>
      </c>
      <c r="C3967" t="s">
        <v>795</v>
      </c>
      <c r="D3967">
        <v>2021</v>
      </c>
    </row>
    <row r="3968" spans="1:17">
      <c r="A3968" t="s">
        <v>4254</v>
      </c>
      <c r="B3968" t="s">
        <v>71</v>
      </c>
      <c r="C3968" t="s">
        <v>795</v>
      </c>
      <c r="D3968">
        <v>2022</v>
      </c>
      <c r="E3968">
        <v>0.23</v>
      </c>
      <c r="L3968">
        <v>0.23</v>
      </c>
    </row>
    <row r="3969" spans="1:13">
      <c r="A3969" t="s">
        <v>4255</v>
      </c>
      <c r="B3969" t="s">
        <v>71</v>
      </c>
      <c r="C3969" t="s">
        <v>795</v>
      </c>
      <c r="D3969">
        <v>2023</v>
      </c>
    </row>
    <row r="3970" spans="1:13">
      <c r="A3970" t="s">
        <v>4256</v>
      </c>
      <c r="B3970" t="s">
        <v>72</v>
      </c>
      <c r="C3970" t="s">
        <v>408</v>
      </c>
      <c r="D3970">
        <v>1960</v>
      </c>
    </row>
    <row r="3971" spans="1:13">
      <c r="A3971" t="s">
        <v>4257</v>
      </c>
      <c r="B3971" t="s">
        <v>72</v>
      </c>
      <c r="C3971" t="s">
        <v>408</v>
      </c>
      <c r="D3971">
        <v>1961</v>
      </c>
    </row>
    <row r="3972" spans="1:13">
      <c r="A3972" t="s">
        <v>4258</v>
      </c>
      <c r="B3972" t="s">
        <v>72</v>
      </c>
      <c r="C3972" t="s">
        <v>408</v>
      </c>
      <c r="D3972">
        <v>1962</v>
      </c>
    </row>
    <row r="3973" spans="1:13">
      <c r="A3973" t="s">
        <v>4259</v>
      </c>
      <c r="B3973" t="s">
        <v>72</v>
      </c>
      <c r="C3973" t="s">
        <v>408</v>
      </c>
      <c r="D3973">
        <v>1963</v>
      </c>
    </row>
    <row r="3974" spans="1:13">
      <c r="A3974" t="s">
        <v>4260</v>
      </c>
      <c r="B3974" t="s">
        <v>72</v>
      </c>
      <c r="C3974" t="s">
        <v>408</v>
      </c>
      <c r="D3974">
        <v>1964</v>
      </c>
    </row>
    <row r="3975" spans="1:13">
      <c r="A3975" t="s">
        <v>4261</v>
      </c>
      <c r="B3975" t="s">
        <v>72</v>
      </c>
      <c r="C3975" t="s">
        <v>408</v>
      </c>
      <c r="D3975">
        <v>1965</v>
      </c>
      <c r="E3975">
        <v>29</v>
      </c>
      <c r="L3975">
        <v>29</v>
      </c>
    </row>
    <row r="3976" spans="1:13">
      <c r="A3976" t="s">
        <v>4262</v>
      </c>
      <c r="B3976" t="s">
        <v>72</v>
      </c>
      <c r="C3976" t="s">
        <v>408</v>
      </c>
      <c r="D3976">
        <v>1966</v>
      </c>
    </row>
    <row r="3977" spans="1:13">
      <c r="A3977" t="s">
        <v>4263</v>
      </c>
      <c r="B3977" t="s">
        <v>72</v>
      </c>
      <c r="C3977" t="s">
        <v>408</v>
      </c>
      <c r="D3977">
        <v>1967</v>
      </c>
      <c r="E3977">
        <v>7</v>
      </c>
      <c r="L3977">
        <v>7</v>
      </c>
    </row>
    <row r="3978" spans="1:13">
      <c r="A3978" t="s">
        <v>4264</v>
      </c>
      <c r="B3978" t="s">
        <v>72</v>
      </c>
      <c r="C3978" t="s">
        <v>408</v>
      </c>
      <c r="D3978">
        <v>1968</v>
      </c>
      <c r="E3978">
        <v>9</v>
      </c>
      <c r="L3978">
        <v>9</v>
      </c>
    </row>
    <row r="3979" spans="1:13">
      <c r="A3979" t="s">
        <v>4265</v>
      </c>
      <c r="B3979" t="s">
        <v>72</v>
      </c>
      <c r="C3979" t="s">
        <v>408</v>
      </c>
      <c r="D3979">
        <v>1969</v>
      </c>
      <c r="E3979">
        <v>9</v>
      </c>
      <c r="L3979">
        <v>9</v>
      </c>
    </row>
    <row r="3980" spans="1:13">
      <c r="A3980" t="s">
        <v>4266</v>
      </c>
      <c r="B3980" t="s">
        <v>72</v>
      </c>
      <c r="C3980" t="s">
        <v>408</v>
      </c>
      <c r="D3980">
        <v>1970</v>
      </c>
      <c r="E3980">
        <v>21.64</v>
      </c>
      <c r="L3980">
        <v>11.17</v>
      </c>
      <c r="M3980">
        <v>10.47</v>
      </c>
    </row>
    <row r="3981" spans="1:13">
      <c r="A3981" t="s">
        <v>4267</v>
      </c>
      <c r="B3981" t="s">
        <v>72</v>
      </c>
      <c r="C3981" t="s">
        <v>408</v>
      </c>
      <c r="D3981">
        <v>1971</v>
      </c>
      <c r="E3981">
        <v>41.88</v>
      </c>
      <c r="L3981">
        <v>27.57</v>
      </c>
      <c r="M3981">
        <v>14.32</v>
      </c>
    </row>
    <row r="3982" spans="1:13">
      <c r="A3982" t="s">
        <v>4268</v>
      </c>
      <c r="B3982" t="s">
        <v>72</v>
      </c>
      <c r="C3982" t="s">
        <v>408</v>
      </c>
      <c r="D3982">
        <v>1972</v>
      </c>
      <c r="E3982">
        <v>62.85</v>
      </c>
      <c r="L3982">
        <v>45.02</v>
      </c>
      <c r="M3982">
        <v>17.82</v>
      </c>
    </row>
    <row r="3983" spans="1:13">
      <c r="A3983" t="s">
        <v>4269</v>
      </c>
      <c r="B3983" t="s">
        <v>72</v>
      </c>
      <c r="C3983" t="s">
        <v>408</v>
      </c>
      <c r="D3983">
        <v>1973</v>
      </c>
      <c r="E3983">
        <v>95.9</v>
      </c>
      <c r="L3983">
        <v>71.44</v>
      </c>
      <c r="M3983">
        <v>24.45</v>
      </c>
    </row>
    <row r="3984" spans="1:13">
      <c r="A3984" t="s">
        <v>4270</v>
      </c>
      <c r="B3984" t="s">
        <v>72</v>
      </c>
      <c r="C3984" t="s">
        <v>408</v>
      </c>
      <c r="D3984">
        <v>1974</v>
      </c>
      <c r="E3984">
        <v>129.62</v>
      </c>
      <c r="L3984">
        <v>101.65</v>
      </c>
      <c r="M3984">
        <v>27.98</v>
      </c>
    </row>
    <row r="3985" spans="1:17">
      <c r="A3985" t="s">
        <v>4271</v>
      </c>
      <c r="B3985" t="s">
        <v>72</v>
      </c>
      <c r="C3985" t="s">
        <v>408</v>
      </c>
      <c r="D3985">
        <v>1975</v>
      </c>
      <c r="E3985">
        <v>157.77000000000001</v>
      </c>
      <c r="L3985">
        <v>128.71</v>
      </c>
      <c r="M3985">
        <v>29.06</v>
      </c>
    </row>
    <row r="3986" spans="1:17">
      <c r="A3986" t="s">
        <v>4272</v>
      </c>
      <c r="B3986" t="s">
        <v>72</v>
      </c>
      <c r="C3986" t="s">
        <v>408</v>
      </c>
      <c r="D3986">
        <v>1976</v>
      </c>
      <c r="E3986">
        <v>172.31</v>
      </c>
      <c r="L3986">
        <v>146.69999999999999</v>
      </c>
      <c r="M3986">
        <v>25.62</v>
      </c>
    </row>
    <row r="3987" spans="1:17">
      <c r="A3987" t="s">
        <v>4273</v>
      </c>
      <c r="B3987" t="s">
        <v>72</v>
      </c>
      <c r="C3987" t="s">
        <v>408</v>
      </c>
      <c r="D3987">
        <v>1977</v>
      </c>
      <c r="E3987">
        <v>200.73</v>
      </c>
      <c r="L3987">
        <v>170.48</v>
      </c>
      <c r="M3987">
        <v>30.25</v>
      </c>
    </row>
    <row r="3988" spans="1:17">
      <c r="A3988" t="s">
        <v>4274</v>
      </c>
      <c r="B3988" t="s">
        <v>72</v>
      </c>
      <c r="C3988" t="s">
        <v>408</v>
      </c>
      <c r="D3988">
        <v>1978</v>
      </c>
      <c r="E3988">
        <v>242.94</v>
      </c>
      <c r="L3988">
        <v>198.18</v>
      </c>
      <c r="M3988">
        <v>44.76</v>
      </c>
    </row>
    <row r="3989" spans="1:17">
      <c r="A3989" t="s">
        <v>4275</v>
      </c>
      <c r="B3989" t="s">
        <v>72</v>
      </c>
      <c r="C3989" t="s">
        <v>408</v>
      </c>
      <c r="D3989">
        <v>1979</v>
      </c>
      <c r="E3989">
        <v>249.02</v>
      </c>
      <c r="L3989">
        <v>193.61</v>
      </c>
      <c r="M3989">
        <v>55.42</v>
      </c>
    </row>
    <row r="3990" spans="1:17">
      <c r="A3990" t="s">
        <v>4276</v>
      </c>
      <c r="B3990" t="s">
        <v>72</v>
      </c>
      <c r="C3990" t="s">
        <v>408</v>
      </c>
      <c r="D3990">
        <v>1980</v>
      </c>
      <c r="E3990">
        <v>134.27000000000001</v>
      </c>
      <c r="L3990">
        <v>113.51</v>
      </c>
      <c r="M3990">
        <v>20.76</v>
      </c>
    </row>
    <row r="3991" spans="1:17">
      <c r="A3991" t="s">
        <v>4277</v>
      </c>
      <c r="B3991" t="s">
        <v>72</v>
      </c>
      <c r="C3991" t="s">
        <v>408</v>
      </c>
      <c r="D3991">
        <v>1981</v>
      </c>
      <c r="E3991">
        <v>160.13999999999999</v>
      </c>
      <c r="L3991">
        <v>116.51</v>
      </c>
      <c r="M3991">
        <v>43.63</v>
      </c>
    </row>
    <row r="3992" spans="1:17">
      <c r="A3992" t="s">
        <v>4278</v>
      </c>
      <c r="B3992" t="s">
        <v>72</v>
      </c>
      <c r="C3992" t="s">
        <v>408</v>
      </c>
      <c r="D3992">
        <v>1982</v>
      </c>
      <c r="E3992">
        <v>191.25</v>
      </c>
      <c r="K3992">
        <v>0.1</v>
      </c>
      <c r="L3992">
        <v>125.34</v>
      </c>
      <c r="M3992">
        <v>65.81</v>
      </c>
    </row>
    <row r="3993" spans="1:17">
      <c r="A3993" t="s">
        <v>4279</v>
      </c>
      <c r="B3993" t="s">
        <v>72</v>
      </c>
      <c r="C3993" t="s">
        <v>408</v>
      </c>
      <c r="D3993">
        <v>1983</v>
      </c>
      <c r="E3993">
        <v>207.51</v>
      </c>
      <c r="K3993">
        <v>0.2</v>
      </c>
      <c r="L3993">
        <v>129.22999999999999</v>
      </c>
      <c r="M3993">
        <v>78.09</v>
      </c>
    </row>
    <row r="3994" spans="1:17">
      <c r="A3994" t="s">
        <v>4280</v>
      </c>
      <c r="B3994" t="s">
        <v>72</v>
      </c>
      <c r="C3994" t="s">
        <v>408</v>
      </c>
      <c r="D3994">
        <v>1984</v>
      </c>
      <c r="E3994">
        <v>201.73</v>
      </c>
      <c r="K3994">
        <v>0.21</v>
      </c>
      <c r="L3994">
        <v>119.85</v>
      </c>
      <c r="M3994">
        <v>81.67</v>
      </c>
    </row>
    <row r="3995" spans="1:17">
      <c r="A3995" t="s">
        <v>4281</v>
      </c>
      <c r="B3995" t="s">
        <v>72</v>
      </c>
      <c r="C3995" t="s">
        <v>408</v>
      </c>
      <c r="D3995">
        <v>1985</v>
      </c>
      <c r="E3995">
        <v>273.32</v>
      </c>
      <c r="J3995" t="s">
        <v>16</v>
      </c>
      <c r="K3995">
        <v>12.11</v>
      </c>
      <c r="L3995">
        <v>118.07</v>
      </c>
      <c r="M3995">
        <v>143.13999999999999</v>
      </c>
    </row>
    <row r="3996" spans="1:17">
      <c r="A3996" t="s">
        <v>4282</v>
      </c>
      <c r="B3996" t="s">
        <v>72</v>
      </c>
      <c r="C3996" t="s">
        <v>408</v>
      </c>
      <c r="D3996">
        <v>1986</v>
      </c>
      <c r="E3996">
        <v>247.86</v>
      </c>
      <c r="J3996">
        <v>200</v>
      </c>
      <c r="K3996">
        <v>21.96</v>
      </c>
      <c r="L3996" t="s">
        <v>16</v>
      </c>
      <c r="M3996">
        <v>25.89</v>
      </c>
    </row>
    <row r="3997" spans="1:17">
      <c r="A3997" t="s">
        <v>4283</v>
      </c>
      <c r="B3997" t="s">
        <v>72</v>
      </c>
      <c r="C3997" t="s">
        <v>408</v>
      </c>
      <c r="D3997">
        <v>1987</v>
      </c>
      <c r="E3997">
        <v>248.19</v>
      </c>
      <c r="K3997">
        <v>36.53</v>
      </c>
      <c r="L3997">
        <v>163.66999999999999</v>
      </c>
      <c r="M3997">
        <v>23</v>
      </c>
      <c r="N3997">
        <v>25</v>
      </c>
      <c r="Q3997">
        <v>892.06</v>
      </c>
    </row>
    <row r="3998" spans="1:17">
      <c r="A3998" t="s">
        <v>4284</v>
      </c>
      <c r="B3998" t="s">
        <v>72</v>
      </c>
      <c r="C3998" t="s">
        <v>408</v>
      </c>
      <c r="D3998">
        <v>1988</v>
      </c>
      <c r="E3998">
        <v>355.09</v>
      </c>
      <c r="K3998">
        <v>50.87</v>
      </c>
      <c r="L3998">
        <v>259.22000000000003</v>
      </c>
      <c r="M3998">
        <v>2</v>
      </c>
      <c r="N3998">
        <v>43</v>
      </c>
      <c r="Q3998">
        <v>807.59</v>
      </c>
    </row>
    <row r="3999" spans="1:17">
      <c r="A3999" t="s">
        <v>4285</v>
      </c>
      <c r="B3999" t="s">
        <v>72</v>
      </c>
      <c r="C3999" t="s">
        <v>408</v>
      </c>
      <c r="D3999">
        <v>1989</v>
      </c>
      <c r="E3999">
        <v>712.04</v>
      </c>
      <c r="J3999">
        <v>124</v>
      </c>
      <c r="K3999">
        <v>57.14</v>
      </c>
      <c r="L3999">
        <v>469</v>
      </c>
      <c r="M3999">
        <v>61.91</v>
      </c>
      <c r="N3999" t="s">
        <v>16</v>
      </c>
      <c r="Q3999">
        <v>654.9</v>
      </c>
    </row>
    <row r="4000" spans="1:17">
      <c r="A4000" t="s">
        <v>4286</v>
      </c>
      <c r="B4000" t="s">
        <v>72</v>
      </c>
      <c r="C4000" t="s">
        <v>408</v>
      </c>
      <c r="D4000">
        <v>1990</v>
      </c>
      <c r="E4000">
        <v>414.67</v>
      </c>
      <c r="K4000">
        <v>95.39</v>
      </c>
      <c r="L4000">
        <v>288.22000000000003</v>
      </c>
      <c r="M4000">
        <v>31.06</v>
      </c>
      <c r="N4000" t="s">
        <v>16</v>
      </c>
      <c r="Q4000">
        <v>599.85</v>
      </c>
    </row>
    <row r="4001" spans="1:17">
      <c r="A4001" t="s">
        <v>4287</v>
      </c>
      <c r="B4001" t="s">
        <v>72</v>
      </c>
      <c r="C4001" t="s">
        <v>408</v>
      </c>
      <c r="D4001">
        <v>1991</v>
      </c>
      <c r="E4001">
        <v>372.91</v>
      </c>
      <c r="J4001" t="s">
        <v>16</v>
      </c>
      <c r="K4001">
        <v>28.27</v>
      </c>
      <c r="L4001">
        <v>300.05</v>
      </c>
      <c r="M4001">
        <v>44.59</v>
      </c>
      <c r="N4001" t="s">
        <v>16</v>
      </c>
      <c r="Q4001">
        <v>524.54</v>
      </c>
    </row>
    <row r="4002" spans="1:17">
      <c r="A4002" t="s">
        <v>4288</v>
      </c>
      <c r="B4002" t="s">
        <v>72</v>
      </c>
      <c r="C4002" t="s">
        <v>408</v>
      </c>
      <c r="D4002">
        <v>1992</v>
      </c>
      <c r="E4002">
        <v>521.03</v>
      </c>
      <c r="J4002">
        <v>203</v>
      </c>
      <c r="K4002">
        <v>34.14</v>
      </c>
      <c r="L4002">
        <v>233</v>
      </c>
      <c r="M4002">
        <v>50.89</v>
      </c>
      <c r="N4002" t="s">
        <v>16</v>
      </c>
      <c r="Q4002">
        <v>416.3</v>
      </c>
    </row>
    <row r="4003" spans="1:17">
      <c r="A4003" t="s">
        <v>4289</v>
      </c>
      <c r="B4003" t="s">
        <v>72</v>
      </c>
      <c r="C4003" t="s">
        <v>408</v>
      </c>
      <c r="D4003">
        <v>1993</v>
      </c>
      <c r="E4003">
        <v>450.71</v>
      </c>
      <c r="J4003" t="s">
        <v>16</v>
      </c>
      <c r="K4003">
        <v>37.58</v>
      </c>
      <c r="L4003">
        <v>351.85</v>
      </c>
      <c r="M4003">
        <v>61.28</v>
      </c>
      <c r="N4003" t="s">
        <v>16</v>
      </c>
      <c r="Q4003">
        <v>388.8</v>
      </c>
    </row>
    <row r="4004" spans="1:17">
      <c r="A4004" t="s">
        <v>4290</v>
      </c>
      <c r="B4004" t="s">
        <v>72</v>
      </c>
      <c r="C4004" t="s">
        <v>408</v>
      </c>
      <c r="D4004">
        <v>1994</v>
      </c>
      <c r="E4004">
        <v>565.33000000000004</v>
      </c>
      <c r="J4004" t="s">
        <v>16</v>
      </c>
      <c r="K4004">
        <v>40.83</v>
      </c>
      <c r="L4004">
        <v>455.14</v>
      </c>
      <c r="M4004">
        <v>69.37</v>
      </c>
      <c r="N4004" t="s">
        <v>16</v>
      </c>
      <c r="Q4004">
        <v>388.13</v>
      </c>
    </row>
    <row r="4005" spans="1:17">
      <c r="A4005" t="s">
        <v>4291</v>
      </c>
      <c r="B4005" t="s">
        <v>72</v>
      </c>
      <c r="C4005" t="s">
        <v>408</v>
      </c>
      <c r="D4005">
        <v>1995</v>
      </c>
      <c r="E4005">
        <v>628.12</v>
      </c>
      <c r="J4005">
        <v>156</v>
      </c>
      <c r="K4005">
        <v>5.67</v>
      </c>
      <c r="L4005">
        <v>396.33</v>
      </c>
      <c r="M4005">
        <v>70.12</v>
      </c>
      <c r="N4005" t="s">
        <v>16</v>
      </c>
      <c r="Q4005">
        <v>341.68</v>
      </c>
    </row>
    <row r="4006" spans="1:17">
      <c r="A4006" t="s">
        <v>4292</v>
      </c>
      <c r="B4006" t="s">
        <v>72</v>
      </c>
      <c r="C4006" t="s">
        <v>408</v>
      </c>
      <c r="D4006">
        <v>1996</v>
      </c>
      <c r="E4006">
        <v>534.95000000000005</v>
      </c>
      <c r="J4006" t="s">
        <v>16</v>
      </c>
      <c r="K4006">
        <v>12.12</v>
      </c>
      <c r="L4006">
        <v>445.67</v>
      </c>
      <c r="M4006">
        <v>77.16</v>
      </c>
      <c r="N4006" t="s">
        <v>16</v>
      </c>
      <c r="Q4006">
        <v>328.59</v>
      </c>
    </row>
    <row r="4007" spans="1:17">
      <c r="A4007" t="s">
        <v>4293</v>
      </c>
      <c r="B4007" t="s">
        <v>72</v>
      </c>
      <c r="C4007" t="s">
        <v>408</v>
      </c>
      <c r="D4007">
        <v>1997</v>
      </c>
      <c r="E4007">
        <v>605.77</v>
      </c>
      <c r="J4007">
        <v>156</v>
      </c>
      <c r="K4007">
        <v>17.66</v>
      </c>
      <c r="L4007">
        <v>358.34</v>
      </c>
      <c r="M4007">
        <v>73.77</v>
      </c>
      <c r="N4007" t="s">
        <v>16</v>
      </c>
      <c r="Q4007">
        <v>275.43</v>
      </c>
    </row>
    <row r="4008" spans="1:17">
      <c r="A4008" t="s">
        <v>4294</v>
      </c>
      <c r="B4008" t="s">
        <v>72</v>
      </c>
      <c r="C4008" t="s">
        <v>408</v>
      </c>
      <c r="D4008">
        <v>1998</v>
      </c>
      <c r="E4008">
        <v>697.78</v>
      </c>
      <c r="K4008">
        <v>19.809999999999999</v>
      </c>
      <c r="L4008">
        <v>547.97</v>
      </c>
      <c r="M4008" t="s">
        <v>16</v>
      </c>
      <c r="N4008">
        <v>130</v>
      </c>
      <c r="Q4008">
        <v>190.86</v>
      </c>
    </row>
    <row r="4009" spans="1:17">
      <c r="A4009" t="s">
        <v>4295</v>
      </c>
      <c r="B4009" t="s">
        <v>72</v>
      </c>
      <c r="C4009" t="s">
        <v>408</v>
      </c>
      <c r="D4009">
        <v>1999</v>
      </c>
      <c r="E4009">
        <v>575.15</v>
      </c>
      <c r="K4009">
        <v>22.45</v>
      </c>
      <c r="L4009">
        <v>524.46</v>
      </c>
      <c r="M4009">
        <v>28.24</v>
      </c>
      <c r="Q4009">
        <v>170.51</v>
      </c>
    </row>
    <row r="4010" spans="1:17">
      <c r="A4010" t="s">
        <v>4296</v>
      </c>
      <c r="B4010" t="s">
        <v>72</v>
      </c>
      <c r="C4010" t="s">
        <v>408</v>
      </c>
      <c r="D4010">
        <v>2000</v>
      </c>
      <c r="E4010">
        <v>399.89</v>
      </c>
      <c r="J4010" t="s">
        <v>16</v>
      </c>
      <c r="K4010">
        <v>23.45</v>
      </c>
      <c r="L4010">
        <v>284.45</v>
      </c>
      <c r="M4010" t="s">
        <v>16</v>
      </c>
      <c r="N4010">
        <v>92</v>
      </c>
      <c r="Q4010">
        <v>110.59</v>
      </c>
    </row>
    <row r="4011" spans="1:17">
      <c r="A4011" t="s">
        <v>4297</v>
      </c>
      <c r="B4011" t="s">
        <v>72</v>
      </c>
      <c r="C4011" t="s">
        <v>408</v>
      </c>
      <c r="D4011">
        <v>2001</v>
      </c>
      <c r="E4011">
        <v>503.81</v>
      </c>
      <c r="J4011">
        <v>151</v>
      </c>
      <c r="L4011">
        <v>318.08</v>
      </c>
      <c r="M4011">
        <v>34.729999999999997</v>
      </c>
      <c r="Q4011">
        <v>96.92</v>
      </c>
    </row>
    <row r="4012" spans="1:17">
      <c r="A4012" t="s">
        <v>4298</v>
      </c>
      <c r="B4012" t="s">
        <v>72</v>
      </c>
      <c r="C4012" t="s">
        <v>408</v>
      </c>
      <c r="D4012">
        <v>2002</v>
      </c>
      <c r="E4012">
        <v>347.17</v>
      </c>
      <c r="L4012">
        <v>312.45</v>
      </c>
      <c r="M4012">
        <v>34.729999999999997</v>
      </c>
      <c r="Q4012">
        <v>70.650000000000006</v>
      </c>
    </row>
    <row r="4013" spans="1:17">
      <c r="A4013" t="s">
        <v>4299</v>
      </c>
      <c r="B4013" t="s">
        <v>72</v>
      </c>
      <c r="C4013" t="s">
        <v>408</v>
      </c>
      <c r="D4013">
        <v>2003</v>
      </c>
      <c r="E4013">
        <v>343.17</v>
      </c>
      <c r="L4013">
        <v>308.45</v>
      </c>
      <c r="M4013">
        <v>34.729999999999997</v>
      </c>
      <c r="Q4013">
        <v>94.83</v>
      </c>
    </row>
    <row r="4014" spans="1:17">
      <c r="A4014" t="s">
        <v>4300</v>
      </c>
      <c r="B4014" t="s">
        <v>72</v>
      </c>
      <c r="C4014" t="s">
        <v>408</v>
      </c>
      <c r="D4014">
        <v>2004</v>
      </c>
      <c r="E4014">
        <v>328.58</v>
      </c>
      <c r="L4014">
        <v>292.95</v>
      </c>
      <c r="M4014">
        <v>35.630000000000003</v>
      </c>
      <c r="Q4014">
        <v>74.52</v>
      </c>
    </row>
    <row r="4015" spans="1:17">
      <c r="A4015" t="s">
        <v>4301</v>
      </c>
      <c r="B4015" t="s">
        <v>72</v>
      </c>
      <c r="C4015" t="s">
        <v>408</v>
      </c>
      <c r="D4015">
        <v>2005</v>
      </c>
      <c r="E4015">
        <v>331.55</v>
      </c>
      <c r="K4015">
        <v>45</v>
      </c>
      <c r="L4015">
        <v>249.09</v>
      </c>
      <c r="M4015">
        <v>37.47</v>
      </c>
      <c r="Q4015">
        <v>40.380000000000003</v>
      </c>
    </row>
    <row r="4016" spans="1:17">
      <c r="A4016" t="s">
        <v>4302</v>
      </c>
      <c r="B4016" t="s">
        <v>72</v>
      </c>
      <c r="C4016" t="s">
        <v>408</v>
      </c>
      <c r="D4016">
        <v>2006</v>
      </c>
      <c r="E4016">
        <v>339.81</v>
      </c>
      <c r="J4016" t="s">
        <v>16</v>
      </c>
      <c r="K4016">
        <v>28.06</v>
      </c>
      <c r="L4016">
        <v>271.76</v>
      </c>
      <c r="M4016">
        <v>39.99</v>
      </c>
      <c r="Q4016">
        <v>14.67</v>
      </c>
    </row>
    <row r="4017" spans="1:17">
      <c r="A4017" t="s">
        <v>4303</v>
      </c>
      <c r="B4017" t="s">
        <v>72</v>
      </c>
      <c r="C4017" t="s">
        <v>408</v>
      </c>
      <c r="D4017">
        <v>2007</v>
      </c>
      <c r="E4017">
        <v>354.63</v>
      </c>
      <c r="J4017" t="s">
        <v>16</v>
      </c>
      <c r="K4017">
        <v>25</v>
      </c>
      <c r="L4017">
        <v>284.25</v>
      </c>
      <c r="M4017">
        <v>45.37</v>
      </c>
      <c r="Q4017">
        <v>36.869999999999997</v>
      </c>
    </row>
    <row r="4018" spans="1:17">
      <c r="A4018" t="s">
        <v>4304</v>
      </c>
      <c r="B4018" t="s">
        <v>72</v>
      </c>
      <c r="C4018" t="s">
        <v>408</v>
      </c>
      <c r="D4018">
        <v>2008</v>
      </c>
      <c r="E4018">
        <v>371.53</v>
      </c>
      <c r="J4018">
        <v>298</v>
      </c>
      <c r="K4018">
        <v>28.74</v>
      </c>
      <c r="L4018" t="s">
        <v>226</v>
      </c>
      <c r="M4018">
        <v>44.79</v>
      </c>
      <c r="Q4018">
        <v>1259.8499999999999</v>
      </c>
    </row>
    <row r="4019" spans="1:17">
      <c r="A4019" t="s">
        <v>4305</v>
      </c>
      <c r="B4019" t="s">
        <v>72</v>
      </c>
      <c r="C4019" t="s">
        <v>408</v>
      </c>
      <c r="D4019">
        <v>2009</v>
      </c>
      <c r="E4019">
        <v>169.37</v>
      </c>
      <c r="J4019" t="s">
        <v>16</v>
      </c>
      <c r="L4019">
        <v>142.38999999999999</v>
      </c>
      <c r="M4019">
        <v>26.97</v>
      </c>
      <c r="Q4019">
        <v>1303.3900000000001</v>
      </c>
    </row>
    <row r="4020" spans="1:17">
      <c r="A4020" t="s">
        <v>4306</v>
      </c>
      <c r="B4020" t="s">
        <v>72</v>
      </c>
      <c r="C4020" t="s">
        <v>408</v>
      </c>
      <c r="D4020">
        <v>2010</v>
      </c>
      <c r="E4020">
        <v>248.25</v>
      </c>
      <c r="H4020">
        <v>34</v>
      </c>
      <c r="J4020" t="s">
        <v>16</v>
      </c>
      <c r="L4020">
        <v>188.03</v>
      </c>
      <c r="M4020">
        <v>26.22</v>
      </c>
      <c r="Q4020">
        <v>910.46</v>
      </c>
    </row>
    <row r="4021" spans="1:17">
      <c r="A4021" t="s">
        <v>4307</v>
      </c>
      <c r="B4021" t="s">
        <v>72</v>
      </c>
      <c r="C4021" t="s">
        <v>408</v>
      </c>
      <c r="D4021">
        <v>2011</v>
      </c>
      <c r="E4021">
        <v>162.93</v>
      </c>
      <c r="J4021" t="s">
        <v>16</v>
      </c>
      <c r="L4021">
        <v>131.9</v>
      </c>
      <c r="M4021">
        <v>31.03</v>
      </c>
      <c r="Q4021">
        <v>881.68</v>
      </c>
    </row>
    <row r="4022" spans="1:17">
      <c r="A4022" t="s">
        <v>4308</v>
      </c>
      <c r="B4022" t="s">
        <v>72</v>
      </c>
      <c r="C4022" t="s">
        <v>408</v>
      </c>
      <c r="D4022">
        <v>2012</v>
      </c>
      <c r="E4022">
        <v>2125.98</v>
      </c>
      <c r="J4022">
        <v>661</v>
      </c>
      <c r="L4022">
        <v>1432.41</v>
      </c>
      <c r="M4022">
        <v>32.56</v>
      </c>
      <c r="Q4022">
        <v>906.89</v>
      </c>
    </row>
    <row r="4023" spans="1:17">
      <c r="A4023" t="s">
        <v>4309</v>
      </c>
      <c r="B4023" t="s">
        <v>72</v>
      </c>
      <c r="C4023" t="s">
        <v>408</v>
      </c>
      <c r="D4023">
        <v>2013</v>
      </c>
      <c r="E4023">
        <v>185.13</v>
      </c>
      <c r="L4023">
        <v>151.85</v>
      </c>
      <c r="M4023">
        <v>33.29</v>
      </c>
      <c r="Q4023">
        <v>906.11</v>
      </c>
    </row>
    <row r="4024" spans="1:17">
      <c r="A4024" t="s">
        <v>4310</v>
      </c>
      <c r="B4024" t="s">
        <v>72</v>
      </c>
      <c r="C4024" t="s">
        <v>408</v>
      </c>
      <c r="D4024">
        <v>2014</v>
      </c>
      <c r="E4024">
        <v>170.47</v>
      </c>
      <c r="L4024">
        <v>139.18</v>
      </c>
      <c r="M4024">
        <v>31.29</v>
      </c>
      <c r="Q4024">
        <v>935.86</v>
      </c>
    </row>
    <row r="4025" spans="1:17">
      <c r="A4025" t="s">
        <v>4311</v>
      </c>
      <c r="B4025" t="s">
        <v>72</v>
      </c>
      <c r="C4025" t="s">
        <v>408</v>
      </c>
      <c r="D4025">
        <v>2015</v>
      </c>
      <c r="E4025">
        <v>89.57</v>
      </c>
      <c r="L4025">
        <v>59.81</v>
      </c>
      <c r="M4025">
        <v>29.77</v>
      </c>
      <c r="Q4025">
        <v>872.23</v>
      </c>
    </row>
    <row r="4026" spans="1:17">
      <c r="A4026" t="s">
        <v>4312</v>
      </c>
      <c r="B4026" t="s">
        <v>72</v>
      </c>
      <c r="C4026" t="s">
        <v>408</v>
      </c>
      <c r="D4026">
        <v>2016</v>
      </c>
      <c r="E4026">
        <v>88.94</v>
      </c>
      <c r="L4026">
        <v>59.59</v>
      </c>
      <c r="M4026">
        <v>29.35</v>
      </c>
      <c r="Q4026">
        <v>745.11</v>
      </c>
    </row>
    <row r="4027" spans="1:17">
      <c r="A4027" t="s">
        <v>4313</v>
      </c>
      <c r="B4027" t="s">
        <v>72</v>
      </c>
      <c r="C4027" t="s">
        <v>408</v>
      </c>
      <c r="D4027">
        <v>2017</v>
      </c>
      <c r="E4027">
        <v>90.92</v>
      </c>
      <c r="L4027">
        <v>59.81</v>
      </c>
      <c r="M4027">
        <v>31.11</v>
      </c>
      <c r="Q4027">
        <v>865.27</v>
      </c>
    </row>
    <row r="4028" spans="1:17">
      <c r="A4028" t="s">
        <v>4314</v>
      </c>
      <c r="B4028" t="s">
        <v>72</v>
      </c>
      <c r="C4028" t="s">
        <v>408</v>
      </c>
      <c r="D4028">
        <v>2018</v>
      </c>
      <c r="E4028">
        <v>90.35</v>
      </c>
      <c r="L4028">
        <v>59.9</v>
      </c>
      <c r="M4028">
        <v>30.45</v>
      </c>
      <c r="Q4028">
        <v>922.58</v>
      </c>
    </row>
    <row r="4029" spans="1:17">
      <c r="A4029" t="s">
        <v>4315</v>
      </c>
      <c r="B4029" t="s">
        <v>72</v>
      </c>
      <c r="C4029" t="s">
        <v>408</v>
      </c>
      <c r="D4029">
        <v>2019</v>
      </c>
      <c r="E4029">
        <v>90.22</v>
      </c>
      <c r="L4029">
        <v>60.03</v>
      </c>
      <c r="M4029">
        <v>30.19</v>
      </c>
      <c r="Q4029">
        <v>658.35</v>
      </c>
    </row>
    <row r="4030" spans="1:17">
      <c r="A4030" t="s">
        <v>4316</v>
      </c>
      <c r="B4030" t="s">
        <v>72</v>
      </c>
      <c r="C4030" t="s">
        <v>408</v>
      </c>
      <c r="D4030">
        <v>2020</v>
      </c>
      <c r="E4030">
        <v>130.35</v>
      </c>
      <c r="K4030">
        <v>3.91</v>
      </c>
      <c r="L4030">
        <v>95</v>
      </c>
      <c r="M4030">
        <v>31.44</v>
      </c>
      <c r="Q4030">
        <v>405.96</v>
      </c>
    </row>
    <row r="4031" spans="1:17">
      <c r="A4031" t="s">
        <v>4317</v>
      </c>
      <c r="B4031" t="s">
        <v>72</v>
      </c>
      <c r="C4031" t="s">
        <v>408</v>
      </c>
      <c r="D4031">
        <v>2021</v>
      </c>
      <c r="E4031">
        <v>126.41</v>
      </c>
      <c r="L4031">
        <v>96.11</v>
      </c>
      <c r="M4031">
        <v>30.3</v>
      </c>
      <c r="Q4031">
        <v>873.76</v>
      </c>
    </row>
    <row r="4032" spans="1:17">
      <c r="A4032" t="s">
        <v>4318</v>
      </c>
      <c r="B4032" t="s">
        <v>72</v>
      </c>
      <c r="C4032" t="s">
        <v>408</v>
      </c>
      <c r="D4032">
        <v>2022</v>
      </c>
      <c r="E4032">
        <v>120.57</v>
      </c>
      <c r="L4032">
        <v>59.57</v>
      </c>
      <c r="M4032">
        <v>61</v>
      </c>
      <c r="Q4032">
        <v>608.67999999999995</v>
      </c>
    </row>
    <row r="4033" spans="1:17">
      <c r="A4033" t="s">
        <v>4319</v>
      </c>
      <c r="B4033" t="s">
        <v>72</v>
      </c>
      <c r="C4033" t="s">
        <v>408</v>
      </c>
      <c r="D4033">
        <v>2023</v>
      </c>
      <c r="E4033">
        <v>125</v>
      </c>
      <c r="L4033">
        <v>60</v>
      </c>
      <c r="M4033">
        <v>65</v>
      </c>
      <c r="Q4033">
        <v>621.15</v>
      </c>
    </row>
    <row r="4034" spans="1:17">
      <c r="A4034" t="s">
        <v>4320</v>
      </c>
      <c r="B4034" t="s">
        <v>73</v>
      </c>
      <c r="C4034" t="s">
        <v>408</v>
      </c>
      <c r="D4034">
        <v>1960</v>
      </c>
    </row>
    <row r="4035" spans="1:17">
      <c r="A4035" t="s">
        <v>4321</v>
      </c>
      <c r="B4035" t="s">
        <v>73</v>
      </c>
      <c r="C4035" t="s">
        <v>408</v>
      </c>
      <c r="D4035">
        <v>1961</v>
      </c>
    </row>
    <row r="4036" spans="1:17">
      <c r="A4036" t="s">
        <v>4322</v>
      </c>
      <c r="B4036" t="s">
        <v>73</v>
      </c>
      <c r="C4036" t="s">
        <v>408</v>
      </c>
      <c r="D4036">
        <v>1962</v>
      </c>
    </row>
    <row r="4037" spans="1:17">
      <c r="A4037" t="s">
        <v>4323</v>
      </c>
      <c r="B4037" t="s">
        <v>73</v>
      </c>
      <c r="C4037" t="s">
        <v>408</v>
      </c>
      <c r="D4037">
        <v>1963</v>
      </c>
    </row>
    <row r="4038" spans="1:17">
      <c r="A4038" t="s">
        <v>4324</v>
      </c>
      <c r="B4038" t="s">
        <v>73</v>
      </c>
      <c r="C4038" t="s">
        <v>408</v>
      </c>
      <c r="D4038">
        <v>1964</v>
      </c>
    </row>
    <row r="4039" spans="1:17">
      <c r="A4039" t="s">
        <v>4325</v>
      </c>
      <c r="B4039" t="s">
        <v>73</v>
      </c>
      <c r="C4039" t="s">
        <v>408</v>
      </c>
      <c r="D4039">
        <v>1965</v>
      </c>
    </row>
    <row r="4040" spans="1:17">
      <c r="A4040" t="s">
        <v>4326</v>
      </c>
      <c r="B4040" t="s">
        <v>73</v>
      </c>
      <c r="C4040" t="s">
        <v>408</v>
      </c>
      <c r="D4040">
        <v>1966</v>
      </c>
    </row>
    <row r="4041" spans="1:17">
      <c r="A4041" t="s">
        <v>4327</v>
      </c>
      <c r="B4041" t="s">
        <v>73</v>
      </c>
      <c r="C4041" t="s">
        <v>408</v>
      </c>
      <c r="D4041">
        <v>1967</v>
      </c>
    </row>
    <row r="4042" spans="1:17">
      <c r="A4042" t="s">
        <v>4328</v>
      </c>
      <c r="B4042" t="s">
        <v>73</v>
      </c>
      <c r="C4042" t="s">
        <v>408</v>
      </c>
      <c r="D4042">
        <v>1968</v>
      </c>
    </row>
    <row r="4043" spans="1:17">
      <c r="A4043" t="s">
        <v>4329</v>
      </c>
      <c r="B4043" t="s">
        <v>73</v>
      </c>
      <c r="C4043" t="s">
        <v>408</v>
      </c>
      <c r="D4043">
        <v>1969</v>
      </c>
    </row>
    <row r="4044" spans="1:17">
      <c r="A4044" t="s">
        <v>4330</v>
      </c>
      <c r="B4044" t="s">
        <v>73</v>
      </c>
      <c r="C4044" t="s">
        <v>408</v>
      </c>
      <c r="D4044">
        <v>1970</v>
      </c>
    </row>
    <row r="4045" spans="1:17">
      <c r="A4045" t="s">
        <v>4331</v>
      </c>
      <c r="B4045" t="s">
        <v>73</v>
      </c>
      <c r="C4045" t="s">
        <v>408</v>
      </c>
      <c r="D4045">
        <v>1971</v>
      </c>
    </row>
    <row r="4046" spans="1:17">
      <c r="A4046" t="s">
        <v>4332</v>
      </c>
      <c r="B4046" t="s">
        <v>73</v>
      </c>
      <c r="C4046" t="s">
        <v>408</v>
      </c>
      <c r="D4046">
        <v>1972</v>
      </c>
    </row>
    <row r="4047" spans="1:17">
      <c r="A4047" t="s">
        <v>4333</v>
      </c>
      <c r="B4047" t="s">
        <v>73</v>
      </c>
      <c r="C4047" t="s">
        <v>408</v>
      </c>
      <c r="D4047">
        <v>1973</v>
      </c>
    </row>
    <row r="4048" spans="1:17">
      <c r="A4048" t="s">
        <v>4334</v>
      </c>
      <c r="B4048" t="s">
        <v>73</v>
      </c>
      <c r="C4048" t="s">
        <v>408</v>
      </c>
      <c r="D4048">
        <v>1974</v>
      </c>
    </row>
    <row r="4049" spans="1:17">
      <c r="A4049" t="s">
        <v>4335</v>
      </c>
      <c r="B4049" t="s">
        <v>73</v>
      </c>
      <c r="C4049" t="s">
        <v>408</v>
      </c>
      <c r="D4049">
        <v>1975</v>
      </c>
    </row>
    <row r="4050" spans="1:17">
      <c r="A4050" t="s">
        <v>4336</v>
      </c>
      <c r="B4050" t="s">
        <v>73</v>
      </c>
      <c r="C4050" t="s">
        <v>408</v>
      </c>
      <c r="D4050">
        <v>1976</v>
      </c>
      <c r="E4050">
        <v>0.11</v>
      </c>
      <c r="L4050">
        <v>0.11</v>
      </c>
    </row>
    <row r="4051" spans="1:17">
      <c r="A4051" t="s">
        <v>4337</v>
      </c>
      <c r="B4051" t="s">
        <v>73</v>
      </c>
      <c r="C4051" t="s">
        <v>408</v>
      </c>
      <c r="D4051">
        <v>1977</v>
      </c>
      <c r="E4051">
        <v>0.22</v>
      </c>
      <c r="L4051">
        <v>0.22</v>
      </c>
    </row>
    <row r="4052" spans="1:17">
      <c r="A4052" t="s">
        <v>4338</v>
      </c>
      <c r="B4052" t="s">
        <v>73</v>
      </c>
      <c r="C4052" t="s">
        <v>408</v>
      </c>
      <c r="D4052">
        <v>1978</v>
      </c>
      <c r="E4052">
        <v>0.62</v>
      </c>
      <c r="L4052">
        <v>0.62</v>
      </c>
    </row>
    <row r="4053" spans="1:17">
      <c r="A4053" t="s">
        <v>4339</v>
      </c>
      <c r="B4053" t="s">
        <v>73</v>
      </c>
      <c r="C4053" t="s">
        <v>408</v>
      </c>
      <c r="D4053">
        <v>1979</v>
      </c>
      <c r="E4053">
        <v>2.3199999999999998</v>
      </c>
      <c r="L4053">
        <v>1.6</v>
      </c>
      <c r="M4053">
        <v>0.72</v>
      </c>
    </row>
    <row r="4054" spans="1:17">
      <c r="A4054" t="s">
        <v>4340</v>
      </c>
      <c r="B4054" t="s">
        <v>73</v>
      </c>
      <c r="C4054" t="s">
        <v>408</v>
      </c>
      <c r="D4054">
        <v>1980</v>
      </c>
      <c r="E4054">
        <v>5.4</v>
      </c>
      <c r="L4054">
        <v>3.63</v>
      </c>
      <c r="M4054">
        <v>1.78</v>
      </c>
    </row>
    <row r="4055" spans="1:17">
      <c r="A4055" t="s">
        <v>4341</v>
      </c>
      <c r="B4055" t="s">
        <v>73</v>
      </c>
      <c r="C4055" t="s">
        <v>408</v>
      </c>
      <c r="D4055">
        <v>1981</v>
      </c>
      <c r="E4055">
        <v>15.54</v>
      </c>
      <c r="L4055">
        <v>9.85</v>
      </c>
      <c r="M4055">
        <v>5.7</v>
      </c>
    </row>
    <row r="4056" spans="1:17">
      <c r="A4056" t="s">
        <v>4342</v>
      </c>
      <c r="B4056" t="s">
        <v>73</v>
      </c>
      <c r="C4056" t="s">
        <v>408</v>
      </c>
      <c r="D4056">
        <v>1982</v>
      </c>
      <c r="E4056">
        <v>28.11</v>
      </c>
      <c r="F4056">
        <v>0.15</v>
      </c>
      <c r="L4056">
        <v>18.809999999999999</v>
      </c>
      <c r="M4056">
        <v>9.16</v>
      </c>
      <c r="Q4056">
        <v>494.42</v>
      </c>
    </row>
    <row r="4057" spans="1:17">
      <c r="A4057" t="s">
        <v>4343</v>
      </c>
      <c r="B4057" t="s">
        <v>73</v>
      </c>
      <c r="C4057" t="s">
        <v>408</v>
      </c>
      <c r="D4057">
        <v>1983</v>
      </c>
      <c r="E4057">
        <v>32.69</v>
      </c>
      <c r="F4057">
        <v>0.16</v>
      </c>
      <c r="L4057">
        <v>20.010000000000002</v>
      </c>
      <c r="M4057">
        <v>12.53</v>
      </c>
      <c r="Q4057">
        <v>245.07</v>
      </c>
    </row>
    <row r="4058" spans="1:17">
      <c r="A4058" t="s">
        <v>4344</v>
      </c>
      <c r="B4058" t="s">
        <v>73</v>
      </c>
      <c r="C4058" t="s">
        <v>408</v>
      </c>
      <c r="D4058">
        <v>1984</v>
      </c>
      <c r="E4058">
        <v>26.79</v>
      </c>
      <c r="L4058">
        <v>21.7</v>
      </c>
      <c r="M4058">
        <v>5.08</v>
      </c>
      <c r="Q4058">
        <v>161.81</v>
      </c>
    </row>
    <row r="4059" spans="1:17">
      <c r="A4059" t="s">
        <v>4345</v>
      </c>
      <c r="B4059" t="s">
        <v>73</v>
      </c>
      <c r="C4059" t="s">
        <v>408</v>
      </c>
      <c r="D4059">
        <v>1985</v>
      </c>
      <c r="E4059">
        <v>37.53</v>
      </c>
      <c r="F4059">
        <v>0.3</v>
      </c>
      <c r="L4059">
        <v>27.32</v>
      </c>
      <c r="M4059">
        <v>9.91</v>
      </c>
      <c r="Q4059">
        <v>118.23</v>
      </c>
    </row>
    <row r="4060" spans="1:17">
      <c r="A4060" t="s">
        <v>4346</v>
      </c>
      <c r="B4060" t="s">
        <v>73</v>
      </c>
      <c r="C4060" t="s">
        <v>408</v>
      </c>
      <c r="D4060">
        <v>1986</v>
      </c>
      <c r="E4060">
        <v>48.35</v>
      </c>
      <c r="L4060">
        <v>36.1</v>
      </c>
      <c r="M4060">
        <v>12.25</v>
      </c>
      <c r="Q4060">
        <v>88.42</v>
      </c>
    </row>
    <row r="4061" spans="1:17">
      <c r="A4061" t="s">
        <v>4347</v>
      </c>
      <c r="B4061" t="s">
        <v>73</v>
      </c>
      <c r="C4061" t="s">
        <v>408</v>
      </c>
      <c r="D4061">
        <v>1987</v>
      </c>
      <c r="E4061">
        <v>51.16</v>
      </c>
      <c r="J4061">
        <v>21</v>
      </c>
      <c r="K4061">
        <v>0.16</v>
      </c>
      <c r="L4061">
        <v>24</v>
      </c>
      <c r="M4061">
        <v>6</v>
      </c>
    </row>
    <row r="4062" spans="1:17">
      <c r="A4062" t="s">
        <v>4348</v>
      </c>
      <c r="B4062" t="s">
        <v>73</v>
      </c>
      <c r="C4062" t="s">
        <v>408</v>
      </c>
      <c r="D4062">
        <v>1988</v>
      </c>
      <c r="E4062">
        <v>50.32</v>
      </c>
      <c r="K4062">
        <v>0.32</v>
      </c>
      <c r="L4062">
        <v>41.66</v>
      </c>
      <c r="M4062">
        <v>8.33</v>
      </c>
      <c r="Q4062">
        <v>22.41</v>
      </c>
    </row>
    <row r="4063" spans="1:17">
      <c r="A4063" t="s">
        <v>4349</v>
      </c>
      <c r="B4063" t="s">
        <v>73</v>
      </c>
      <c r="C4063" t="s">
        <v>408</v>
      </c>
      <c r="D4063">
        <v>1989</v>
      </c>
      <c r="E4063">
        <v>117.75</v>
      </c>
      <c r="J4063">
        <v>21</v>
      </c>
      <c r="K4063">
        <v>0.36</v>
      </c>
      <c r="L4063">
        <v>73</v>
      </c>
      <c r="M4063">
        <v>23.39</v>
      </c>
      <c r="Q4063">
        <v>92.26</v>
      </c>
    </row>
    <row r="4064" spans="1:17">
      <c r="A4064" t="s">
        <v>4350</v>
      </c>
      <c r="B4064" t="s">
        <v>73</v>
      </c>
      <c r="C4064" t="s">
        <v>408</v>
      </c>
      <c r="D4064">
        <v>1990</v>
      </c>
      <c r="E4064">
        <v>163.16999999999999</v>
      </c>
      <c r="K4064">
        <v>1.01</v>
      </c>
      <c r="L4064">
        <v>146.49</v>
      </c>
      <c r="M4064">
        <v>15.67</v>
      </c>
      <c r="Q4064">
        <v>160.94</v>
      </c>
    </row>
    <row r="4065" spans="1:17">
      <c r="A4065" t="s">
        <v>4351</v>
      </c>
      <c r="B4065" t="s">
        <v>73</v>
      </c>
      <c r="C4065" t="s">
        <v>408</v>
      </c>
      <c r="D4065">
        <v>1991</v>
      </c>
      <c r="E4065">
        <v>180.67</v>
      </c>
      <c r="K4065">
        <v>1.63</v>
      </c>
      <c r="L4065">
        <v>163.55000000000001</v>
      </c>
      <c r="M4065">
        <v>15.5</v>
      </c>
    </row>
    <row r="4066" spans="1:17">
      <c r="A4066" t="s">
        <v>4352</v>
      </c>
      <c r="B4066" t="s">
        <v>73</v>
      </c>
      <c r="C4066" t="s">
        <v>408</v>
      </c>
      <c r="D4066">
        <v>1992</v>
      </c>
      <c r="E4066">
        <v>224.9</v>
      </c>
      <c r="K4066">
        <v>5.75</v>
      </c>
      <c r="L4066">
        <v>197.52</v>
      </c>
      <c r="M4066">
        <v>21.63</v>
      </c>
      <c r="Q4066">
        <v>93.09</v>
      </c>
    </row>
    <row r="4067" spans="1:17">
      <c r="A4067" t="s">
        <v>4353</v>
      </c>
      <c r="B4067" t="s">
        <v>73</v>
      </c>
      <c r="C4067" t="s">
        <v>408</v>
      </c>
      <c r="D4067">
        <v>1993</v>
      </c>
      <c r="E4067">
        <v>272.39999999999998</v>
      </c>
      <c r="K4067">
        <v>9.07</v>
      </c>
      <c r="L4067">
        <v>233.52</v>
      </c>
      <c r="M4067">
        <v>29.81</v>
      </c>
      <c r="Q4067">
        <v>60</v>
      </c>
    </row>
    <row r="4068" spans="1:17">
      <c r="A4068" t="s">
        <v>4354</v>
      </c>
      <c r="B4068" t="s">
        <v>73</v>
      </c>
      <c r="C4068" t="s">
        <v>408</v>
      </c>
      <c r="D4068">
        <v>1994</v>
      </c>
      <c r="E4068">
        <v>341.21</v>
      </c>
      <c r="J4068" t="s">
        <v>16</v>
      </c>
      <c r="K4068">
        <v>13.56</v>
      </c>
      <c r="L4068">
        <v>295.29000000000002</v>
      </c>
      <c r="M4068">
        <v>32.36</v>
      </c>
      <c r="Q4068">
        <v>27.29</v>
      </c>
    </row>
    <row r="4069" spans="1:17">
      <c r="A4069" t="s">
        <v>4355</v>
      </c>
      <c r="B4069" t="s">
        <v>73</v>
      </c>
      <c r="C4069" t="s">
        <v>408</v>
      </c>
      <c r="D4069">
        <v>1995</v>
      </c>
      <c r="E4069">
        <v>368.94</v>
      </c>
      <c r="J4069">
        <v>196</v>
      </c>
      <c r="K4069">
        <v>14.05</v>
      </c>
      <c r="L4069">
        <v>122</v>
      </c>
      <c r="M4069">
        <v>36.880000000000003</v>
      </c>
      <c r="Q4069">
        <v>10.61</v>
      </c>
    </row>
    <row r="4070" spans="1:17">
      <c r="A4070" t="s">
        <v>4356</v>
      </c>
      <c r="B4070" t="s">
        <v>73</v>
      </c>
      <c r="C4070" t="s">
        <v>408</v>
      </c>
      <c r="D4070">
        <v>1996</v>
      </c>
      <c r="E4070">
        <v>381.9</v>
      </c>
      <c r="J4070" t="s">
        <v>16</v>
      </c>
      <c r="K4070">
        <v>14.27</v>
      </c>
      <c r="L4070">
        <v>333.42</v>
      </c>
      <c r="M4070">
        <v>34.21</v>
      </c>
      <c r="Q4070">
        <v>26.15</v>
      </c>
    </row>
    <row r="4071" spans="1:17">
      <c r="A4071" t="s">
        <v>4357</v>
      </c>
      <c r="B4071" t="s">
        <v>73</v>
      </c>
      <c r="C4071" t="s">
        <v>408</v>
      </c>
      <c r="D4071">
        <v>1997</v>
      </c>
      <c r="E4071">
        <v>14.28</v>
      </c>
      <c r="K4071">
        <v>14.28</v>
      </c>
      <c r="Q4071">
        <v>16.53</v>
      </c>
    </row>
    <row r="4072" spans="1:17">
      <c r="A4072" t="s">
        <v>4358</v>
      </c>
      <c r="B4072" t="s">
        <v>73</v>
      </c>
      <c r="C4072" t="s">
        <v>408</v>
      </c>
      <c r="D4072">
        <v>1998</v>
      </c>
      <c r="E4072">
        <v>254.09</v>
      </c>
      <c r="K4072">
        <v>15.14</v>
      </c>
      <c r="L4072">
        <v>238.95</v>
      </c>
      <c r="Q4072">
        <v>25.58</v>
      </c>
    </row>
    <row r="4073" spans="1:17">
      <c r="A4073" t="s">
        <v>4359</v>
      </c>
      <c r="B4073" t="s">
        <v>73</v>
      </c>
      <c r="C4073" t="s">
        <v>408</v>
      </c>
      <c r="D4073">
        <v>1999</v>
      </c>
      <c r="E4073">
        <v>283.04000000000002</v>
      </c>
      <c r="K4073">
        <v>15.83</v>
      </c>
      <c r="L4073">
        <v>267.20999999999998</v>
      </c>
      <c r="Q4073">
        <v>29.07</v>
      </c>
    </row>
    <row r="4074" spans="1:17">
      <c r="A4074" t="s">
        <v>4360</v>
      </c>
      <c r="B4074" t="s">
        <v>73</v>
      </c>
      <c r="C4074" t="s">
        <v>408</v>
      </c>
      <c r="D4074">
        <v>2000</v>
      </c>
      <c r="E4074">
        <v>309.94</v>
      </c>
      <c r="J4074" t="s">
        <v>16</v>
      </c>
      <c r="K4074">
        <v>15.99</v>
      </c>
      <c r="L4074">
        <v>293.95</v>
      </c>
      <c r="Q4074">
        <v>28.09</v>
      </c>
    </row>
    <row r="4075" spans="1:17">
      <c r="A4075" t="s">
        <v>4361</v>
      </c>
      <c r="B4075" t="s">
        <v>73</v>
      </c>
      <c r="C4075" t="s">
        <v>408</v>
      </c>
      <c r="D4075">
        <v>2001</v>
      </c>
      <c r="E4075">
        <v>339.4</v>
      </c>
      <c r="J4075">
        <v>141</v>
      </c>
      <c r="K4075">
        <v>16.59</v>
      </c>
      <c r="L4075">
        <v>181.81</v>
      </c>
      <c r="Q4075">
        <v>56.18</v>
      </c>
    </row>
    <row r="4076" spans="1:17">
      <c r="A4076" t="s">
        <v>4362</v>
      </c>
      <c r="B4076" t="s">
        <v>73</v>
      </c>
      <c r="C4076" t="s">
        <v>408</v>
      </c>
      <c r="D4076">
        <v>2002</v>
      </c>
      <c r="E4076">
        <v>354.48</v>
      </c>
      <c r="J4076" t="s">
        <v>16</v>
      </c>
      <c r="L4076">
        <v>354.48</v>
      </c>
      <c r="Q4076">
        <v>60.62</v>
      </c>
    </row>
    <row r="4077" spans="1:17">
      <c r="A4077" t="s">
        <v>4363</v>
      </c>
      <c r="B4077" t="s">
        <v>73</v>
      </c>
      <c r="C4077" t="s">
        <v>408</v>
      </c>
      <c r="D4077">
        <v>2003</v>
      </c>
      <c r="E4077">
        <v>399.67</v>
      </c>
      <c r="J4077" t="s">
        <v>16</v>
      </c>
      <c r="L4077">
        <v>399.67</v>
      </c>
      <c r="Q4077">
        <v>98.43</v>
      </c>
    </row>
    <row r="4078" spans="1:17">
      <c r="A4078" t="s">
        <v>4364</v>
      </c>
      <c r="B4078" t="s">
        <v>73</v>
      </c>
      <c r="C4078" t="s">
        <v>408</v>
      </c>
      <c r="D4078">
        <v>2004</v>
      </c>
      <c r="E4078">
        <v>518.63</v>
      </c>
      <c r="J4078" t="s">
        <v>16</v>
      </c>
      <c r="L4078">
        <v>518.63</v>
      </c>
      <c r="Q4078">
        <v>111.07</v>
      </c>
    </row>
    <row r="4079" spans="1:17">
      <c r="A4079" t="s">
        <v>4365</v>
      </c>
      <c r="B4079" t="s">
        <v>73</v>
      </c>
      <c r="C4079" t="s">
        <v>408</v>
      </c>
      <c r="D4079">
        <v>2005</v>
      </c>
      <c r="E4079">
        <v>386.25</v>
      </c>
      <c r="J4079" t="s">
        <v>16</v>
      </c>
      <c r="L4079">
        <v>386.25</v>
      </c>
      <c r="Q4079">
        <v>111.09</v>
      </c>
    </row>
    <row r="4080" spans="1:17">
      <c r="A4080" t="s">
        <v>4366</v>
      </c>
      <c r="B4080" t="s">
        <v>73</v>
      </c>
      <c r="C4080" t="s">
        <v>408</v>
      </c>
      <c r="D4080">
        <v>2006</v>
      </c>
      <c r="E4080">
        <v>386.72</v>
      </c>
      <c r="J4080" t="s">
        <v>16</v>
      </c>
      <c r="L4080">
        <v>386.72</v>
      </c>
      <c r="Q4080">
        <v>122.51</v>
      </c>
    </row>
    <row r="4081" spans="1:17">
      <c r="A4081" t="s">
        <v>4367</v>
      </c>
      <c r="B4081" t="s">
        <v>73</v>
      </c>
      <c r="C4081" t="s">
        <v>408</v>
      </c>
      <c r="D4081">
        <v>2007</v>
      </c>
      <c r="E4081">
        <v>396.49</v>
      </c>
      <c r="J4081" t="s">
        <v>16</v>
      </c>
      <c r="L4081">
        <v>396.49</v>
      </c>
      <c r="Q4081">
        <v>178.88</v>
      </c>
    </row>
    <row r="4082" spans="1:17">
      <c r="A4082" t="s">
        <v>4368</v>
      </c>
      <c r="B4082" t="s">
        <v>73</v>
      </c>
      <c r="C4082" t="s">
        <v>408</v>
      </c>
      <c r="D4082">
        <v>2008</v>
      </c>
      <c r="E4082">
        <v>456.32</v>
      </c>
      <c r="J4082" t="s">
        <v>16</v>
      </c>
      <c r="L4082">
        <v>426.23</v>
      </c>
      <c r="O4082">
        <v>30.09</v>
      </c>
      <c r="Q4082">
        <v>188.91</v>
      </c>
    </row>
    <row r="4083" spans="1:17">
      <c r="A4083" t="s">
        <v>4369</v>
      </c>
      <c r="B4083" t="s">
        <v>73</v>
      </c>
      <c r="C4083" t="s">
        <v>408</v>
      </c>
      <c r="D4083">
        <v>2009</v>
      </c>
      <c r="E4083">
        <v>463.47</v>
      </c>
      <c r="J4083" t="s">
        <v>16</v>
      </c>
      <c r="L4083">
        <v>463.47</v>
      </c>
      <c r="Q4083">
        <v>83.24</v>
      </c>
    </row>
    <row r="4084" spans="1:17">
      <c r="A4084" t="s">
        <v>4370</v>
      </c>
      <c r="B4084" t="s">
        <v>73</v>
      </c>
      <c r="C4084" t="s">
        <v>408</v>
      </c>
      <c r="D4084">
        <v>2010</v>
      </c>
      <c r="E4084">
        <v>415.99</v>
      </c>
      <c r="J4084">
        <v>322</v>
      </c>
      <c r="K4084" t="s">
        <v>16</v>
      </c>
      <c r="L4084">
        <v>93.99</v>
      </c>
      <c r="Q4084">
        <v>59.41</v>
      </c>
    </row>
    <row r="4085" spans="1:17">
      <c r="A4085" t="s">
        <v>4371</v>
      </c>
      <c r="B4085" t="s">
        <v>73</v>
      </c>
      <c r="C4085" t="s">
        <v>408</v>
      </c>
      <c r="D4085">
        <v>2011</v>
      </c>
      <c r="E4085">
        <v>842.58</v>
      </c>
      <c r="J4085" t="s">
        <v>16</v>
      </c>
      <c r="L4085">
        <v>842.58</v>
      </c>
      <c r="Q4085">
        <v>54.67</v>
      </c>
    </row>
    <row r="4086" spans="1:17">
      <c r="A4086" t="s">
        <v>4372</v>
      </c>
      <c r="B4086" t="s">
        <v>73</v>
      </c>
      <c r="C4086" t="s">
        <v>408</v>
      </c>
      <c r="D4086">
        <v>2012</v>
      </c>
      <c r="E4086">
        <v>77.459999999999994</v>
      </c>
      <c r="L4086">
        <v>77.459999999999994</v>
      </c>
      <c r="Q4086">
        <v>59.88</v>
      </c>
    </row>
    <row r="4087" spans="1:17">
      <c r="A4087" t="s">
        <v>4373</v>
      </c>
      <c r="B4087" t="s">
        <v>73</v>
      </c>
      <c r="C4087" t="s">
        <v>408</v>
      </c>
      <c r="D4087">
        <v>2013</v>
      </c>
      <c r="E4087">
        <v>77.489999999999995</v>
      </c>
      <c r="L4087">
        <v>77.489999999999995</v>
      </c>
      <c r="Q4087">
        <v>82.08</v>
      </c>
    </row>
    <row r="4088" spans="1:17">
      <c r="A4088" t="s">
        <v>4374</v>
      </c>
      <c r="B4088" t="s">
        <v>73</v>
      </c>
      <c r="C4088" t="s">
        <v>408</v>
      </c>
      <c r="D4088">
        <v>2014</v>
      </c>
      <c r="E4088">
        <v>77.48</v>
      </c>
      <c r="L4088">
        <v>77.48</v>
      </c>
      <c r="Q4088">
        <v>69.89</v>
      </c>
    </row>
    <row r="4089" spans="1:17">
      <c r="A4089" t="s">
        <v>4375</v>
      </c>
      <c r="B4089" t="s">
        <v>73</v>
      </c>
      <c r="C4089" t="s">
        <v>408</v>
      </c>
      <c r="D4089">
        <v>2015</v>
      </c>
      <c r="E4089">
        <v>77.540000000000006</v>
      </c>
      <c r="L4089">
        <v>77.540000000000006</v>
      </c>
      <c r="Q4089">
        <v>54.18</v>
      </c>
    </row>
    <row r="4090" spans="1:17">
      <c r="A4090" t="s">
        <v>4376</v>
      </c>
      <c r="B4090" t="s">
        <v>73</v>
      </c>
      <c r="C4090" t="s">
        <v>408</v>
      </c>
      <c r="D4090">
        <v>2016</v>
      </c>
      <c r="E4090">
        <v>77.56</v>
      </c>
      <c r="K4090">
        <v>30</v>
      </c>
      <c r="L4090">
        <v>47.56</v>
      </c>
      <c r="Q4090">
        <v>46.47</v>
      </c>
    </row>
    <row r="4091" spans="1:17">
      <c r="A4091" t="s">
        <v>4377</v>
      </c>
      <c r="B4091" t="s">
        <v>73</v>
      </c>
      <c r="C4091" t="s">
        <v>408</v>
      </c>
      <c r="D4091">
        <v>2017</v>
      </c>
      <c r="E4091">
        <v>63.93</v>
      </c>
      <c r="L4091">
        <v>63.93</v>
      </c>
      <c r="Q4091">
        <v>50.45</v>
      </c>
    </row>
    <row r="4092" spans="1:17">
      <c r="A4092" t="s">
        <v>4378</v>
      </c>
      <c r="B4092" t="s">
        <v>73</v>
      </c>
      <c r="C4092" t="s">
        <v>408</v>
      </c>
      <c r="D4092">
        <v>2018</v>
      </c>
      <c r="E4092">
        <v>26.06</v>
      </c>
      <c r="L4092">
        <v>26.06</v>
      </c>
      <c r="Q4092">
        <v>46.56</v>
      </c>
    </row>
    <row r="4093" spans="1:17">
      <c r="A4093" t="s">
        <v>4379</v>
      </c>
      <c r="B4093" t="s">
        <v>73</v>
      </c>
      <c r="C4093" t="s">
        <v>408</v>
      </c>
      <c r="D4093">
        <v>2019</v>
      </c>
      <c r="E4093">
        <v>26.48</v>
      </c>
      <c r="L4093">
        <v>26.48</v>
      </c>
      <c r="Q4093">
        <v>43.25</v>
      </c>
    </row>
    <row r="4094" spans="1:17">
      <c r="A4094" t="s">
        <v>4380</v>
      </c>
      <c r="B4094" t="s">
        <v>73</v>
      </c>
      <c r="C4094" t="s">
        <v>408</v>
      </c>
      <c r="D4094">
        <v>2020</v>
      </c>
      <c r="E4094">
        <v>28.32</v>
      </c>
      <c r="L4094">
        <v>28.32</v>
      </c>
      <c r="Q4094">
        <v>57.25</v>
      </c>
    </row>
    <row r="4095" spans="1:17">
      <c r="A4095" t="s">
        <v>4381</v>
      </c>
      <c r="B4095" t="s">
        <v>73</v>
      </c>
      <c r="C4095" t="s">
        <v>408</v>
      </c>
      <c r="D4095">
        <v>2021</v>
      </c>
      <c r="E4095">
        <v>56.86</v>
      </c>
      <c r="J4095">
        <v>2</v>
      </c>
      <c r="L4095">
        <v>54.86</v>
      </c>
      <c r="Q4095">
        <v>38.97</v>
      </c>
    </row>
    <row r="4096" spans="1:17">
      <c r="A4096" t="s">
        <v>4382</v>
      </c>
      <c r="B4096" t="s">
        <v>73</v>
      </c>
      <c r="C4096" t="s">
        <v>408</v>
      </c>
      <c r="D4096">
        <v>2022</v>
      </c>
      <c r="E4096">
        <v>8.08</v>
      </c>
      <c r="J4096">
        <v>2</v>
      </c>
      <c r="L4096">
        <v>6.08</v>
      </c>
      <c r="Q4096">
        <v>24.39</v>
      </c>
    </row>
    <row r="4097" spans="1:17">
      <c r="A4097" t="s">
        <v>4383</v>
      </c>
      <c r="B4097" t="s">
        <v>73</v>
      </c>
      <c r="C4097" t="s">
        <v>408</v>
      </c>
      <c r="D4097">
        <v>2023</v>
      </c>
      <c r="E4097">
        <v>89</v>
      </c>
      <c r="L4097">
        <v>72</v>
      </c>
      <c r="M4097">
        <v>17</v>
      </c>
      <c r="Q4097">
        <v>24.55</v>
      </c>
    </row>
    <row r="4098" spans="1:17">
      <c r="A4098" t="s">
        <v>4384</v>
      </c>
      <c r="B4098" t="s">
        <v>74</v>
      </c>
      <c r="C4098" t="s">
        <v>408</v>
      </c>
      <c r="D4098">
        <v>1960</v>
      </c>
    </row>
    <row r="4099" spans="1:17">
      <c r="A4099" t="s">
        <v>4385</v>
      </c>
      <c r="B4099" t="s">
        <v>74</v>
      </c>
      <c r="C4099" t="s">
        <v>408</v>
      </c>
      <c r="D4099">
        <v>1961</v>
      </c>
    </row>
    <row r="4100" spans="1:17">
      <c r="A4100" t="s">
        <v>4386</v>
      </c>
      <c r="B4100" t="s">
        <v>74</v>
      </c>
      <c r="C4100" t="s">
        <v>408</v>
      </c>
      <c r="D4100">
        <v>1962</v>
      </c>
    </row>
    <row r="4101" spans="1:17">
      <c r="A4101" t="s">
        <v>4387</v>
      </c>
      <c r="B4101" t="s">
        <v>74</v>
      </c>
      <c r="C4101" t="s">
        <v>408</v>
      </c>
      <c r="D4101">
        <v>1963</v>
      </c>
    </row>
    <row r="4102" spans="1:17">
      <c r="A4102" t="s">
        <v>4388</v>
      </c>
      <c r="B4102" t="s">
        <v>74</v>
      </c>
      <c r="C4102" t="s">
        <v>408</v>
      </c>
      <c r="D4102">
        <v>1964</v>
      </c>
    </row>
    <row r="4103" spans="1:17">
      <c r="A4103" t="s">
        <v>4389</v>
      </c>
      <c r="B4103" t="s">
        <v>74</v>
      </c>
      <c r="C4103" t="s">
        <v>408</v>
      </c>
      <c r="D4103">
        <v>1965</v>
      </c>
    </row>
    <row r="4104" spans="1:17">
      <c r="A4104" t="s">
        <v>4390</v>
      </c>
      <c r="B4104" t="s">
        <v>74</v>
      </c>
      <c r="C4104" t="s">
        <v>408</v>
      </c>
      <c r="D4104">
        <v>1966</v>
      </c>
    </row>
    <row r="4105" spans="1:17">
      <c r="A4105" t="s">
        <v>4391</v>
      </c>
      <c r="B4105" t="s">
        <v>74</v>
      </c>
      <c r="C4105" t="s">
        <v>408</v>
      </c>
      <c r="D4105">
        <v>1967</v>
      </c>
    </row>
    <row r="4106" spans="1:17">
      <c r="A4106" t="s">
        <v>4392</v>
      </c>
      <c r="B4106" t="s">
        <v>74</v>
      </c>
      <c r="C4106" t="s">
        <v>408</v>
      </c>
      <c r="D4106">
        <v>1968</v>
      </c>
    </row>
    <row r="4107" spans="1:17">
      <c r="A4107" t="s">
        <v>4393</v>
      </c>
      <c r="B4107" t="s">
        <v>74</v>
      </c>
      <c r="C4107" t="s">
        <v>408</v>
      </c>
      <c r="D4107">
        <v>1969</v>
      </c>
    </row>
    <row r="4108" spans="1:17">
      <c r="A4108" t="s">
        <v>4394</v>
      </c>
      <c r="B4108" t="s">
        <v>74</v>
      </c>
      <c r="C4108" t="s">
        <v>408</v>
      </c>
      <c r="D4108">
        <v>1970</v>
      </c>
    </row>
    <row r="4109" spans="1:17">
      <c r="A4109" t="s">
        <v>4395</v>
      </c>
      <c r="B4109" t="s">
        <v>74</v>
      </c>
      <c r="C4109" t="s">
        <v>408</v>
      </c>
      <c r="D4109">
        <v>1971</v>
      </c>
    </row>
    <row r="4110" spans="1:17">
      <c r="A4110" t="s">
        <v>4396</v>
      </c>
      <c r="B4110" t="s">
        <v>74</v>
      </c>
      <c r="C4110" t="s">
        <v>408</v>
      </c>
      <c r="D4110">
        <v>1972</v>
      </c>
      <c r="E4110">
        <v>0.54</v>
      </c>
      <c r="M4110">
        <v>0.54</v>
      </c>
    </row>
    <row r="4111" spans="1:17">
      <c r="A4111" t="s">
        <v>4397</v>
      </c>
      <c r="B4111" t="s">
        <v>74</v>
      </c>
      <c r="C4111" t="s">
        <v>408</v>
      </c>
      <c r="D4111">
        <v>1973</v>
      </c>
      <c r="E4111">
        <v>0.77</v>
      </c>
      <c r="M4111">
        <v>0.77</v>
      </c>
    </row>
    <row r="4112" spans="1:17">
      <c r="A4112" t="s">
        <v>4398</v>
      </c>
      <c r="B4112" t="s">
        <v>74</v>
      </c>
      <c r="C4112" t="s">
        <v>408</v>
      </c>
      <c r="D4112">
        <v>1974</v>
      </c>
      <c r="E4112">
        <v>2.16</v>
      </c>
      <c r="M4112">
        <v>2.16</v>
      </c>
    </row>
    <row r="4113" spans="1:17">
      <c r="A4113" t="s">
        <v>4399</v>
      </c>
      <c r="B4113" t="s">
        <v>74</v>
      </c>
      <c r="C4113" t="s">
        <v>408</v>
      </c>
      <c r="D4113">
        <v>1975</v>
      </c>
      <c r="E4113">
        <v>3.46</v>
      </c>
      <c r="M4113">
        <v>3.46</v>
      </c>
    </row>
    <row r="4114" spans="1:17">
      <c r="A4114" t="s">
        <v>4400</v>
      </c>
      <c r="B4114" t="s">
        <v>74</v>
      </c>
      <c r="C4114" t="s">
        <v>408</v>
      </c>
      <c r="D4114">
        <v>1976</v>
      </c>
      <c r="E4114">
        <v>17.02</v>
      </c>
      <c r="L4114">
        <v>16.29</v>
      </c>
      <c r="M4114">
        <v>0.73</v>
      </c>
    </row>
    <row r="4115" spans="1:17">
      <c r="A4115" t="s">
        <v>4401</v>
      </c>
      <c r="B4115" t="s">
        <v>74</v>
      </c>
      <c r="C4115" t="s">
        <v>408</v>
      </c>
      <c r="D4115">
        <v>1977</v>
      </c>
      <c r="E4115">
        <v>25.08</v>
      </c>
      <c r="L4115">
        <v>22.83</v>
      </c>
      <c r="M4115">
        <v>2.25</v>
      </c>
    </row>
    <row r="4116" spans="1:17">
      <c r="A4116" t="s">
        <v>4402</v>
      </c>
      <c r="B4116" t="s">
        <v>74</v>
      </c>
      <c r="C4116" t="s">
        <v>408</v>
      </c>
      <c r="D4116">
        <v>1978</v>
      </c>
      <c r="E4116">
        <v>39.25</v>
      </c>
      <c r="L4116">
        <v>29.45</v>
      </c>
      <c r="M4116">
        <v>9.8000000000000007</v>
      </c>
    </row>
    <row r="4117" spans="1:17">
      <c r="A4117" t="s">
        <v>4403</v>
      </c>
      <c r="B4117" t="s">
        <v>74</v>
      </c>
      <c r="C4117" t="s">
        <v>408</v>
      </c>
      <c r="D4117">
        <v>1979</v>
      </c>
      <c r="E4117">
        <v>106.09</v>
      </c>
      <c r="F4117">
        <v>29</v>
      </c>
      <c r="L4117">
        <v>36.090000000000003</v>
      </c>
      <c r="M4117" t="s">
        <v>16</v>
      </c>
      <c r="N4117">
        <v>41</v>
      </c>
    </row>
    <row r="4118" spans="1:17">
      <c r="A4118" t="s">
        <v>4404</v>
      </c>
      <c r="B4118" t="s">
        <v>74</v>
      </c>
      <c r="C4118" t="s">
        <v>408</v>
      </c>
      <c r="D4118">
        <v>1980</v>
      </c>
      <c r="E4118">
        <v>77.84</v>
      </c>
      <c r="L4118">
        <v>38.840000000000003</v>
      </c>
      <c r="M4118" t="s">
        <v>16</v>
      </c>
      <c r="N4118">
        <v>39</v>
      </c>
    </row>
    <row r="4119" spans="1:17">
      <c r="A4119" t="s">
        <v>4405</v>
      </c>
      <c r="B4119" t="s">
        <v>74</v>
      </c>
      <c r="C4119" t="s">
        <v>408</v>
      </c>
      <c r="D4119">
        <v>1981</v>
      </c>
      <c r="E4119">
        <v>82.35</v>
      </c>
      <c r="L4119">
        <v>48.35</v>
      </c>
      <c r="M4119">
        <v>24</v>
      </c>
      <c r="N4119">
        <v>10</v>
      </c>
    </row>
    <row r="4120" spans="1:17">
      <c r="A4120" t="s">
        <v>4406</v>
      </c>
      <c r="B4120" t="s">
        <v>74</v>
      </c>
      <c r="C4120" t="s">
        <v>408</v>
      </c>
      <c r="D4120">
        <v>1982</v>
      </c>
      <c r="E4120">
        <v>131.19</v>
      </c>
      <c r="F4120">
        <v>1.23</v>
      </c>
      <c r="L4120">
        <v>81.459999999999994</v>
      </c>
      <c r="M4120">
        <v>34</v>
      </c>
      <c r="N4120">
        <v>14.5</v>
      </c>
    </row>
    <row r="4121" spans="1:17">
      <c r="A4121" t="s">
        <v>4407</v>
      </c>
      <c r="B4121" t="s">
        <v>74</v>
      </c>
      <c r="C4121" t="s">
        <v>408</v>
      </c>
      <c r="D4121">
        <v>1983</v>
      </c>
      <c r="E4121">
        <v>172.14</v>
      </c>
      <c r="F4121">
        <v>4.4000000000000004</v>
      </c>
      <c r="L4121">
        <v>97.74</v>
      </c>
      <c r="M4121">
        <v>46</v>
      </c>
      <c r="N4121">
        <v>24</v>
      </c>
    </row>
    <row r="4122" spans="1:17">
      <c r="A4122" t="s">
        <v>4408</v>
      </c>
      <c r="B4122" t="s">
        <v>74</v>
      </c>
      <c r="C4122" t="s">
        <v>408</v>
      </c>
      <c r="D4122">
        <v>1984</v>
      </c>
      <c r="E4122">
        <v>293.02999999999997</v>
      </c>
      <c r="F4122">
        <v>91.78</v>
      </c>
      <c r="L4122">
        <v>114.25</v>
      </c>
      <c r="M4122">
        <v>45</v>
      </c>
      <c r="N4122">
        <v>42</v>
      </c>
    </row>
    <row r="4123" spans="1:17">
      <c r="A4123" t="s">
        <v>4409</v>
      </c>
      <c r="B4123" t="s">
        <v>74</v>
      </c>
      <c r="C4123" t="s">
        <v>408</v>
      </c>
      <c r="D4123">
        <v>1985</v>
      </c>
      <c r="E4123">
        <v>373.51</v>
      </c>
      <c r="F4123">
        <v>112.75</v>
      </c>
      <c r="L4123">
        <v>147.68</v>
      </c>
      <c r="M4123">
        <v>113.08</v>
      </c>
      <c r="N4123" t="s">
        <v>16</v>
      </c>
    </row>
    <row r="4124" spans="1:17">
      <c r="A4124" t="s">
        <v>4410</v>
      </c>
      <c r="B4124" t="s">
        <v>74</v>
      </c>
      <c r="C4124" t="s">
        <v>408</v>
      </c>
      <c r="D4124">
        <v>1986</v>
      </c>
      <c r="E4124">
        <v>458.27</v>
      </c>
      <c r="F4124">
        <v>135.65</v>
      </c>
      <c r="G4124" t="s">
        <v>16</v>
      </c>
      <c r="L4124">
        <v>181.19</v>
      </c>
      <c r="M4124">
        <v>141.43</v>
      </c>
      <c r="N4124" t="s">
        <v>16</v>
      </c>
    </row>
    <row r="4125" spans="1:17">
      <c r="A4125" t="s">
        <v>4411</v>
      </c>
      <c r="B4125" t="s">
        <v>74</v>
      </c>
      <c r="C4125" t="s">
        <v>408</v>
      </c>
      <c r="D4125">
        <v>1987</v>
      </c>
      <c r="E4125">
        <v>1009.41</v>
      </c>
      <c r="F4125">
        <v>167.99</v>
      </c>
      <c r="G4125">
        <v>16</v>
      </c>
      <c r="L4125">
        <v>623.74</v>
      </c>
      <c r="M4125">
        <v>198.68</v>
      </c>
      <c r="N4125">
        <v>3</v>
      </c>
    </row>
    <row r="4126" spans="1:17">
      <c r="A4126" t="s">
        <v>4412</v>
      </c>
      <c r="B4126" t="s">
        <v>74</v>
      </c>
      <c r="C4126" t="s">
        <v>408</v>
      </c>
      <c r="D4126">
        <v>1988</v>
      </c>
      <c r="E4126">
        <v>1121.78</v>
      </c>
      <c r="F4126">
        <v>171.67</v>
      </c>
      <c r="G4126">
        <v>20</v>
      </c>
      <c r="L4126">
        <v>719</v>
      </c>
      <c r="M4126">
        <v>207.1</v>
      </c>
      <c r="N4126">
        <v>4</v>
      </c>
    </row>
    <row r="4127" spans="1:17">
      <c r="A4127" t="s">
        <v>4413</v>
      </c>
      <c r="B4127" t="s">
        <v>74</v>
      </c>
      <c r="C4127" t="s">
        <v>408</v>
      </c>
      <c r="D4127">
        <v>1989</v>
      </c>
      <c r="E4127">
        <v>786.61</v>
      </c>
      <c r="F4127">
        <v>180.05</v>
      </c>
      <c r="G4127">
        <v>18</v>
      </c>
      <c r="J4127">
        <v>195</v>
      </c>
      <c r="L4127">
        <v>196</v>
      </c>
      <c r="M4127">
        <v>197.56</v>
      </c>
      <c r="N4127" t="s">
        <v>16</v>
      </c>
      <c r="Q4127">
        <v>12.3</v>
      </c>
    </row>
    <row r="4128" spans="1:17">
      <c r="A4128" t="s">
        <v>4414</v>
      </c>
      <c r="B4128" t="s">
        <v>74</v>
      </c>
      <c r="C4128" t="s">
        <v>408</v>
      </c>
      <c r="D4128">
        <v>1990</v>
      </c>
      <c r="E4128">
        <v>672.3</v>
      </c>
      <c r="F4128">
        <v>211.73</v>
      </c>
      <c r="G4128">
        <v>55.3</v>
      </c>
      <c r="J4128">
        <v>223</v>
      </c>
      <c r="L4128">
        <v>58</v>
      </c>
      <c r="M4128">
        <v>124.27</v>
      </c>
      <c r="N4128" t="s">
        <v>16</v>
      </c>
      <c r="Q4128">
        <v>33.42</v>
      </c>
    </row>
    <row r="4129" spans="1:17">
      <c r="A4129" t="s">
        <v>4415</v>
      </c>
      <c r="B4129" t="s">
        <v>74</v>
      </c>
      <c r="C4129" t="s">
        <v>408</v>
      </c>
      <c r="D4129">
        <v>1991</v>
      </c>
      <c r="E4129">
        <v>348.06</v>
      </c>
      <c r="J4129" t="s">
        <v>16</v>
      </c>
      <c r="L4129">
        <v>222.71</v>
      </c>
      <c r="M4129">
        <v>125.35</v>
      </c>
      <c r="N4129" t="s">
        <v>16</v>
      </c>
      <c r="Q4129">
        <v>13.93</v>
      </c>
    </row>
    <row r="4130" spans="1:17">
      <c r="A4130" t="s">
        <v>4416</v>
      </c>
      <c r="B4130" t="s">
        <v>74</v>
      </c>
      <c r="C4130" t="s">
        <v>408</v>
      </c>
      <c r="D4130">
        <v>1992</v>
      </c>
      <c r="E4130">
        <v>238.02</v>
      </c>
      <c r="J4130" t="s">
        <v>16</v>
      </c>
      <c r="L4130">
        <v>145.02000000000001</v>
      </c>
      <c r="M4130" t="s">
        <v>16</v>
      </c>
      <c r="N4130">
        <v>93</v>
      </c>
      <c r="Q4130">
        <v>2.85</v>
      </c>
    </row>
    <row r="4131" spans="1:17">
      <c r="A4131" t="s">
        <v>4417</v>
      </c>
      <c r="B4131" t="s">
        <v>74</v>
      </c>
      <c r="C4131" t="s">
        <v>408</v>
      </c>
      <c r="D4131">
        <v>1993</v>
      </c>
      <c r="E4131">
        <v>194.31</v>
      </c>
      <c r="J4131">
        <v>39</v>
      </c>
      <c r="K4131">
        <v>0.3</v>
      </c>
      <c r="L4131">
        <v>109</v>
      </c>
      <c r="M4131">
        <v>46.01</v>
      </c>
      <c r="N4131" t="s">
        <v>16</v>
      </c>
      <c r="Q4131">
        <v>2.71</v>
      </c>
    </row>
    <row r="4132" spans="1:17">
      <c r="A4132" t="s">
        <v>4418</v>
      </c>
      <c r="B4132" t="s">
        <v>74</v>
      </c>
      <c r="C4132" t="s">
        <v>408</v>
      </c>
      <c r="D4132">
        <v>1994</v>
      </c>
      <c r="E4132">
        <v>205.94</v>
      </c>
      <c r="J4132" t="s">
        <v>16</v>
      </c>
      <c r="K4132">
        <v>1.67</v>
      </c>
      <c r="L4132">
        <v>156.31</v>
      </c>
      <c r="M4132">
        <v>47.96</v>
      </c>
      <c r="N4132" t="s">
        <v>16</v>
      </c>
    </row>
    <row r="4133" spans="1:17">
      <c r="A4133" t="s">
        <v>4419</v>
      </c>
      <c r="B4133" t="s">
        <v>74</v>
      </c>
      <c r="C4133" t="s">
        <v>408</v>
      </c>
      <c r="D4133">
        <v>1995</v>
      </c>
      <c r="E4133">
        <v>248.86</v>
      </c>
      <c r="J4133" t="s">
        <v>16</v>
      </c>
      <c r="K4133">
        <v>2.2599999999999998</v>
      </c>
      <c r="L4133">
        <v>194.88</v>
      </c>
      <c r="M4133">
        <v>51.72</v>
      </c>
      <c r="N4133" t="s">
        <v>16</v>
      </c>
    </row>
    <row r="4134" spans="1:17">
      <c r="A4134" t="s">
        <v>4420</v>
      </c>
      <c r="B4134" t="s">
        <v>74</v>
      </c>
      <c r="C4134" t="s">
        <v>408</v>
      </c>
      <c r="D4134">
        <v>1996</v>
      </c>
      <c r="E4134">
        <v>919.18</v>
      </c>
      <c r="J4134">
        <v>96</v>
      </c>
      <c r="K4134">
        <v>4.32</v>
      </c>
      <c r="L4134">
        <v>766.68</v>
      </c>
      <c r="M4134">
        <v>52.18</v>
      </c>
      <c r="N4134" t="s">
        <v>16</v>
      </c>
    </row>
    <row r="4135" spans="1:17">
      <c r="A4135" t="s">
        <v>4421</v>
      </c>
      <c r="B4135" t="s">
        <v>74</v>
      </c>
      <c r="C4135" t="s">
        <v>408</v>
      </c>
      <c r="D4135">
        <v>1997</v>
      </c>
      <c r="E4135">
        <v>195.45</v>
      </c>
      <c r="J4135" t="s">
        <v>16</v>
      </c>
      <c r="K4135">
        <v>4.59</v>
      </c>
      <c r="L4135">
        <v>136.79</v>
      </c>
      <c r="M4135">
        <v>54.07</v>
      </c>
      <c r="N4135" t="s">
        <v>16</v>
      </c>
    </row>
    <row r="4136" spans="1:17">
      <c r="A4136" t="s">
        <v>4422</v>
      </c>
      <c r="B4136" t="s">
        <v>74</v>
      </c>
      <c r="C4136" t="s">
        <v>408</v>
      </c>
      <c r="D4136">
        <v>1998</v>
      </c>
      <c r="E4136">
        <v>176.52</v>
      </c>
      <c r="K4136">
        <v>8.35</v>
      </c>
      <c r="L4136">
        <v>113.51</v>
      </c>
      <c r="M4136">
        <v>54.65</v>
      </c>
      <c r="N4136" t="s">
        <v>16</v>
      </c>
    </row>
    <row r="4137" spans="1:17">
      <c r="A4137" t="s">
        <v>4423</v>
      </c>
      <c r="B4137" t="s">
        <v>74</v>
      </c>
      <c r="C4137" t="s">
        <v>408</v>
      </c>
      <c r="D4137">
        <v>1999</v>
      </c>
      <c r="E4137">
        <v>457.18</v>
      </c>
      <c r="J4137">
        <v>240</v>
      </c>
      <c r="K4137">
        <v>8.18</v>
      </c>
      <c r="L4137">
        <v>136</v>
      </c>
      <c r="M4137" t="s">
        <v>16</v>
      </c>
      <c r="N4137">
        <v>73</v>
      </c>
    </row>
    <row r="4138" spans="1:17">
      <c r="A4138" t="s">
        <v>4424</v>
      </c>
      <c r="B4138" t="s">
        <v>74</v>
      </c>
      <c r="C4138" t="s">
        <v>408</v>
      </c>
      <c r="D4138">
        <v>2000</v>
      </c>
      <c r="E4138">
        <v>146.71</v>
      </c>
      <c r="J4138" t="s">
        <v>16</v>
      </c>
      <c r="K4138">
        <v>2.72</v>
      </c>
      <c r="L4138">
        <v>127.92</v>
      </c>
      <c r="M4138">
        <v>16.07</v>
      </c>
      <c r="N4138" t="s">
        <v>16</v>
      </c>
    </row>
    <row r="4139" spans="1:17">
      <c r="A4139" t="s">
        <v>4425</v>
      </c>
      <c r="B4139" t="s">
        <v>74</v>
      </c>
      <c r="C4139" t="s">
        <v>408</v>
      </c>
      <c r="D4139">
        <v>2001</v>
      </c>
      <c r="E4139">
        <v>153.97999999999999</v>
      </c>
      <c r="K4139">
        <v>4.03</v>
      </c>
      <c r="L4139">
        <v>125.15</v>
      </c>
      <c r="M4139">
        <v>24.8</v>
      </c>
      <c r="N4139" t="s">
        <v>16</v>
      </c>
    </row>
    <row r="4140" spans="1:17">
      <c r="A4140" t="s">
        <v>4426</v>
      </c>
      <c r="B4140" t="s">
        <v>74</v>
      </c>
      <c r="C4140" t="s">
        <v>408</v>
      </c>
      <c r="D4140">
        <v>2002</v>
      </c>
      <c r="E4140">
        <v>158.29</v>
      </c>
      <c r="K4140">
        <v>6.91</v>
      </c>
      <c r="L4140">
        <v>124.23</v>
      </c>
      <c r="M4140">
        <v>27.16</v>
      </c>
      <c r="N4140" t="s">
        <v>16</v>
      </c>
    </row>
    <row r="4141" spans="1:17">
      <c r="A4141" t="s">
        <v>4427</v>
      </c>
      <c r="B4141" t="s">
        <v>74</v>
      </c>
      <c r="C4141" t="s">
        <v>408</v>
      </c>
      <c r="D4141">
        <v>2003</v>
      </c>
      <c r="E4141">
        <v>184.93</v>
      </c>
      <c r="K4141">
        <v>21.18</v>
      </c>
      <c r="L4141">
        <v>131.41</v>
      </c>
      <c r="M4141">
        <v>32.340000000000003</v>
      </c>
      <c r="N4141" t="s">
        <v>16</v>
      </c>
    </row>
    <row r="4142" spans="1:17">
      <c r="A4142" t="s">
        <v>4428</v>
      </c>
      <c r="B4142" t="s">
        <v>74</v>
      </c>
      <c r="C4142" t="s">
        <v>408</v>
      </c>
      <c r="D4142">
        <v>2004</v>
      </c>
      <c r="E4142">
        <v>196.81</v>
      </c>
      <c r="J4142">
        <v>156</v>
      </c>
      <c r="K4142">
        <v>6.17</v>
      </c>
      <c r="L4142" t="s">
        <v>16</v>
      </c>
      <c r="M4142">
        <v>34.64</v>
      </c>
      <c r="N4142" t="s">
        <v>16</v>
      </c>
    </row>
    <row r="4143" spans="1:17">
      <c r="A4143" t="s">
        <v>4429</v>
      </c>
      <c r="B4143" t="s">
        <v>74</v>
      </c>
      <c r="C4143" t="s">
        <v>408</v>
      </c>
      <c r="D4143">
        <v>2005</v>
      </c>
      <c r="E4143">
        <v>227.58</v>
      </c>
      <c r="J4143" t="s">
        <v>16</v>
      </c>
      <c r="K4143">
        <v>6.48</v>
      </c>
      <c r="L4143">
        <v>214.51</v>
      </c>
      <c r="M4143">
        <v>6.6</v>
      </c>
    </row>
    <row r="4144" spans="1:17">
      <c r="A4144" t="s">
        <v>4430</v>
      </c>
      <c r="B4144" t="s">
        <v>74</v>
      </c>
      <c r="C4144" t="s">
        <v>408</v>
      </c>
      <c r="D4144">
        <v>2006</v>
      </c>
      <c r="E4144">
        <v>456.26</v>
      </c>
      <c r="K4144">
        <v>9.1300000000000008</v>
      </c>
      <c r="L4144">
        <v>440.12</v>
      </c>
      <c r="M4144">
        <v>7.01</v>
      </c>
    </row>
    <row r="4145" spans="1:13">
      <c r="A4145" t="s">
        <v>4431</v>
      </c>
      <c r="B4145" t="s">
        <v>74</v>
      </c>
      <c r="C4145" t="s">
        <v>408</v>
      </c>
      <c r="D4145">
        <v>2007</v>
      </c>
      <c r="E4145">
        <v>595.22</v>
      </c>
      <c r="K4145">
        <v>15.29</v>
      </c>
      <c r="L4145">
        <v>572.82000000000005</v>
      </c>
      <c r="M4145">
        <v>7.11</v>
      </c>
    </row>
    <row r="4146" spans="1:13">
      <c r="A4146" t="s">
        <v>4432</v>
      </c>
      <c r="B4146" t="s">
        <v>74</v>
      </c>
      <c r="C4146" t="s">
        <v>408</v>
      </c>
      <c r="D4146">
        <v>2008</v>
      </c>
      <c r="E4146">
        <v>183.21</v>
      </c>
      <c r="L4146">
        <v>164.16</v>
      </c>
      <c r="M4146">
        <v>19.05</v>
      </c>
    </row>
    <row r="4147" spans="1:13">
      <c r="A4147" t="s">
        <v>4433</v>
      </c>
      <c r="B4147" t="s">
        <v>74</v>
      </c>
      <c r="C4147" t="s">
        <v>408</v>
      </c>
      <c r="D4147">
        <v>2009</v>
      </c>
      <c r="E4147">
        <v>174.78</v>
      </c>
      <c r="L4147">
        <v>155.43</v>
      </c>
      <c r="M4147">
        <v>19.350000000000001</v>
      </c>
    </row>
    <row r="4148" spans="1:13">
      <c r="A4148" t="s">
        <v>4434</v>
      </c>
      <c r="B4148" t="s">
        <v>74</v>
      </c>
      <c r="C4148" t="s">
        <v>408</v>
      </c>
      <c r="D4148">
        <v>2010</v>
      </c>
      <c r="E4148">
        <v>185.25</v>
      </c>
      <c r="L4148">
        <v>166.01</v>
      </c>
      <c r="M4148">
        <v>19.239999999999998</v>
      </c>
    </row>
    <row r="4149" spans="1:13">
      <c r="A4149" t="s">
        <v>4435</v>
      </c>
      <c r="B4149" t="s">
        <v>74</v>
      </c>
      <c r="C4149" t="s">
        <v>408</v>
      </c>
      <c r="D4149">
        <v>2011</v>
      </c>
      <c r="E4149">
        <v>189.06</v>
      </c>
      <c r="L4149">
        <v>169.87</v>
      </c>
      <c r="M4149">
        <v>19.190000000000001</v>
      </c>
    </row>
    <row r="4150" spans="1:13">
      <c r="A4150" t="s">
        <v>4436</v>
      </c>
      <c r="B4150" t="s">
        <v>74</v>
      </c>
      <c r="C4150" t="s">
        <v>408</v>
      </c>
      <c r="D4150">
        <v>2012</v>
      </c>
      <c r="E4150">
        <v>192.77</v>
      </c>
      <c r="L4150">
        <v>173.53</v>
      </c>
      <c r="M4150">
        <v>19.25</v>
      </c>
    </row>
    <row r="4151" spans="1:13">
      <c r="A4151" t="s">
        <v>4437</v>
      </c>
      <c r="B4151" t="s">
        <v>74</v>
      </c>
      <c r="C4151" t="s">
        <v>408</v>
      </c>
      <c r="D4151">
        <v>2013</v>
      </c>
      <c r="E4151">
        <v>474.42</v>
      </c>
      <c r="L4151">
        <v>455.12</v>
      </c>
      <c r="M4151">
        <v>19.3</v>
      </c>
    </row>
    <row r="4152" spans="1:13">
      <c r="A4152" t="s">
        <v>4438</v>
      </c>
      <c r="B4152" t="s">
        <v>74</v>
      </c>
      <c r="C4152" t="s">
        <v>408</v>
      </c>
      <c r="D4152">
        <v>2014</v>
      </c>
      <c r="E4152">
        <v>313.33</v>
      </c>
      <c r="L4152">
        <v>294.11</v>
      </c>
      <c r="M4152">
        <v>19.22</v>
      </c>
    </row>
    <row r="4153" spans="1:13">
      <c r="A4153" t="s">
        <v>4439</v>
      </c>
      <c r="B4153" t="s">
        <v>74</v>
      </c>
      <c r="C4153" t="s">
        <v>408</v>
      </c>
      <c r="D4153">
        <v>2015</v>
      </c>
      <c r="E4153">
        <v>246.3</v>
      </c>
      <c r="L4153">
        <v>227.16</v>
      </c>
      <c r="M4153">
        <v>19.13</v>
      </c>
    </row>
    <row r="4154" spans="1:13">
      <c r="A4154" t="s">
        <v>4440</v>
      </c>
      <c r="B4154" t="s">
        <v>74</v>
      </c>
      <c r="C4154" t="s">
        <v>408</v>
      </c>
      <c r="D4154">
        <v>2016</v>
      </c>
      <c r="E4154">
        <v>170.75</v>
      </c>
      <c r="L4154">
        <v>152.02000000000001</v>
      </c>
      <c r="M4154">
        <v>18.739999999999998</v>
      </c>
    </row>
    <row r="4155" spans="1:13">
      <c r="A4155" t="s">
        <v>4441</v>
      </c>
      <c r="B4155" t="s">
        <v>74</v>
      </c>
      <c r="C4155" t="s">
        <v>408</v>
      </c>
      <c r="D4155">
        <v>2017</v>
      </c>
      <c r="E4155">
        <v>164.79</v>
      </c>
      <c r="L4155">
        <v>146.77000000000001</v>
      </c>
      <c r="M4155">
        <v>18.02</v>
      </c>
    </row>
    <row r="4156" spans="1:13">
      <c r="A4156" t="s">
        <v>4442</v>
      </c>
      <c r="B4156" t="s">
        <v>74</v>
      </c>
      <c r="C4156" t="s">
        <v>408</v>
      </c>
      <c r="D4156">
        <v>2018</v>
      </c>
      <c r="E4156">
        <v>166.68</v>
      </c>
      <c r="L4156">
        <v>148.99</v>
      </c>
      <c r="M4156">
        <v>17.690000000000001</v>
      </c>
    </row>
    <row r="4157" spans="1:13">
      <c r="A4157" t="s">
        <v>4443</v>
      </c>
      <c r="B4157" t="s">
        <v>74</v>
      </c>
      <c r="C4157" t="s">
        <v>408</v>
      </c>
      <c r="D4157">
        <v>2019</v>
      </c>
      <c r="E4157">
        <v>97.85</v>
      </c>
      <c r="L4157">
        <v>80.14</v>
      </c>
      <c r="M4157">
        <v>17.72</v>
      </c>
    </row>
    <row r="4158" spans="1:13">
      <c r="A4158" t="s">
        <v>4444</v>
      </c>
      <c r="B4158" t="s">
        <v>74</v>
      </c>
      <c r="C4158" t="s">
        <v>408</v>
      </c>
      <c r="D4158">
        <v>2020</v>
      </c>
      <c r="E4158">
        <v>89.01</v>
      </c>
      <c r="L4158">
        <v>71.260000000000005</v>
      </c>
      <c r="M4158">
        <v>17.760000000000002</v>
      </c>
    </row>
    <row r="4159" spans="1:13">
      <c r="A4159" t="s">
        <v>4445</v>
      </c>
      <c r="B4159" t="s">
        <v>74</v>
      </c>
      <c r="C4159" t="s">
        <v>408</v>
      </c>
      <c r="D4159">
        <v>2021</v>
      </c>
      <c r="E4159">
        <v>89.84</v>
      </c>
      <c r="L4159">
        <v>72.08</v>
      </c>
      <c r="M4159">
        <v>17.760000000000002</v>
      </c>
    </row>
    <row r="4160" spans="1:13">
      <c r="A4160" t="s">
        <v>4446</v>
      </c>
      <c r="B4160" t="s">
        <v>74</v>
      </c>
      <c r="C4160" t="s">
        <v>408</v>
      </c>
      <c r="D4160">
        <v>2022</v>
      </c>
      <c r="E4160">
        <v>90.82</v>
      </c>
      <c r="L4160">
        <v>72.819999999999993</v>
      </c>
      <c r="M4160">
        <v>18</v>
      </c>
    </row>
    <row r="4161" spans="1:13">
      <c r="A4161" t="s">
        <v>4447</v>
      </c>
      <c r="B4161" t="s">
        <v>74</v>
      </c>
      <c r="C4161" t="s">
        <v>408</v>
      </c>
      <c r="D4161">
        <v>2023</v>
      </c>
      <c r="E4161">
        <v>70</v>
      </c>
      <c r="L4161">
        <v>70</v>
      </c>
    </row>
    <row r="4162" spans="1:13">
      <c r="A4162" t="s">
        <v>4448</v>
      </c>
      <c r="B4162" t="s">
        <v>75</v>
      </c>
      <c r="C4162" t="s">
        <v>408</v>
      </c>
      <c r="D4162">
        <v>1960</v>
      </c>
      <c r="E4162">
        <v>1</v>
      </c>
      <c r="L4162">
        <v>1</v>
      </c>
    </row>
    <row r="4163" spans="1:13">
      <c r="A4163" t="s">
        <v>4449</v>
      </c>
      <c r="B4163" t="s">
        <v>75</v>
      </c>
      <c r="C4163" t="s">
        <v>408</v>
      </c>
      <c r="D4163">
        <v>1961</v>
      </c>
      <c r="E4163">
        <v>1</v>
      </c>
      <c r="L4163">
        <v>1</v>
      </c>
    </row>
    <row r="4164" spans="1:13">
      <c r="A4164" t="s">
        <v>4450</v>
      </c>
      <c r="B4164" t="s">
        <v>75</v>
      </c>
      <c r="C4164" t="s">
        <v>408</v>
      </c>
      <c r="D4164">
        <v>1962</v>
      </c>
      <c r="E4164">
        <v>1</v>
      </c>
      <c r="L4164">
        <v>1</v>
      </c>
    </row>
    <row r="4165" spans="1:13">
      <c r="A4165" t="s">
        <v>4451</v>
      </c>
      <c r="B4165" t="s">
        <v>75</v>
      </c>
      <c r="C4165" t="s">
        <v>408</v>
      </c>
      <c r="D4165">
        <v>1963</v>
      </c>
      <c r="E4165">
        <v>27</v>
      </c>
      <c r="L4165">
        <v>27</v>
      </c>
    </row>
    <row r="4166" spans="1:13">
      <c r="A4166" t="s">
        <v>4452</v>
      </c>
      <c r="B4166" t="s">
        <v>75</v>
      </c>
      <c r="C4166" t="s">
        <v>408</v>
      </c>
      <c r="D4166">
        <v>1964</v>
      </c>
      <c r="E4166">
        <v>27</v>
      </c>
      <c r="L4166">
        <v>27</v>
      </c>
    </row>
    <row r="4167" spans="1:13">
      <c r="A4167" t="s">
        <v>4453</v>
      </c>
      <c r="B4167" t="s">
        <v>75</v>
      </c>
      <c r="C4167" t="s">
        <v>408</v>
      </c>
      <c r="D4167">
        <v>1965</v>
      </c>
      <c r="E4167">
        <v>29</v>
      </c>
      <c r="L4167">
        <v>29</v>
      </c>
    </row>
    <row r="4168" spans="1:13">
      <c r="A4168" t="s">
        <v>4454</v>
      </c>
      <c r="B4168" t="s">
        <v>75</v>
      </c>
      <c r="C4168" t="s">
        <v>408</v>
      </c>
      <c r="D4168">
        <v>1966</v>
      </c>
      <c r="E4168">
        <v>0.2</v>
      </c>
      <c r="L4168">
        <v>0.2</v>
      </c>
    </row>
    <row r="4169" spans="1:13">
      <c r="A4169" t="s">
        <v>4455</v>
      </c>
      <c r="B4169" t="s">
        <v>75</v>
      </c>
      <c r="C4169" t="s">
        <v>408</v>
      </c>
      <c r="D4169">
        <v>1967</v>
      </c>
      <c r="E4169">
        <v>3.55</v>
      </c>
      <c r="F4169">
        <v>3.25</v>
      </c>
      <c r="L4169">
        <v>0.3</v>
      </c>
    </row>
    <row r="4170" spans="1:13">
      <c r="A4170" t="s">
        <v>4456</v>
      </c>
      <c r="B4170" t="s">
        <v>75</v>
      </c>
      <c r="C4170" t="s">
        <v>408</v>
      </c>
      <c r="D4170">
        <v>1968</v>
      </c>
      <c r="E4170">
        <v>4.2</v>
      </c>
      <c r="F4170">
        <v>2</v>
      </c>
      <c r="G4170">
        <v>1</v>
      </c>
      <c r="L4170">
        <v>1.2</v>
      </c>
    </row>
    <row r="4171" spans="1:13">
      <c r="A4171" t="s">
        <v>4457</v>
      </c>
      <c r="B4171" t="s">
        <v>75</v>
      </c>
      <c r="C4171" t="s">
        <v>408</v>
      </c>
      <c r="D4171">
        <v>1969</v>
      </c>
      <c r="E4171">
        <v>5.5</v>
      </c>
      <c r="F4171">
        <v>3.5</v>
      </c>
      <c r="L4171">
        <v>2</v>
      </c>
    </row>
    <row r="4172" spans="1:13">
      <c r="A4172" t="s">
        <v>4458</v>
      </c>
      <c r="B4172" t="s">
        <v>75</v>
      </c>
      <c r="C4172" t="s">
        <v>408</v>
      </c>
      <c r="D4172">
        <v>1970</v>
      </c>
      <c r="E4172">
        <v>4.32</v>
      </c>
      <c r="M4172">
        <v>4.32</v>
      </c>
    </row>
    <row r="4173" spans="1:13">
      <c r="A4173" t="s">
        <v>4459</v>
      </c>
      <c r="B4173" t="s">
        <v>75</v>
      </c>
      <c r="C4173" t="s">
        <v>408</v>
      </c>
      <c r="D4173">
        <v>1971</v>
      </c>
      <c r="E4173">
        <v>4.32</v>
      </c>
      <c r="M4173">
        <v>4.32</v>
      </c>
    </row>
    <row r="4174" spans="1:13">
      <c r="A4174" t="s">
        <v>4460</v>
      </c>
      <c r="B4174" t="s">
        <v>75</v>
      </c>
      <c r="C4174" t="s">
        <v>408</v>
      </c>
      <c r="D4174">
        <v>1972</v>
      </c>
      <c r="E4174">
        <v>4.33</v>
      </c>
      <c r="M4174">
        <v>4.33</v>
      </c>
    </row>
    <row r="4175" spans="1:13">
      <c r="A4175" t="s">
        <v>4461</v>
      </c>
      <c r="B4175" t="s">
        <v>75</v>
      </c>
      <c r="C4175" t="s">
        <v>408</v>
      </c>
      <c r="D4175">
        <v>1973</v>
      </c>
      <c r="E4175">
        <v>4.05</v>
      </c>
      <c r="M4175">
        <v>4.05</v>
      </c>
    </row>
    <row r="4176" spans="1:13">
      <c r="A4176" t="s">
        <v>4462</v>
      </c>
      <c r="B4176" t="s">
        <v>75</v>
      </c>
      <c r="C4176" t="s">
        <v>408</v>
      </c>
      <c r="D4176">
        <v>1974</v>
      </c>
      <c r="E4176">
        <v>0.05</v>
      </c>
      <c r="M4176">
        <v>0.05</v>
      </c>
    </row>
    <row r="4177" spans="1:17">
      <c r="A4177" t="s">
        <v>4463</v>
      </c>
      <c r="B4177" t="s">
        <v>75</v>
      </c>
      <c r="C4177" t="s">
        <v>408</v>
      </c>
      <c r="D4177">
        <v>1975</v>
      </c>
      <c r="E4177">
        <v>2.99</v>
      </c>
      <c r="L4177">
        <v>2.99</v>
      </c>
    </row>
    <row r="4178" spans="1:17">
      <c r="A4178" t="s">
        <v>4464</v>
      </c>
      <c r="B4178" t="s">
        <v>75</v>
      </c>
      <c r="C4178" t="s">
        <v>408</v>
      </c>
      <c r="D4178">
        <v>1976</v>
      </c>
    </row>
    <row r="4179" spans="1:17">
      <c r="A4179" t="s">
        <v>4465</v>
      </c>
      <c r="B4179" t="s">
        <v>75</v>
      </c>
      <c r="C4179" t="s">
        <v>408</v>
      </c>
      <c r="D4179">
        <v>1977</v>
      </c>
    </row>
    <row r="4180" spans="1:17">
      <c r="A4180" t="s">
        <v>4466</v>
      </c>
      <c r="B4180" t="s">
        <v>75</v>
      </c>
      <c r="C4180" t="s">
        <v>408</v>
      </c>
      <c r="D4180">
        <v>1978</v>
      </c>
    </row>
    <row r="4181" spans="1:17">
      <c r="A4181" t="s">
        <v>4467</v>
      </c>
      <c r="B4181" t="s">
        <v>75</v>
      </c>
      <c r="C4181" t="s">
        <v>408</v>
      </c>
      <c r="D4181">
        <v>1979</v>
      </c>
    </row>
    <row r="4182" spans="1:17">
      <c r="A4182" t="s">
        <v>4468</v>
      </c>
      <c r="B4182" t="s">
        <v>75</v>
      </c>
      <c r="C4182" t="s">
        <v>408</v>
      </c>
      <c r="D4182">
        <v>1980</v>
      </c>
    </row>
    <row r="4183" spans="1:17">
      <c r="A4183" t="s">
        <v>4469</v>
      </c>
      <c r="B4183" t="s">
        <v>75</v>
      </c>
      <c r="C4183" t="s">
        <v>408</v>
      </c>
      <c r="D4183">
        <v>1981</v>
      </c>
      <c r="E4183">
        <v>0.15</v>
      </c>
      <c r="L4183">
        <v>0.15</v>
      </c>
    </row>
    <row r="4184" spans="1:17">
      <c r="A4184" t="s">
        <v>4470</v>
      </c>
      <c r="B4184" t="s">
        <v>75</v>
      </c>
      <c r="C4184" t="s">
        <v>408</v>
      </c>
      <c r="D4184">
        <v>1982</v>
      </c>
      <c r="E4184">
        <v>2.69</v>
      </c>
      <c r="L4184">
        <v>0.35</v>
      </c>
      <c r="M4184">
        <v>2.34</v>
      </c>
    </row>
    <row r="4185" spans="1:17">
      <c r="A4185" t="s">
        <v>4471</v>
      </c>
      <c r="B4185" t="s">
        <v>75</v>
      </c>
      <c r="C4185" t="s">
        <v>408</v>
      </c>
      <c r="D4185">
        <v>1983</v>
      </c>
      <c r="E4185">
        <v>9.77</v>
      </c>
      <c r="L4185">
        <v>0.52</v>
      </c>
      <c r="M4185">
        <v>9.24</v>
      </c>
    </row>
    <row r="4186" spans="1:17">
      <c r="A4186" t="s">
        <v>4472</v>
      </c>
      <c r="B4186" t="s">
        <v>75</v>
      </c>
      <c r="C4186" t="s">
        <v>408</v>
      </c>
      <c r="D4186">
        <v>1984</v>
      </c>
      <c r="E4186">
        <v>17.600000000000001</v>
      </c>
      <c r="L4186">
        <v>2.17</v>
      </c>
      <c r="M4186">
        <v>15.42</v>
      </c>
    </row>
    <row r="4187" spans="1:17">
      <c r="A4187" t="s">
        <v>4473</v>
      </c>
      <c r="B4187" t="s">
        <v>75</v>
      </c>
      <c r="C4187" t="s">
        <v>408</v>
      </c>
      <c r="D4187">
        <v>1985</v>
      </c>
      <c r="E4187">
        <v>29.93</v>
      </c>
      <c r="L4187">
        <v>3.91</v>
      </c>
      <c r="M4187">
        <v>26.02</v>
      </c>
    </row>
    <row r="4188" spans="1:17">
      <c r="A4188" t="s">
        <v>4474</v>
      </c>
      <c r="B4188" t="s">
        <v>75</v>
      </c>
      <c r="C4188" t="s">
        <v>408</v>
      </c>
      <c r="D4188">
        <v>1986</v>
      </c>
      <c r="E4188">
        <v>38.5</v>
      </c>
      <c r="L4188">
        <v>10.54</v>
      </c>
      <c r="M4188">
        <v>27.97</v>
      </c>
    </row>
    <row r="4189" spans="1:17">
      <c r="A4189" t="s">
        <v>4475</v>
      </c>
      <c r="B4189" t="s">
        <v>75</v>
      </c>
      <c r="C4189" t="s">
        <v>408</v>
      </c>
      <c r="D4189">
        <v>1987</v>
      </c>
      <c r="E4189">
        <v>41.68</v>
      </c>
      <c r="L4189">
        <v>10.72</v>
      </c>
      <c r="M4189">
        <v>30.96</v>
      </c>
    </row>
    <row r="4190" spans="1:17">
      <c r="A4190" t="s">
        <v>4476</v>
      </c>
      <c r="B4190" t="s">
        <v>75</v>
      </c>
      <c r="C4190" t="s">
        <v>408</v>
      </c>
      <c r="D4190">
        <v>1988</v>
      </c>
      <c r="E4190">
        <v>104.52</v>
      </c>
      <c r="F4190">
        <v>50.73</v>
      </c>
      <c r="L4190">
        <v>12.6</v>
      </c>
      <c r="M4190">
        <v>41.19</v>
      </c>
    </row>
    <row r="4191" spans="1:17">
      <c r="A4191" t="s">
        <v>4477</v>
      </c>
      <c r="B4191" t="s">
        <v>75</v>
      </c>
      <c r="C4191" t="s">
        <v>408</v>
      </c>
      <c r="D4191">
        <v>1989</v>
      </c>
      <c r="E4191">
        <v>100.7</v>
      </c>
      <c r="F4191">
        <v>53.53</v>
      </c>
      <c r="L4191">
        <v>15.72</v>
      </c>
      <c r="M4191">
        <v>31.45</v>
      </c>
      <c r="Q4191">
        <v>149.19999999999999</v>
      </c>
    </row>
    <row r="4192" spans="1:17">
      <c r="A4192" t="s">
        <v>4478</v>
      </c>
      <c r="B4192" t="s">
        <v>75</v>
      </c>
      <c r="C4192" t="s">
        <v>408</v>
      </c>
      <c r="D4192">
        <v>1990</v>
      </c>
      <c r="E4192">
        <v>66.62</v>
      </c>
      <c r="L4192">
        <v>27.48</v>
      </c>
      <c r="M4192">
        <v>39.14</v>
      </c>
      <c r="Q4192">
        <v>166.4</v>
      </c>
    </row>
    <row r="4193" spans="1:17">
      <c r="A4193" t="s">
        <v>4479</v>
      </c>
      <c r="B4193" t="s">
        <v>75</v>
      </c>
      <c r="C4193" t="s">
        <v>408</v>
      </c>
      <c r="D4193">
        <v>1991</v>
      </c>
      <c r="E4193">
        <v>230.79</v>
      </c>
      <c r="L4193">
        <v>184.42</v>
      </c>
      <c r="M4193">
        <v>46.38</v>
      </c>
      <c r="Q4193">
        <v>153.9</v>
      </c>
    </row>
    <row r="4194" spans="1:17">
      <c r="A4194" t="s">
        <v>4480</v>
      </c>
      <c r="B4194" t="s">
        <v>75</v>
      </c>
      <c r="C4194" t="s">
        <v>408</v>
      </c>
      <c r="D4194">
        <v>1992</v>
      </c>
      <c r="E4194">
        <v>84.97</v>
      </c>
      <c r="H4194">
        <v>3</v>
      </c>
      <c r="L4194">
        <v>28.81</v>
      </c>
      <c r="M4194">
        <v>53.16</v>
      </c>
      <c r="Q4194">
        <v>75</v>
      </c>
    </row>
    <row r="4195" spans="1:17">
      <c r="A4195" t="s">
        <v>4481</v>
      </c>
      <c r="B4195" t="s">
        <v>75</v>
      </c>
      <c r="C4195" t="s">
        <v>408</v>
      </c>
      <c r="D4195">
        <v>1993</v>
      </c>
      <c r="E4195">
        <v>172.59</v>
      </c>
      <c r="F4195">
        <v>34.729999999999997</v>
      </c>
      <c r="H4195">
        <v>17</v>
      </c>
      <c r="L4195">
        <v>38.549999999999997</v>
      </c>
      <c r="M4195">
        <v>82.31</v>
      </c>
      <c r="Q4195">
        <v>23.24</v>
      </c>
    </row>
    <row r="4196" spans="1:17">
      <c r="A4196" t="s">
        <v>4482</v>
      </c>
      <c r="B4196" t="s">
        <v>75</v>
      </c>
      <c r="C4196" t="s">
        <v>408</v>
      </c>
      <c r="D4196">
        <v>1994</v>
      </c>
      <c r="E4196">
        <v>194.05</v>
      </c>
      <c r="F4196">
        <v>9.59</v>
      </c>
      <c r="H4196">
        <v>34</v>
      </c>
      <c r="L4196">
        <v>67.819999999999993</v>
      </c>
      <c r="M4196">
        <v>82.65</v>
      </c>
      <c r="Q4196">
        <v>8.24</v>
      </c>
    </row>
    <row r="4197" spans="1:17">
      <c r="A4197" t="s">
        <v>4483</v>
      </c>
      <c r="B4197" t="s">
        <v>75</v>
      </c>
      <c r="C4197" t="s">
        <v>408</v>
      </c>
      <c r="D4197">
        <v>1995</v>
      </c>
      <c r="E4197">
        <v>199.65</v>
      </c>
      <c r="J4197">
        <v>117</v>
      </c>
      <c r="L4197" t="s">
        <v>16</v>
      </c>
      <c r="M4197">
        <v>82.65</v>
      </c>
      <c r="Q4197">
        <v>11.05</v>
      </c>
    </row>
    <row r="4198" spans="1:17">
      <c r="A4198" t="s">
        <v>4484</v>
      </c>
      <c r="B4198" t="s">
        <v>75</v>
      </c>
      <c r="C4198" t="s">
        <v>408</v>
      </c>
      <c r="D4198">
        <v>1996</v>
      </c>
      <c r="E4198">
        <v>5.17</v>
      </c>
      <c r="L4198">
        <v>5.17</v>
      </c>
      <c r="Q4198">
        <v>12.48</v>
      </c>
    </row>
    <row r="4199" spans="1:17">
      <c r="A4199" t="s">
        <v>4485</v>
      </c>
      <c r="B4199" t="s">
        <v>75</v>
      </c>
      <c r="C4199" t="s">
        <v>408</v>
      </c>
      <c r="D4199">
        <v>1997</v>
      </c>
      <c r="E4199">
        <v>3.85</v>
      </c>
      <c r="L4199">
        <v>3.85</v>
      </c>
      <c r="Q4199">
        <v>15.14</v>
      </c>
    </row>
    <row r="4200" spans="1:17">
      <c r="A4200" t="s">
        <v>4486</v>
      </c>
      <c r="B4200" t="s">
        <v>75</v>
      </c>
      <c r="C4200" t="s">
        <v>408</v>
      </c>
      <c r="D4200">
        <v>1998</v>
      </c>
      <c r="E4200">
        <v>2.88</v>
      </c>
      <c r="L4200">
        <v>2.88</v>
      </c>
    </row>
    <row r="4201" spans="1:17">
      <c r="A4201" t="s">
        <v>4487</v>
      </c>
      <c r="B4201" t="s">
        <v>75</v>
      </c>
      <c r="C4201" t="s">
        <v>408</v>
      </c>
      <c r="D4201">
        <v>1999</v>
      </c>
      <c r="E4201">
        <v>3.2</v>
      </c>
      <c r="L4201">
        <v>3.2</v>
      </c>
      <c r="Q4201">
        <v>4.07</v>
      </c>
    </row>
    <row r="4202" spans="1:17">
      <c r="A4202" t="s">
        <v>4488</v>
      </c>
      <c r="B4202" t="s">
        <v>75</v>
      </c>
      <c r="C4202" t="s">
        <v>408</v>
      </c>
      <c r="D4202">
        <v>2000</v>
      </c>
      <c r="E4202">
        <v>3.46</v>
      </c>
      <c r="L4202">
        <v>3.46</v>
      </c>
      <c r="Q4202">
        <v>10.58</v>
      </c>
    </row>
    <row r="4203" spans="1:17">
      <c r="A4203" t="s">
        <v>4489</v>
      </c>
      <c r="B4203" t="s">
        <v>75</v>
      </c>
      <c r="C4203" t="s">
        <v>408</v>
      </c>
      <c r="D4203">
        <v>2001</v>
      </c>
      <c r="E4203">
        <v>12.02</v>
      </c>
      <c r="L4203">
        <v>12.02</v>
      </c>
      <c r="Q4203">
        <v>16.46</v>
      </c>
    </row>
    <row r="4204" spans="1:17">
      <c r="A4204" t="s">
        <v>4490</v>
      </c>
      <c r="B4204" t="s">
        <v>75</v>
      </c>
      <c r="C4204" t="s">
        <v>408</v>
      </c>
      <c r="D4204">
        <v>2002</v>
      </c>
      <c r="E4204">
        <v>38.14</v>
      </c>
      <c r="H4204">
        <v>14</v>
      </c>
      <c r="L4204">
        <v>24.14</v>
      </c>
      <c r="Q4204">
        <v>13.74</v>
      </c>
    </row>
    <row r="4205" spans="1:17">
      <c r="A4205" t="s">
        <v>4491</v>
      </c>
      <c r="B4205" t="s">
        <v>75</v>
      </c>
      <c r="C4205" t="s">
        <v>408</v>
      </c>
      <c r="D4205">
        <v>2003</v>
      </c>
      <c r="E4205">
        <v>88.02</v>
      </c>
      <c r="H4205">
        <v>28</v>
      </c>
      <c r="L4205">
        <v>60.02</v>
      </c>
    </row>
    <row r="4206" spans="1:17">
      <c r="A4206" t="s">
        <v>4492</v>
      </c>
      <c r="B4206" t="s">
        <v>75</v>
      </c>
      <c r="C4206" t="s">
        <v>408</v>
      </c>
      <c r="D4206">
        <v>2004</v>
      </c>
      <c r="E4206">
        <v>89</v>
      </c>
      <c r="G4206">
        <v>46</v>
      </c>
      <c r="H4206">
        <v>43</v>
      </c>
      <c r="L4206" t="s">
        <v>16</v>
      </c>
    </row>
    <row r="4207" spans="1:17">
      <c r="A4207" t="s">
        <v>4493</v>
      </c>
      <c r="B4207" t="s">
        <v>75</v>
      </c>
      <c r="C4207" t="s">
        <v>408</v>
      </c>
      <c r="D4207">
        <v>2005</v>
      </c>
      <c r="E4207">
        <v>36.479999999999997</v>
      </c>
      <c r="J4207" t="s">
        <v>16</v>
      </c>
      <c r="L4207">
        <v>36.479999999999997</v>
      </c>
    </row>
    <row r="4208" spans="1:17">
      <c r="A4208" t="s">
        <v>4494</v>
      </c>
      <c r="B4208" t="s">
        <v>75</v>
      </c>
      <c r="C4208" t="s">
        <v>408</v>
      </c>
      <c r="D4208">
        <v>2006</v>
      </c>
      <c r="E4208">
        <v>69</v>
      </c>
      <c r="J4208">
        <v>69</v>
      </c>
      <c r="L4208" t="s">
        <v>16</v>
      </c>
    </row>
    <row r="4209" spans="1:17">
      <c r="A4209" t="s">
        <v>4495</v>
      </c>
      <c r="B4209" t="s">
        <v>75</v>
      </c>
      <c r="C4209" t="s">
        <v>408</v>
      </c>
      <c r="D4209">
        <v>2007</v>
      </c>
      <c r="E4209">
        <v>46.81</v>
      </c>
      <c r="J4209" t="s">
        <v>16</v>
      </c>
      <c r="L4209">
        <v>41.86</v>
      </c>
      <c r="M4209">
        <v>4.95</v>
      </c>
    </row>
    <row r="4210" spans="1:17">
      <c r="A4210" t="s">
        <v>4496</v>
      </c>
      <c r="B4210" t="s">
        <v>75</v>
      </c>
      <c r="C4210" t="s">
        <v>408</v>
      </c>
      <c r="D4210">
        <v>2008</v>
      </c>
      <c r="E4210">
        <v>16.25</v>
      </c>
      <c r="J4210" t="s">
        <v>16</v>
      </c>
      <c r="L4210">
        <v>15.87</v>
      </c>
      <c r="M4210">
        <v>0.37</v>
      </c>
    </row>
    <row r="4211" spans="1:17">
      <c r="A4211" t="s">
        <v>4497</v>
      </c>
      <c r="B4211" t="s">
        <v>75</v>
      </c>
      <c r="C4211" t="s">
        <v>408</v>
      </c>
      <c r="D4211">
        <v>2009</v>
      </c>
      <c r="E4211">
        <v>1027.05</v>
      </c>
      <c r="J4211">
        <v>161</v>
      </c>
      <c r="L4211">
        <v>866.04</v>
      </c>
      <c r="M4211">
        <v>0.01</v>
      </c>
    </row>
    <row r="4212" spans="1:17">
      <c r="A4212" t="s">
        <v>4498</v>
      </c>
      <c r="B4212" t="s">
        <v>75</v>
      </c>
      <c r="C4212" t="s">
        <v>408</v>
      </c>
      <c r="D4212">
        <v>2010</v>
      </c>
      <c r="E4212">
        <v>773.85</v>
      </c>
      <c r="J4212" t="s">
        <v>16</v>
      </c>
      <c r="L4212">
        <v>773.85</v>
      </c>
    </row>
    <row r="4213" spans="1:17">
      <c r="A4213" t="s">
        <v>4499</v>
      </c>
      <c r="B4213" t="s">
        <v>75</v>
      </c>
      <c r="C4213" t="s">
        <v>408</v>
      </c>
      <c r="D4213">
        <v>2011</v>
      </c>
      <c r="E4213">
        <v>557.4</v>
      </c>
      <c r="L4213">
        <v>557.4</v>
      </c>
    </row>
    <row r="4214" spans="1:17">
      <c r="A4214" t="s">
        <v>4500</v>
      </c>
      <c r="B4214" t="s">
        <v>75</v>
      </c>
      <c r="C4214" t="s">
        <v>408</v>
      </c>
      <c r="D4214">
        <v>2012</v>
      </c>
      <c r="E4214">
        <v>717.63</v>
      </c>
      <c r="L4214">
        <v>717</v>
      </c>
      <c r="M4214">
        <v>0.63</v>
      </c>
      <c r="Q4214">
        <v>175.83</v>
      </c>
    </row>
    <row r="4215" spans="1:17">
      <c r="A4215" t="s">
        <v>4501</v>
      </c>
      <c r="B4215" t="s">
        <v>75</v>
      </c>
      <c r="C4215" t="s">
        <v>408</v>
      </c>
      <c r="D4215">
        <v>2013</v>
      </c>
      <c r="E4215">
        <v>870</v>
      </c>
      <c r="L4215">
        <v>870</v>
      </c>
      <c r="Q4215">
        <v>263.23</v>
      </c>
    </row>
    <row r="4216" spans="1:17">
      <c r="A4216" t="s">
        <v>4502</v>
      </c>
      <c r="B4216" t="s">
        <v>75</v>
      </c>
      <c r="C4216" t="s">
        <v>408</v>
      </c>
      <c r="D4216">
        <v>2014</v>
      </c>
      <c r="E4216">
        <v>1023</v>
      </c>
      <c r="L4216">
        <v>1023</v>
      </c>
      <c r="Q4216">
        <v>122.32</v>
      </c>
    </row>
    <row r="4217" spans="1:17">
      <c r="A4217" t="s">
        <v>4503</v>
      </c>
      <c r="B4217" t="s">
        <v>75</v>
      </c>
      <c r="C4217" t="s">
        <v>408</v>
      </c>
      <c r="D4217">
        <v>2015</v>
      </c>
      <c r="E4217">
        <v>1176</v>
      </c>
      <c r="L4217">
        <v>1176</v>
      </c>
      <c r="Q4217">
        <v>111.17</v>
      </c>
    </row>
    <row r="4218" spans="1:17">
      <c r="A4218" t="s">
        <v>4504</v>
      </c>
      <c r="B4218" t="s">
        <v>75</v>
      </c>
      <c r="C4218" t="s">
        <v>408</v>
      </c>
      <c r="D4218">
        <v>2016</v>
      </c>
      <c r="E4218">
        <v>1600</v>
      </c>
      <c r="L4218">
        <v>1600</v>
      </c>
      <c r="Q4218">
        <v>91.6</v>
      </c>
    </row>
    <row r="4219" spans="1:17">
      <c r="A4219" t="s">
        <v>4505</v>
      </c>
      <c r="B4219" t="s">
        <v>75</v>
      </c>
      <c r="C4219" t="s">
        <v>408</v>
      </c>
      <c r="D4219">
        <v>2017</v>
      </c>
      <c r="E4219">
        <v>1684</v>
      </c>
      <c r="L4219">
        <v>1684</v>
      </c>
      <c r="Q4219">
        <v>96.7</v>
      </c>
    </row>
    <row r="4220" spans="1:17">
      <c r="A4220" t="s">
        <v>4506</v>
      </c>
      <c r="B4220" t="s">
        <v>75</v>
      </c>
      <c r="C4220" t="s">
        <v>408</v>
      </c>
      <c r="D4220">
        <v>2018</v>
      </c>
      <c r="E4220">
        <v>1768</v>
      </c>
      <c r="L4220">
        <v>1768</v>
      </c>
      <c r="Q4220">
        <v>80.03</v>
      </c>
    </row>
    <row r="4221" spans="1:17">
      <c r="A4221" t="s">
        <v>4507</v>
      </c>
      <c r="B4221" t="s">
        <v>75</v>
      </c>
      <c r="C4221" t="s">
        <v>408</v>
      </c>
      <c r="D4221">
        <v>2019</v>
      </c>
      <c r="E4221">
        <v>1853</v>
      </c>
      <c r="L4221">
        <v>1853</v>
      </c>
      <c r="Q4221">
        <v>349.57</v>
      </c>
    </row>
    <row r="4222" spans="1:17">
      <c r="A4222" t="s">
        <v>4508</v>
      </c>
      <c r="B4222" t="s">
        <v>75</v>
      </c>
      <c r="C4222" t="s">
        <v>408</v>
      </c>
      <c r="D4222">
        <v>2020</v>
      </c>
      <c r="E4222">
        <v>1841</v>
      </c>
      <c r="L4222">
        <v>1841</v>
      </c>
      <c r="Q4222">
        <v>844.54</v>
      </c>
    </row>
    <row r="4223" spans="1:17">
      <c r="A4223" t="s">
        <v>4509</v>
      </c>
      <c r="B4223" t="s">
        <v>75</v>
      </c>
      <c r="C4223" t="s">
        <v>408</v>
      </c>
      <c r="D4223">
        <v>2021</v>
      </c>
      <c r="E4223">
        <v>2017</v>
      </c>
      <c r="L4223">
        <v>2017</v>
      </c>
      <c r="Q4223">
        <v>790.69</v>
      </c>
    </row>
    <row r="4224" spans="1:17">
      <c r="A4224" t="s">
        <v>4510</v>
      </c>
      <c r="B4224" t="s">
        <v>75</v>
      </c>
      <c r="C4224" t="s">
        <v>408</v>
      </c>
      <c r="D4224">
        <v>2022</v>
      </c>
      <c r="E4224">
        <v>2159</v>
      </c>
      <c r="L4224">
        <v>2159</v>
      </c>
      <c r="Q4224">
        <v>662.5</v>
      </c>
    </row>
    <row r="4225" spans="1:17">
      <c r="A4225" t="s">
        <v>4511</v>
      </c>
      <c r="B4225" t="s">
        <v>75</v>
      </c>
      <c r="C4225" t="s">
        <v>408</v>
      </c>
      <c r="D4225">
        <v>2023</v>
      </c>
      <c r="E4225">
        <v>2300</v>
      </c>
      <c r="L4225">
        <v>2300</v>
      </c>
      <c r="Q4225">
        <v>658.09</v>
      </c>
    </row>
    <row r="4226" spans="1:17">
      <c r="A4226" t="s">
        <v>4512</v>
      </c>
      <c r="B4226" t="s">
        <v>76</v>
      </c>
      <c r="C4226" t="s">
        <v>408</v>
      </c>
      <c r="D4226">
        <v>1960</v>
      </c>
    </row>
    <row r="4227" spans="1:17">
      <c r="A4227" t="s">
        <v>4513</v>
      </c>
      <c r="B4227" t="s">
        <v>76</v>
      </c>
      <c r="C4227" t="s">
        <v>408</v>
      </c>
      <c r="D4227">
        <v>1961</v>
      </c>
    </row>
    <row r="4228" spans="1:17">
      <c r="A4228" t="s">
        <v>4514</v>
      </c>
      <c r="B4228" t="s">
        <v>76</v>
      </c>
      <c r="C4228" t="s">
        <v>408</v>
      </c>
      <c r="D4228">
        <v>1962</v>
      </c>
    </row>
    <row r="4229" spans="1:17">
      <c r="A4229" t="s">
        <v>4515</v>
      </c>
      <c r="B4229" t="s">
        <v>76</v>
      </c>
      <c r="C4229" t="s">
        <v>408</v>
      </c>
      <c r="D4229">
        <v>1963</v>
      </c>
    </row>
    <row r="4230" spans="1:17">
      <c r="A4230" t="s">
        <v>4516</v>
      </c>
      <c r="B4230" t="s">
        <v>76</v>
      </c>
      <c r="C4230" t="s">
        <v>408</v>
      </c>
      <c r="D4230">
        <v>1964</v>
      </c>
    </row>
    <row r="4231" spans="1:17">
      <c r="A4231" t="s">
        <v>4517</v>
      </c>
      <c r="B4231" t="s">
        <v>76</v>
      </c>
      <c r="C4231" t="s">
        <v>408</v>
      </c>
      <c r="D4231">
        <v>1965</v>
      </c>
    </row>
    <row r="4232" spans="1:17">
      <c r="A4232" t="s">
        <v>4518</v>
      </c>
      <c r="B4232" t="s">
        <v>76</v>
      </c>
      <c r="C4232" t="s">
        <v>408</v>
      </c>
      <c r="D4232">
        <v>1966</v>
      </c>
    </row>
    <row r="4233" spans="1:17">
      <c r="A4233" t="s">
        <v>4519</v>
      </c>
      <c r="B4233" t="s">
        <v>76</v>
      </c>
      <c r="C4233" t="s">
        <v>408</v>
      </c>
      <c r="D4233">
        <v>1967</v>
      </c>
    </row>
    <row r="4234" spans="1:17">
      <c r="A4234" t="s">
        <v>4520</v>
      </c>
      <c r="B4234" t="s">
        <v>76</v>
      </c>
      <c r="C4234" t="s">
        <v>408</v>
      </c>
      <c r="D4234">
        <v>1968</v>
      </c>
    </row>
    <row r="4235" spans="1:17">
      <c r="A4235" t="s">
        <v>4521</v>
      </c>
      <c r="B4235" t="s">
        <v>76</v>
      </c>
      <c r="C4235" t="s">
        <v>408</v>
      </c>
      <c r="D4235">
        <v>1969</v>
      </c>
    </row>
    <row r="4236" spans="1:17">
      <c r="A4236" t="s">
        <v>4522</v>
      </c>
      <c r="B4236" t="s">
        <v>76</v>
      </c>
      <c r="C4236" t="s">
        <v>408</v>
      </c>
      <c r="D4236">
        <v>1970</v>
      </c>
    </row>
    <row r="4237" spans="1:17">
      <c r="A4237" t="s">
        <v>4523</v>
      </c>
      <c r="B4237" t="s">
        <v>76</v>
      </c>
      <c r="C4237" t="s">
        <v>408</v>
      </c>
      <c r="D4237">
        <v>1971</v>
      </c>
    </row>
    <row r="4238" spans="1:17">
      <c r="A4238" t="s">
        <v>4524</v>
      </c>
      <c r="B4238" t="s">
        <v>76</v>
      </c>
      <c r="C4238" t="s">
        <v>408</v>
      </c>
      <c r="D4238">
        <v>1972</v>
      </c>
    </row>
    <row r="4239" spans="1:17">
      <c r="A4239" t="s">
        <v>4525</v>
      </c>
      <c r="B4239" t="s">
        <v>76</v>
      </c>
      <c r="C4239" t="s">
        <v>408</v>
      </c>
      <c r="D4239">
        <v>1973</v>
      </c>
    </row>
    <row r="4240" spans="1:17">
      <c r="A4240" t="s">
        <v>4526</v>
      </c>
      <c r="B4240" t="s">
        <v>76</v>
      </c>
      <c r="C4240" t="s">
        <v>408</v>
      </c>
      <c r="D4240">
        <v>1974</v>
      </c>
    </row>
    <row r="4241" spans="1:17">
      <c r="A4241" t="s">
        <v>4527</v>
      </c>
      <c r="B4241" t="s">
        <v>76</v>
      </c>
      <c r="C4241" t="s">
        <v>408</v>
      </c>
      <c r="D4241">
        <v>1975</v>
      </c>
    </row>
    <row r="4242" spans="1:17">
      <c r="A4242" t="s">
        <v>4528</v>
      </c>
      <c r="B4242" t="s">
        <v>76</v>
      </c>
      <c r="C4242" t="s">
        <v>408</v>
      </c>
      <c r="D4242">
        <v>1976</v>
      </c>
    </row>
    <row r="4243" spans="1:17">
      <c r="A4243" t="s">
        <v>4529</v>
      </c>
      <c r="B4243" t="s">
        <v>76</v>
      </c>
      <c r="C4243" t="s">
        <v>408</v>
      </c>
      <c r="D4243">
        <v>1977</v>
      </c>
      <c r="E4243">
        <v>0.25</v>
      </c>
      <c r="L4243">
        <v>0.25</v>
      </c>
    </row>
    <row r="4244" spans="1:17">
      <c r="A4244" t="s">
        <v>4530</v>
      </c>
      <c r="B4244" t="s">
        <v>76</v>
      </c>
      <c r="C4244" t="s">
        <v>408</v>
      </c>
      <c r="D4244">
        <v>1978</v>
      </c>
      <c r="E4244">
        <v>1.01</v>
      </c>
      <c r="L4244">
        <v>0.18</v>
      </c>
      <c r="M4244">
        <v>0.83</v>
      </c>
    </row>
    <row r="4245" spans="1:17">
      <c r="A4245" t="s">
        <v>4531</v>
      </c>
      <c r="B4245" t="s">
        <v>76</v>
      </c>
      <c r="C4245" t="s">
        <v>408</v>
      </c>
      <c r="D4245">
        <v>1979</v>
      </c>
      <c r="E4245">
        <v>2.6</v>
      </c>
      <c r="L4245">
        <v>0.63</v>
      </c>
      <c r="M4245">
        <v>1.97</v>
      </c>
    </row>
    <row r="4246" spans="1:17">
      <c r="A4246" t="s">
        <v>4532</v>
      </c>
      <c r="B4246" t="s">
        <v>76</v>
      </c>
      <c r="C4246" t="s">
        <v>408</v>
      </c>
      <c r="D4246">
        <v>1980</v>
      </c>
      <c r="E4246">
        <v>2.68</v>
      </c>
      <c r="L4246">
        <v>0.47</v>
      </c>
      <c r="M4246">
        <v>2.2200000000000002</v>
      </c>
    </row>
    <row r="4247" spans="1:17">
      <c r="A4247" t="s">
        <v>4533</v>
      </c>
      <c r="B4247" t="s">
        <v>76</v>
      </c>
      <c r="C4247" t="s">
        <v>408</v>
      </c>
      <c r="D4247">
        <v>1981</v>
      </c>
      <c r="E4247">
        <v>16.05</v>
      </c>
      <c r="L4247">
        <v>0.48</v>
      </c>
      <c r="M4247">
        <v>4.17</v>
      </c>
      <c r="N4247">
        <v>11.4</v>
      </c>
    </row>
    <row r="4248" spans="1:17">
      <c r="A4248" t="s">
        <v>4534</v>
      </c>
      <c r="B4248" t="s">
        <v>76</v>
      </c>
      <c r="C4248" t="s">
        <v>408</v>
      </c>
      <c r="D4248">
        <v>1982</v>
      </c>
      <c r="E4248">
        <v>98.23</v>
      </c>
      <c r="L4248">
        <v>6.27</v>
      </c>
      <c r="M4248">
        <v>50.66</v>
      </c>
      <c r="N4248">
        <v>41.3</v>
      </c>
    </row>
    <row r="4249" spans="1:17">
      <c r="A4249" t="s">
        <v>4535</v>
      </c>
      <c r="B4249" t="s">
        <v>76</v>
      </c>
      <c r="C4249" t="s">
        <v>408</v>
      </c>
      <c r="D4249">
        <v>1983</v>
      </c>
      <c r="E4249">
        <v>112.23</v>
      </c>
      <c r="L4249">
        <v>10.43</v>
      </c>
      <c r="M4249">
        <v>66</v>
      </c>
      <c r="N4249">
        <v>35.799999999999997</v>
      </c>
    </row>
    <row r="4250" spans="1:17">
      <c r="A4250" t="s">
        <v>4536</v>
      </c>
      <c r="B4250" t="s">
        <v>76</v>
      </c>
      <c r="C4250" t="s">
        <v>408</v>
      </c>
      <c r="D4250">
        <v>1984</v>
      </c>
      <c r="E4250">
        <v>382.43</v>
      </c>
      <c r="L4250">
        <v>14.43</v>
      </c>
      <c r="M4250" t="s">
        <v>16</v>
      </c>
      <c r="N4250">
        <v>368</v>
      </c>
    </row>
    <row r="4251" spans="1:17">
      <c r="A4251" t="s">
        <v>4537</v>
      </c>
      <c r="B4251" t="s">
        <v>76</v>
      </c>
      <c r="C4251" t="s">
        <v>408</v>
      </c>
      <c r="D4251">
        <v>1985</v>
      </c>
      <c r="E4251">
        <v>338.46</v>
      </c>
      <c r="K4251">
        <v>53.15</v>
      </c>
      <c r="L4251">
        <v>26.2</v>
      </c>
      <c r="M4251">
        <v>259.11</v>
      </c>
      <c r="N4251" t="s">
        <v>16</v>
      </c>
    </row>
    <row r="4252" spans="1:17">
      <c r="A4252" t="s">
        <v>4538</v>
      </c>
      <c r="B4252" t="s">
        <v>76</v>
      </c>
      <c r="C4252" t="s">
        <v>408</v>
      </c>
      <c r="D4252">
        <v>1986</v>
      </c>
      <c r="E4252">
        <v>426.52</v>
      </c>
      <c r="K4252">
        <v>65.84</v>
      </c>
      <c r="L4252">
        <v>50.17</v>
      </c>
      <c r="M4252">
        <v>310.52</v>
      </c>
      <c r="N4252" t="s">
        <v>16</v>
      </c>
    </row>
    <row r="4253" spans="1:17">
      <c r="A4253" t="s">
        <v>4539</v>
      </c>
      <c r="B4253" t="s">
        <v>76</v>
      </c>
      <c r="C4253" t="s">
        <v>408</v>
      </c>
      <c r="D4253">
        <v>1987</v>
      </c>
      <c r="E4253">
        <v>519.34</v>
      </c>
      <c r="K4253">
        <v>83.63</v>
      </c>
      <c r="L4253">
        <v>86.64</v>
      </c>
      <c r="M4253">
        <v>349.08</v>
      </c>
      <c r="N4253" t="s">
        <v>16</v>
      </c>
    </row>
    <row r="4254" spans="1:17">
      <c r="A4254" t="s">
        <v>4540</v>
      </c>
      <c r="B4254" t="s">
        <v>76</v>
      </c>
      <c r="C4254" t="s">
        <v>408</v>
      </c>
      <c r="D4254">
        <v>1988</v>
      </c>
      <c r="E4254">
        <v>596.32000000000005</v>
      </c>
      <c r="F4254">
        <v>42.38</v>
      </c>
      <c r="K4254">
        <v>72.319999999999993</v>
      </c>
      <c r="L4254">
        <v>107.77</v>
      </c>
      <c r="M4254">
        <v>373.84</v>
      </c>
      <c r="N4254" t="s">
        <v>16</v>
      </c>
    </row>
    <row r="4255" spans="1:17">
      <c r="A4255" t="s">
        <v>4541</v>
      </c>
      <c r="B4255" t="s">
        <v>76</v>
      </c>
      <c r="C4255" t="s">
        <v>408</v>
      </c>
      <c r="D4255">
        <v>1989</v>
      </c>
      <c r="E4255">
        <v>687.73</v>
      </c>
      <c r="F4255">
        <v>44.29</v>
      </c>
      <c r="G4255">
        <v>27</v>
      </c>
      <c r="H4255">
        <v>1</v>
      </c>
      <c r="I4255">
        <v>195</v>
      </c>
      <c r="J4255" t="s">
        <v>16</v>
      </c>
      <c r="K4255">
        <v>69.45</v>
      </c>
      <c r="L4255" t="s">
        <v>16</v>
      </c>
      <c r="M4255">
        <v>219</v>
      </c>
      <c r="N4255">
        <v>132</v>
      </c>
    </row>
    <row r="4256" spans="1:17">
      <c r="A4256" t="s">
        <v>4542</v>
      </c>
      <c r="B4256" t="s">
        <v>76</v>
      </c>
      <c r="C4256" t="s">
        <v>408</v>
      </c>
      <c r="D4256">
        <v>1990</v>
      </c>
      <c r="E4256">
        <v>1036.52</v>
      </c>
      <c r="F4256">
        <v>52.08</v>
      </c>
      <c r="G4256">
        <v>153</v>
      </c>
      <c r="I4256">
        <v>223</v>
      </c>
      <c r="J4256">
        <v>280</v>
      </c>
      <c r="L4256" t="s">
        <v>16</v>
      </c>
      <c r="M4256">
        <v>328.44</v>
      </c>
      <c r="N4256" t="s">
        <v>16</v>
      </c>
      <c r="Q4256">
        <v>15.57</v>
      </c>
    </row>
    <row r="4257" spans="1:17">
      <c r="A4257" t="s">
        <v>4543</v>
      </c>
      <c r="B4257" t="s">
        <v>76</v>
      </c>
      <c r="C4257" t="s">
        <v>408</v>
      </c>
      <c r="D4257">
        <v>1991</v>
      </c>
      <c r="E4257">
        <v>744.42</v>
      </c>
      <c r="J4257">
        <v>21.6</v>
      </c>
      <c r="L4257">
        <v>542.32000000000005</v>
      </c>
      <c r="M4257">
        <v>180.5</v>
      </c>
      <c r="N4257" t="s">
        <v>16</v>
      </c>
      <c r="Q4257">
        <v>20.49</v>
      </c>
    </row>
    <row r="4258" spans="1:17">
      <c r="A4258" t="s">
        <v>4544</v>
      </c>
      <c r="B4258" t="s">
        <v>76</v>
      </c>
      <c r="C4258" t="s">
        <v>408</v>
      </c>
      <c r="D4258">
        <v>1992</v>
      </c>
      <c r="E4258">
        <v>306.81</v>
      </c>
      <c r="J4258">
        <v>180</v>
      </c>
      <c r="L4258">
        <v>2</v>
      </c>
      <c r="M4258">
        <v>124.81</v>
      </c>
      <c r="N4258" t="s">
        <v>16</v>
      </c>
      <c r="Q4258">
        <v>22.73</v>
      </c>
    </row>
    <row r="4259" spans="1:17">
      <c r="A4259" t="s">
        <v>4545</v>
      </c>
      <c r="B4259" t="s">
        <v>76</v>
      </c>
      <c r="C4259" t="s">
        <v>408</v>
      </c>
      <c r="D4259">
        <v>1993</v>
      </c>
      <c r="E4259">
        <v>390.65</v>
      </c>
      <c r="J4259">
        <v>6.5</v>
      </c>
      <c r="L4259">
        <v>198.51</v>
      </c>
      <c r="M4259">
        <v>185.64</v>
      </c>
      <c r="N4259" t="s">
        <v>16</v>
      </c>
      <c r="Q4259">
        <v>53.94</v>
      </c>
    </row>
    <row r="4260" spans="1:17">
      <c r="A4260" t="s">
        <v>4546</v>
      </c>
      <c r="B4260" t="s">
        <v>76</v>
      </c>
      <c r="C4260" t="s">
        <v>408</v>
      </c>
      <c r="D4260">
        <v>1994</v>
      </c>
      <c r="E4260">
        <v>342.91</v>
      </c>
      <c r="L4260">
        <v>210.08</v>
      </c>
      <c r="M4260">
        <v>132.83000000000001</v>
      </c>
      <c r="N4260" t="s">
        <v>16</v>
      </c>
      <c r="Q4260">
        <v>41.14</v>
      </c>
    </row>
    <row r="4261" spans="1:17">
      <c r="A4261" t="s">
        <v>4547</v>
      </c>
      <c r="B4261" t="s">
        <v>76</v>
      </c>
      <c r="C4261" t="s">
        <v>408</v>
      </c>
      <c r="D4261">
        <v>1995</v>
      </c>
      <c r="E4261">
        <v>292.95999999999998</v>
      </c>
      <c r="J4261">
        <v>32.799999999999997</v>
      </c>
      <c r="L4261">
        <v>127.8</v>
      </c>
      <c r="M4261">
        <v>132.36000000000001</v>
      </c>
      <c r="N4261" t="s">
        <v>16</v>
      </c>
      <c r="Q4261">
        <v>13.09</v>
      </c>
    </row>
    <row r="4262" spans="1:17">
      <c r="A4262" t="s">
        <v>4548</v>
      </c>
      <c r="B4262" t="s">
        <v>76</v>
      </c>
      <c r="C4262" t="s">
        <v>408</v>
      </c>
      <c r="D4262">
        <v>1996</v>
      </c>
      <c r="E4262">
        <v>314.51</v>
      </c>
      <c r="J4262">
        <v>180</v>
      </c>
      <c r="L4262">
        <v>32</v>
      </c>
      <c r="M4262">
        <v>102.51</v>
      </c>
      <c r="N4262" t="s">
        <v>16</v>
      </c>
      <c r="Q4262">
        <v>2.74</v>
      </c>
    </row>
    <row r="4263" spans="1:17">
      <c r="A4263" t="s">
        <v>4549</v>
      </c>
      <c r="B4263" t="s">
        <v>76</v>
      </c>
      <c r="C4263" t="s">
        <v>408</v>
      </c>
      <c r="D4263">
        <v>1997</v>
      </c>
      <c r="E4263">
        <v>353.85</v>
      </c>
      <c r="L4263">
        <v>261.86</v>
      </c>
      <c r="M4263">
        <v>91.99</v>
      </c>
      <c r="N4263" t="s">
        <v>16</v>
      </c>
      <c r="Q4263">
        <v>0.77</v>
      </c>
    </row>
    <row r="4264" spans="1:17">
      <c r="A4264" t="s">
        <v>4550</v>
      </c>
      <c r="B4264" t="s">
        <v>76</v>
      </c>
      <c r="C4264" t="s">
        <v>408</v>
      </c>
      <c r="D4264">
        <v>1998</v>
      </c>
      <c r="E4264">
        <v>248.73</v>
      </c>
      <c r="J4264" t="s">
        <v>16</v>
      </c>
      <c r="K4264">
        <v>1.84</v>
      </c>
      <c r="L4264">
        <v>136.71</v>
      </c>
      <c r="M4264">
        <v>110.18</v>
      </c>
      <c r="N4264" t="s">
        <v>16</v>
      </c>
    </row>
    <row r="4265" spans="1:17">
      <c r="A4265" t="s">
        <v>4551</v>
      </c>
      <c r="B4265" t="s">
        <v>76</v>
      </c>
      <c r="C4265" t="s">
        <v>408</v>
      </c>
      <c r="D4265">
        <v>1999</v>
      </c>
      <c r="E4265">
        <v>532.84</v>
      </c>
      <c r="J4265">
        <v>411</v>
      </c>
      <c r="K4265">
        <v>3.69</v>
      </c>
      <c r="L4265" t="s">
        <v>16</v>
      </c>
      <c r="M4265">
        <v>118.15</v>
      </c>
      <c r="N4265" t="s">
        <v>16</v>
      </c>
      <c r="Q4265">
        <v>3176.22</v>
      </c>
    </row>
    <row r="4266" spans="1:17">
      <c r="A4266" t="s">
        <v>4552</v>
      </c>
      <c r="B4266" t="s">
        <v>76</v>
      </c>
      <c r="C4266" t="s">
        <v>408</v>
      </c>
      <c r="D4266">
        <v>2000</v>
      </c>
      <c r="E4266">
        <v>256.27</v>
      </c>
      <c r="K4266">
        <v>3.69</v>
      </c>
      <c r="L4266">
        <v>130.13999999999999</v>
      </c>
      <c r="M4266">
        <v>122.45</v>
      </c>
      <c r="N4266" t="s">
        <v>16</v>
      </c>
      <c r="Q4266">
        <v>3093.11</v>
      </c>
    </row>
    <row r="4267" spans="1:17">
      <c r="A4267" t="s">
        <v>4553</v>
      </c>
      <c r="B4267" t="s">
        <v>76</v>
      </c>
      <c r="C4267" t="s">
        <v>408</v>
      </c>
      <c r="D4267">
        <v>2001</v>
      </c>
      <c r="E4267">
        <v>202.76</v>
      </c>
      <c r="K4267">
        <v>3.69</v>
      </c>
      <c r="L4267">
        <v>118.78</v>
      </c>
      <c r="M4267">
        <v>45.29</v>
      </c>
      <c r="N4267">
        <v>35</v>
      </c>
      <c r="Q4267">
        <v>3046.79</v>
      </c>
    </row>
    <row r="4268" spans="1:17">
      <c r="A4268" t="s">
        <v>4554</v>
      </c>
      <c r="B4268" t="s">
        <v>76</v>
      </c>
      <c r="C4268" t="s">
        <v>408</v>
      </c>
      <c r="D4268">
        <v>2002</v>
      </c>
      <c r="E4268">
        <v>176.24</v>
      </c>
      <c r="K4268">
        <v>4.3600000000000003</v>
      </c>
      <c r="L4268">
        <v>127.75</v>
      </c>
      <c r="M4268">
        <v>44.13</v>
      </c>
      <c r="N4268" t="s">
        <v>16</v>
      </c>
      <c r="Q4268">
        <v>2894.67</v>
      </c>
    </row>
    <row r="4269" spans="1:17">
      <c r="A4269" t="s">
        <v>4555</v>
      </c>
      <c r="B4269" t="s">
        <v>76</v>
      </c>
      <c r="C4269" t="s">
        <v>408</v>
      </c>
      <c r="D4269">
        <v>2003</v>
      </c>
      <c r="E4269">
        <v>226.17</v>
      </c>
      <c r="J4269" t="s">
        <v>16</v>
      </c>
      <c r="K4269">
        <v>4.0999999999999996</v>
      </c>
      <c r="L4269">
        <v>166.96</v>
      </c>
      <c r="M4269">
        <v>55.11</v>
      </c>
      <c r="N4269" t="s">
        <v>16</v>
      </c>
      <c r="Q4269">
        <v>2719.8</v>
      </c>
    </row>
    <row r="4270" spans="1:17">
      <c r="A4270" t="s">
        <v>4556</v>
      </c>
      <c r="B4270" t="s">
        <v>76</v>
      </c>
      <c r="C4270" t="s">
        <v>408</v>
      </c>
      <c r="D4270">
        <v>2004</v>
      </c>
      <c r="E4270">
        <v>501.38</v>
      </c>
      <c r="J4270">
        <v>361</v>
      </c>
      <c r="K4270">
        <v>17.600000000000001</v>
      </c>
      <c r="L4270" t="s">
        <v>16</v>
      </c>
      <c r="M4270">
        <v>122.78</v>
      </c>
      <c r="N4270" t="s">
        <v>16</v>
      </c>
      <c r="Q4270">
        <v>2636.22</v>
      </c>
    </row>
    <row r="4271" spans="1:17">
      <c r="A4271" t="s">
        <v>4557</v>
      </c>
      <c r="B4271" t="s">
        <v>76</v>
      </c>
      <c r="C4271" t="s">
        <v>408</v>
      </c>
      <c r="D4271">
        <v>2005</v>
      </c>
      <c r="E4271">
        <v>1011.42</v>
      </c>
      <c r="J4271">
        <v>316</v>
      </c>
      <c r="K4271">
        <v>3.83</v>
      </c>
      <c r="L4271">
        <v>658.99</v>
      </c>
      <c r="M4271">
        <v>32.6</v>
      </c>
      <c r="N4271" t="s">
        <v>16</v>
      </c>
      <c r="Q4271">
        <v>2617.39</v>
      </c>
    </row>
    <row r="4272" spans="1:17">
      <c r="A4272" t="s">
        <v>4558</v>
      </c>
      <c r="B4272" t="s">
        <v>76</v>
      </c>
      <c r="C4272" t="s">
        <v>408</v>
      </c>
      <c r="D4272">
        <v>2006</v>
      </c>
      <c r="E4272">
        <v>1519.94</v>
      </c>
      <c r="J4272" t="s">
        <v>16</v>
      </c>
      <c r="K4272">
        <v>12.93</v>
      </c>
      <c r="L4272">
        <v>1502.58</v>
      </c>
      <c r="M4272">
        <v>4.43</v>
      </c>
      <c r="N4272" t="s">
        <v>16</v>
      </c>
      <c r="Q4272">
        <v>2612.77</v>
      </c>
    </row>
    <row r="4273" spans="1:17">
      <c r="A4273" t="s">
        <v>4559</v>
      </c>
      <c r="B4273" t="s">
        <v>76</v>
      </c>
      <c r="C4273" t="s">
        <v>408</v>
      </c>
      <c r="D4273">
        <v>2007</v>
      </c>
      <c r="E4273">
        <v>1244.1099999999999</v>
      </c>
      <c r="J4273" t="s">
        <v>16</v>
      </c>
      <c r="K4273">
        <v>113.79</v>
      </c>
      <c r="L4273">
        <v>1127.92</v>
      </c>
      <c r="M4273">
        <v>2.4</v>
      </c>
      <c r="Q4273">
        <v>2592.88</v>
      </c>
    </row>
    <row r="4274" spans="1:17">
      <c r="A4274" t="s">
        <v>4560</v>
      </c>
      <c r="B4274" t="s">
        <v>76</v>
      </c>
      <c r="C4274" t="s">
        <v>408</v>
      </c>
      <c r="D4274">
        <v>2008</v>
      </c>
      <c r="E4274">
        <v>81.709999999999994</v>
      </c>
      <c r="K4274">
        <v>9.01</v>
      </c>
      <c r="L4274">
        <v>69.959999999999994</v>
      </c>
      <c r="M4274">
        <v>2.74</v>
      </c>
      <c r="Q4274">
        <v>2337.7399999999998</v>
      </c>
    </row>
    <row r="4275" spans="1:17">
      <c r="A4275" t="s">
        <v>4561</v>
      </c>
      <c r="B4275" t="s">
        <v>76</v>
      </c>
      <c r="C4275" t="s">
        <v>408</v>
      </c>
      <c r="D4275">
        <v>2009</v>
      </c>
      <c r="E4275">
        <v>47.82</v>
      </c>
      <c r="K4275">
        <v>5.8</v>
      </c>
      <c r="L4275">
        <v>38.79</v>
      </c>
      <c r="M4275">
        <v>3.23</v>
      </c>
      <c r="Q4275">
        <v>2363.9499999999998</v>
      </c>
    </row>
    <row r="4276" spans="1:17">
      <c r="A4276" t="s">
        <v>4562</v>
      </c>
      <c r="B4276" t="s">
        <v>76</v>
      </c>
      <c r="C4276" t="s">
        <v>408</v>
      </c>
      <c r="D4276">
        <v>2010</v>
      </c>
      <c r="E4276">
        <v>48.6</v>
      </c>
      <c r="L4276">
        <v>45.35</v>
      </c>
      <c r="M4276">
        <v>3.25</v>
      </c>
      <c r="Q4276">
        <v>2357.62</v>
      </c>
    </row>
    <row r="4277" spans="1:17">
      <c r="A4277" t="s">
        <v>4563</v>
      </c>
      <c r="B4277" t="s">
        <v>76</v>
      </c>
      <c r="C4277" t="s">
        <v>408</v>
      </c>
      <c r="D4277">
        <v>2011</v>
      </c>
      <c r="E4277">
        <v>115.25</v>
      </c>
      <c r="L4277">
        <v>114.41</v>
      </c>
      <c r="M4277">
        <v>0.84</v>
      </c>
      <c r="Q4277">
        <v>2379.54</v>
      </c>
    </row>
    <row r="4278" spans="1:17">
      <c r="A4278" t="s">
        <v>4564</v>
      </c>
      <c r="B4278" t="s">
        <v>76</v>
      </c>
      <c r="C4278" t="s">
        <v>408</v>
      </c>
      <c r="D4278">
        <v>2012</v>
      </c>
      <c r="E4278">
        <v>26.87</v>
      </c>
      <c r="L4278">
        <v>26.03</v>
      </c>
      <c r="M4278">
        <v>0.84</v>
      </c>
      <c r="Q4278">
        <v>2753.44</v>
      </c>
    </row>
    <row r="4279" spans="1:17">
      <c r="A4279" t="s">
        <v>4565</v>
      </c>
      <c r="B4279" t="s">
        <v>76</v>
      </c>
      <c r="C4279" t="s">
        <v>408</v>
      </c>
      <c r="D4279">
        <v>2013</v>
      </c>
      <c r="E4279">
        <v>26.13</v>
      </c>
      <c r="L4279">
        <v>25.3</v>
      </c>
      <c r="M4279">
        <v>0.84</v>
      </c>
      <c r="Q4279">
        <v>2568.04</v>
      </c>
    </row>
    <row r="4280" spans="1:17">
      <c r="A4280" t="s">
        <v>4566</v>
      </c>
      <c r="B4280" t="s">
        <v>76</v>
      </c>
      <c r="C4280" t="s">
        <v>408</v>
      </c>
      <c r="D4280">
        <v>2014</v>
      </c>
      <c r="E4280">
        <v>23.61</v>
      </c>
      <c r="L4280">
        <v>22.77</v>
      </c>
      <c r="M4280">
        <v>0.84</v>
      </c>
      <c r="Q4280">
        <v>2379.15</v>
      </c>
    </row>
    <row r="4281" spans="1:17">
      <c r="A4281" t="s">
        <v>4567</v>
      </c>
      <c r="B4281" t="s">
        <v>76</v>
      </c>
      <c r="C4281" t="s">
        <v>408</v>
      </c>
      <c r="D4281">
        <v>2015</v>
      </c>
      <c r="E4281">
        <v>19.670000000000002</v>
      </c>
      <c r="L4281">
        <v>18.829999999999998</v>
      </c>
      <c r="M4281">
        <v>0.84</v>
      </c>
      <c r="Q4281">
        <v>2209.66</v>
      </c>
    </row>
    <row r="4282" spans="1:17">
      <c r="A4282" t="s">
        <v>4568</v>
      </c>
      <c r="B4282" t="s">
        <v>76</v>
      </c>
      <c r="C4282" t="s">
        <v>408</v>
      </c>
      <c r="D4282">
        <v>2016</v>
      </c>
      <c r="E4282">
        <v>13.95</v>
      </c>
      <c r="K4282">
        <v>6.14</v>
      </c>
      <c r="L4282">
        <v>5.04</v>
      </c>
      <c r="M4282">
        <v>2.77</v>
      </c>
      <c r="Q4282">
        <v>1796.2</v>
      </c>
    </row>
    <row r="4283" spans="1:17">
      <c r="A4283" t="s">
        <v>4569</v>
      </c>
      <c r="B4283" t="s">
        <v>76</v>
      </c>
      <c r="C4283" t="s">
        <v>408</v>
      </c>
      <c r="D4283">
        <v>2017</v>
      </c>
      <c r="E4283">
        <v>18.07</v>
      </c>
      <c r="L4283">
        <v>17.68</v>
      </c>
      <c r="M4283">
        <v>0.39</v>
      </c>
      <c r="Q4283">
        <v>1386.42</v>
      </c>
    </row>
    <row r="4284" spans="1:17">
      <c r="A4284" t="s">
        <v>4570</v>
      </c>
      <c r="B4284" t="s">
        <v>76</v>
      </c>
      <c r="C4284" t="s">
        <v>408</v>
      </c>
      <c r="D4284">
        <v>2018</v>
      </c>
      <c r="E4284">
        <v>13.8</v>
      </c>
      <c r="L4284">
        <v>13.41</v>
      </c>
      <c r="M4284">
        <v>0.39</v>
      </c>
      <c r="Q4284">
        <v>1356.42</v>
      </c>
    </row>
    <row r="4285" spans="1:17">
      <c r="A4285" t="s">
        <v>4571</v>
      </c>
      <c r="B4285" t="s">
        <v>76</v>
      </c>
      <c r="C4285" t="s">
        <v>408</v>
      </c>
      <c r="D4285">
        <v>2019</v>
      </c>
      <c r="E4285">
        <v>12</v>
      </c>
      <c r="L4285">
        <v>11.61</v>
      </c>
      <c r="M4285">
        <v>0.39</v>
      </c>
      <c r="Q4285">
        <v>1219.51</v>
      </c>
    </row>
    <row r="4286" spans="1:17">
      <c r="A4286" t="s">
        <v>4572</v>
      </c>
      <c r="B4286" t="s">
        <v>76</v>
      </c>
      <c r="C4286" t="s">
        <v>408</v>
      </c>
      <c r="D4286">
        <v>2020</v>
      </c>
      <c r="E4286">
        <v>13.13</v>
      </c>
      <c r="L4286">
        <v>12.75</v>
      </c>
      <c r="M4286">
        <v>0.39</v>
      </c>
      <c r="Q4286">
        <v>708.33</v>
      </c>
    </row>
    <row r="4287" spans="1:17">
      <c r="A4287" t="s">
        <v>4573</v>
      </c>
      <c r="B4287" t="s">
        <v>76</v>
      </c>
      <c r="C4287" t="s">
        <v>408</v>
      </c>
      <c r="D4287">
        <v>2021</v>
      </c>
      <c r="E4287">
        <v>19.16</v>
      </c>
      <c r="L4287">
        <v>18.77</v>
      </c>
      <c r="M4287">
        <v>0.39</v>
      </c>
    </row>
    <row r="4288" spans="1:17">
      <c r="A4288" t="s">
        <v>4574</v>
      </c>
      <c r="B4288" t="s">
        <v>76</v>
      </c>
      <c r="C4288" t="s">
        <v>408</v>
      </c>
      <c r="D4288">
        <v>2022</v>
      </c>
      <c r="E4288">
        <v>22.49</v>
      </c>
      <c r="G4288">
        <v>0.39</v>
      </c>
      <c r="J4288">
        <v>0.39</v>
      </c>
      <c r="L4288">
        <v>21.33</v>
      </c>
      <c r="M4288">
        <v>0.39</v>
      </c>
    </row>
    <row r="4289" spans="1:15">
      <c r="A4289" t="s">
        <v>4575</v>
      </c>
      <c r="B4289" t="s">
        <v>76</v>
      </c>
      <c r="C4289" t="s">
        <v>408</v>
      </c>
      <c r="D4289">
        <v>2023</v>
      </c>
      <c r="E4289">
        <v>24.39</v>
      </c>
      <c r="L4289">
        <v>24</v>
      </c>
      <c r="M4289">
        <v>0.39</v>
      </c>
    </row>
    <row r="4290" spans="1:15">
      <c r="A4290" t="s">
        <v>4576</v>
      </c>
      <c r="B4290" t="s">
        <v>77</v>
      </c>
      <c r="C4290" t="s">
        <v>795</v>
      </c>
      <c r="D4290">
        <v>1960</v>
      </c>
      <c r="E4290">
        <v>144.85</v>
      </c>
      <c r="O4290">
        <v>144.85</v>
      </c>
    </row>
    <row r="4291" spans="1:15">
      <c r="A4291" t="s">
        <v>4577</v>
      </c>
      <c r="B4291" t="s">
        <v>77</v>
      </c>
      <c r="C4291" t="s">
        <v>795</v>
      </c>
      <c r="D4291">
        <v>1961</v>
      </c>
      <c r="E4291">
        <v>147.75</v>
      </c>
      <c r="O4291">
        <v>147.75</v>
      </c>
    </row>
    <row r="4292" spans="1:15">
      <c r="A4292" t="s">
        <v>4578</v>
      </c>
      <c r="B4292" t="s">
        <v>77</v>
      </c>
      <c r="C4292" t="s">
        <v>795</v>
      </c>
      <c r="D4292">
        <v>1962</v>
      </c>
      <c r="E4292">
        <v>150.65</v>
      </c>
      <c r="O4292">
        <v>150.65</v>
      </c>
    </row>
    <row r="4293" spans="1:15">
      <c r="A4293" t="s">
        <v>4579</v>
      </c>
      <c r="B4293" t="s">
        <v>77</v>
      </c>
      <c r="C4293" t="s">
        <v>795</v>
      </c>
      <c r="D4293">
        <v>1963</v>
      </c>
      <c r="E4293">
        <v>153.55000000000001</v>
      </c>
      <c r="O4293">
        <v>153.55000000000001</v>
      </c>
    </row>
    <row r="4294" spans="1:15">
      <c r="A4294" t="s">
        <v>4580</v>
      </c>
      <c r="B4294" t="s">
        <v>77</v>
      </c>
      <c r="C4294" t="s">
        <v>795</v>
      </c>
      <c r="D4294">
        <v>1964</v>
      </c>
      <c r="E4294">
        <v>156.44999999999999</v>
      </c>
      <c r="O4294">
        <v>156.44999999999999</v>
      </c>
    </row>
    <row r="4295" spans="1:15">
      <c r="A4295" t="s">
        <v>4581</v>
      </c>
      <c r="B4295" t="s">
        <v>77</v>
      </c>
      <c r="C4295" t="s">
        <v>795</v>
      </c>
      <c r="D4295">
        <v>1965</v>
      </c>
      <c r="E4295">
        <v>159.34</v>
      </c>
      <c r="O4295">
        <v>159.34</v>
      </c>
    </row>
    <row r="4296" spans="1:15">
      <c r="A4296" t="s">
        <v>4582</v>
      </c>
      <c r="B4296" t="s">
        <v>77</v>
      </c>
      <c r="C4296" t="s">
        <v>795</v>
      </c>
      <c r="D4296">
        <v>1966</v>
      </c>
      <c r="E4296">
        <v>162.24</v>
      </c>
      <c r="O4296">
        <v>162.24</v>
      </c>
    </row>
    <row r="4297" spans="1:15">
      <c r="A4297" t="s">
        <v>4583</v>
      </c>
      <c r="B4297" t="s">
        <v>77</v>
      </c>
      <c r="C4297" t="s">
        <v>795</v>
      </c>
      <c r="D4297">
        <v>1967</v>
      </c>
      <c r="E4297">
        <v>148.79</v>
      </c>
      <c r="O4297">
        <v>148.79</v>
      </c>
    </row>
    <row r="4298" spans="1:15">
      <c r="A4298" t="s">
        <v>4584</v>
      </c>
      <c r="B4298" t="s">
        <v>77</v>
      </c>
      <c r="C4298" t="s">
        <v>795</v>
      </c>
      <c r="D4298">
        <v>1968</v>
      </c>
      <c r="E4298">
        <v>51.59</v>
      </c>
      <c r="O4298">
        <v>51.59</v>
      </c>
    </row>
    <row r="4299" spans="1:15">
      <c r="A4299" t="s">
        <v>4585</v>
      </c>
      <c r="B4299" t="s">
        <v>77</v>
      </c>
      <c r="C4299" t="s">
        <v>795</v>
      </c>
      <c r="D4299">
        <v>1969</v>
      </c>
      <c r="E4299">
        <v>52.48</v>
      </c>
      <c r="O4299">
        <v>52.48</v>
      </c>
    </row>
    <row r="4300" spans="1:15">
      <c r="A4300" t="s">
        <v>4586</v>
      </c>
      <c r="B4300" t="s">
        <v>77</v>
      </c>
      <c r="C4300" t="s">
        <v>795</v>
      </c>
      <c r="D4300">
        <v>1970</v>
      </c>
      <c r="E4300">
        <v>53.36</v>
      </c>
      <c r="O4300">
        <v>53.36</v>
      </c>
    </row>
    <row r="4301" spans="1:15">
      <c r="A4301" t="s">
        <v>4587</v>
      </c>
      <c r="B4301" t="s">
        <v>77</v>
      </c>
      <c r="C4301" t="s">
        <v>795</v>
      </c>
      <c r="D4301">
        <v>1971</v>
      </c>
      <c r="E4301">
        <v>54.25</v>
      </c>
      <c r="O4301">
        <v>54.25</v>
      </c>
    </row>
    <row r="4302" spans="1:15">
      <c r="A4302" t="s">
        <v>4588</v>
      </c>
      <c r="B4302" t="s">
        <v>77</v>
      </c>
      <c r="C4302" t="s">
        <v>795</v>
      </c>
      <c r="D4302">
        <v>1972</v>
      </c>
      <c r="E4302">
        <v>55.13</v>
      </c>
      <c r="O4302">
        <v>55.13</v>
      </c>
    </row>
    <row r="4303" spans="1:15">
      <c r="A4303" t="s">
        <v>4589</v>
      </c>
      <c r="B4303" t="s">
        <v>77</v>
      </c>
      <c r="C4303" t="s">
        <v>795</v>
      </c>
      <c r="D4303">
        <v>1973</v>
      </c>
      <c r="E4303">
        <v>56.02</v>
      </c>
      <c r="O4303">
        <v>56.02</v>
      </c>
    </row>
    <row r="4304" spans="1:15">
      <c r="A4304" t="s">
        <v>4590</v>
      </c>
      <c r="B4304" t="s">
        <v>77</v>
      </c>
      <c r="C4304" t="s">
        <v>795</v>
      </c>
      <c r="D4304">
        <v>1974</v>
      </c>
      <c r="E4304">
        <v>56.91</v>
      </c>
      <c r="O4304">
        <v>56.91</v>
      </c>
    </row>
    <row r="4305" spans="1:15">
      <c r="A4305" t="s">
        <v>4591</v>
      </c>
      <c r="B4305" t="s">
        <v>77</v>
      </c>
      <c r="C4305" t="s">
        <v>795</v>
      </c>
      <c r="D4305">
        <v>1975</v>
      </c>
      <c r="E4305">
        <v>57.79</v>
      </c>
      <c r="O4305">
        <v>57.79</v>
      </c>
    </row>
    <row r="4306" spans="1:15">
      <c r="A4306" t="s">
        <v>4592</v>
      </c>
      <c r="B4306" t="s">
        <v>77</v>
      </c>
      <c r="C4306" t="s">
        <v>795</v>
      </c>
      <c r="D4306">
        <v>1976</v>
      </c>
    </row>
    <row r="4307" spans="1:15">
      <c r="A4307" t="s">
        <v>4593</v>
      </c>
      <c r="B4307" t="s">
        <v>77</v>
      </c>
      <c r="C4307" t="s">
        <v>795</v>
      </c>
      <c r="D4307">
        <v>1977</v>
      </c>
    </row>
    <row r="4308" spans="1:15">
      <c r="A4308" t="s">
        <v>4594</v>
      </c>
      <c r="B4308" t="s">
        <v>77</v>
      </c>
      <c r="C4308" t="s">
        <v>795</v>
      </c>
      <c r="D4308">
        <v>1978</v>
      </c>
    </row>
    <row r="4309" spans="1:15">
      <c r="A4309" t="s">
        <v>4595</v>
      </c>
      <c r="B4309" t="s">
        <v>77</v>
      </c>
      <c r="C4309" t="s">
        <v>795</v>
      </c>
      <c r="D4309">
        <v>1979</v>
      </c>
    </row>
    <row r="4310" spans="1:15">
      <c r="A4310" t="s">
        <v>4596</v>
      </c>
      <c r="B4310" t="s">
        <v>77</v>
      </c>
      <c r="C4310" t="s">
        <v>795</v>
      </c>
      <c r="D4310">
        <v>1980</v>
      </c>
    </row>
    <row r="4311" spans="1:15">
      <c r="A4311" t="s">
        <v>4597</v>
      </c>
      <c r="B4311" t="s">
        <v>77</v>
      </c>
      <c r="C4311" t="s">
        <v>795</v>
      </c>
      <c r="D4311">
        <v>1981</v>
      </c>
    </row>
    <row r="4312" spans="1:15">
      <c r="A4312" t="s">
        <v>4598</v>
      </c>
      <c r="B4312" t="s">
        <v>77</v>
      </c>
      <c r="C4312" t="s">
        <v>795</v>
      </c>
      <c r="D4312">
        <v>1982</v>
      </c>
    </row>
    <row r="4313" spans="1:15">
      <c r="A4313" t="s">
        <v>4599</v>
      </c>
      <c r="B4313" t="s">
        <v>77</v>
      </c>
      <c r="C4313" t="s">
        <v>795</v>
      </c>
      <c r="D4313">
        <v>1983</v>
      </c>
    </row>
    <row r="4314" spans="1:15">
      <c r="A4314" t="s">
        <v>4600</v>
      </c>
      <c r="B4314" t="s">
        <v>77</v>
      </c>
      <c r="C4314" t="s">
        <v>795</v>
      </c>
      <c r="D4314">
        <v>1984</v>
      </c>
    </row>
    <row r="4315" spans="1:15">
      <c r="A4315" t="s">
        <v>4601</v>
      </c>
      <c r="B4315" t="s">
        <v>77</v>
      </c>
      <c r="C4315" t="s">
        <v>795</v>
      </c>
      <c r="D4315">
        <v>1985</v>
      </c>
    </row>
    <row r="4316" spans="1:15">
      <c r="A4316" t="s">
        <v>4602</v>
      </c>
      <c r="B4316" t="s">
        <v>77</v>
      </c>
      <c r="C4316" t="s">
        <v>795</v>
      </c>
      <c r="D4316">
        <v>1986</v>
      </c>
    </row>
    <row r="4317" spans="1:15">
      <c r="A4317" t="s">
        <v>4603</v>
      </c>
      <c r="B4317" t="s">
        <v>77</v>
      </c>
      <c r="C4317" t="s">
        <v>795</v>
      </c>
      <c r="D4317">
        <v>1987</v>
      </c>
    </row>
    <row r="4318" spans="1:15">
      <c r="A4318" t="s">
        <v>4604</v>
      </c>
      <c r="B4318" t="s">
        <v>77</v>
      </c>
      <c r="C4318" t="s">
        <v>795</v>
      </c>
      <c r="D4318">
        <v>1988</v>
      </c>
    </row>
    <row r="4319" spans="1:15">
      <c r="A4319" t="s">
        <v>4605</v>
      </c>
      <c r="B4319" t="s">
        <v>77</v>
      </c>
      <c r="C4319" t="s">
        <v>795</v>
      </c>
      <c r="D4319">
        <v>1989</v>
      </c>
    </row>
    <row r="4320" spans="1:15">
      <c r="A4320" t="s">
        <v>4606</v>
      </c>
      <c r="B4320" t="s">
        <v>77</v>
      </c>
      <c r="C4320" t="s">
        <v>795</v>
      </c>
      <c r="D4320">
        <v>1990</v>
      </c>
    </row>
    <row r="4321" spans="1:4">
      <c r="A4321" t="s">
        <v>4607</v>
      </c>
      <c r="B4321" t="s">
        <v>77</v>
      </c>
      <c r="C4321" t="s">
        <v>795</v>
      </c>
      <c r="D4321">
        <v>1991</v>
      </c>
    </row>
    <row r="4322" spans="1:4">
      <c r="A4322" t="s">
        <v>4608</v>
      </c>
      <c r="B4322" t="s">
        <v>77</v>
      </c>
      <c r="C4322" t="s">
        <v>795</v>
      </c>
      <c r="D4322">
        <v>1992</v>
      </c>
    </row>
    <row r="4323" spans="1:4">
      <c r="A4323" t="s">
        <v>4609</v>
      </c>
      <c r="B4323" t="s">
        <v>77</v>
      </c>
      <c r="C4323" t="s">
        <v>795</v>
      </c>
      <c r="D4323">
        <v>1993</v>
      </c>
    </row>
    <row r="4324" spans="1:4">
      <c r="A4324" t="s">
        <v>4610</v>
      </c>
      <c r="B4324" t="s">
        <v>77</v>
      </c>
      <c r="C4324" t="s">
        <v>795</v>
      </c>
      <c r="D4324">
        <v>1994</v>
      </c>
    </row>
    <row r="4325" spans="1:4">
      <c r="A4325" t="s">
        <v>4611</v>
      </c>
      <c r="B4325" t="s">
        <v>77</v>
      </c>
      <c r="C4325" t="s">
        <v>795</v>
      </c>
      <c r="D4325">
        <v>1995</v>
      </c>
    </row>
    <row r="4326" spans="1:4">
      <c r="A4326" t="s">
        <v>4612</v>
      </c>
      <c r="B4326" t="s">
        <v>77</v>
      </c>
      <c r="C4326" t="s">
        <v>795</v>
      </c>
      <c r="D4326">
        <v>1996</v>
      </c>
    </row>
    <row r="4327" spans="1:4">
      <c r="A4327" t="s">
        <v>4613</v>
      </c>
      <c r="B4327" t="s">
        <v>77</v>
      </c>
      <c r="C4327" t="s">
        <v>795</v>
      </c>
      <c r="D4327">
        <v>1997</v>
      </c>
    </row>
    <row r="4328" spans="1:4">
      <c r="A4328" t="s">
        <v>4614</v>
      </c>
      <c r="B4328" t="s">
        <v>77</v>
      </c>
      <c r="C4328" t="s">
        <v>795</v>
      </c>
      <c r="D4328">
        <v>1998</v>
      </c>
    </row>
    <row r="4329" spans="1:4">
      <c r="A4329" t="s">
        <v>4615</v>
      </c>
      <c r="B4329" t="s">
        <v>77</v>
      </c>
      <c r="C4329" t="s">
        <v>795</v>
      </c>
      <c r="D4329">
        <v>1999</v>
      </c>
    </row>
    <row r="4330" spans="1:4">
      <c r="A4330" t="s">
        <v>4616</v>
      </c>
      <c r="B4330" t="s">
        <v>77</v>
      </c>
      <c r="C4330" t="s">
        <v>795</v>
      </c>
      <c r="D4330">
        <v>2000</v>
      </c>
    </row>
    <row r="4331" spans="1:4">
      <c r="A4331" t="s">
        <v>4617</v>
      </c>
      <c r="B4331" t="s">
        <v>77</v>
      </c>
      <c r="C4331" t="s">
        <v>795</v>
      </c>
      <c r="D4331">
        <v>2001</v>
      </c>
    </row>
    <row r="4332" spans="1:4">
      <c r="A4332" t="s">
        <v>4618</v>
      </c>
      <c r="B4332" t="s">
        <v>77</v>
      </c>
      <c r="C4332" t="s">
        <v>795</v>
      </c>
      <c r="D4332">
        <v>2002</v>
      </c>
    </row>
    <row r="4333" spans="1:4">
      <c r="A4333" t="s">
        <v>4619</v>
      </c>
      <c r="B4333" t="s">
        <v>77</v>
      </c>
      <c r="C4333" t="s">
        <v>795</v>
      </c>
      <c r="D4333">
        <v>2003</v>
      </c>
    </row>
    <row r="4334" spans="1:4">
      <c r="A4334" t="s">
        <v>4620</v>
      </c>
      <c r="B4334" t="s">
        <v>77</v>
      </c>
      <c r="C4334" t="s">
        <v>795</v>
      </c>
      <c r="D4334">
        <v>2004</v>
      </c>
    </row>
    <row r="4335" spans="1:4">
      <c r="A4335" t="s">
        <v>4621</v>
      </c>
      <c r="B4335" t="s">
        <v>77</v>
      </c>
      <c r="C4335" t="s">
        <v>795</v>
      </c>
      <c r="D4335">
        <v>2005</v>
      </c>
    </row>
    <row r="4336" spans="1:4">
      <c r="A4336" t="s">
        <v>4622</v>
      </c>
      <c r="B4336" t="s">
        <v>77</v>
      </c>
      <c r="C4336" t="s">
        <v>795</v>
      </c>
      <c r="D4336">
        <v>2006</v>
      </c>
    </row>
    <row r="4337" spans="1:4">
      <c r="A4337" t="s">
        <v>4623</v>
      </c>
      <c r="B4337" t="s">
        <v>77</v>
      </c>
      <c r="C4337" t="s">
        <v>795</v>
      </c>
      <c r="D4337">
        <v>2007</v>
      </c>
    </row>
    <row r="4338" spans="1:4">
      <c r="A4338" t="s">
        <v>4624</v>
      </c>
      <c r="B4338" t="s">
        <v>77</v>
      </c>
      <c r="C4338" t="s">
        <v>795</v>
      </c>
      <c r="D4338">
        <v>2008</v>
      </c>
    </row>
    <row r="4339" spans="1:4">
      <c r="A4339" t="s">
        <v>4625</v>
      </c>
      <c r="B4339" t="s">
        <v>77</v>
      </c>
      <c r="C4339" t="s">
        <v>795</v>
      </c>
      <c r="D4339">
        <v>2009</v>
      </c>
    </row>
    <row r="4340" spans="1:4">
      <c r="A4340" t="s">
        <v>4626</v>
      </c>
      <c r="B4340" t="s">
        <v>77</v>
      </c>
      <c r="C4340" t="s">
        <v>795</v>
      </c>
      <c r="D4340">
        <v>2010</v>
      </c>
    </row>
    <row r="4341" spans="1:4">
      <c r="A4341" t="s">
        <v>4627</v>
      </c>
      <c r="B4341" t="s">
        <v>77</v>
      </c>
      <c r="C4341" t="s">
        <v>795</v>
      </c>
      <c r="D4341">
        <v>2011</v>
      </c>
    </row>
    <row r="4342" spans="1:4">
      <c r="A4342" t="s">
        <v>4628</v>
      </c>
      <c r="B4342" t="s">
        <v>77</v>
      </c>
      <c r="C4342" t="s">
        <v>795</v>
      </c>
      <c r="D4342">
        <v>2012</v>
      </c>
    </row>
    <row r="4343" spans="1:4">
      <c r="A4343" t="s">
        <v>4629</v>
      </c>
      <c r="B4343" t="s">
        <v>77</v>
      </c>
      <c r="C4343" t="s">
        <v>795</v>
      </c>
      <c r="D4343">
        <v>2013</v>
      </c>
    </row>
    <row r="4344" spans="1:4">
      <c r="A4344" t="s">
        <v>4630</v>
      </c>
      <c r="B4344" t="s">
        <v>77</v>
      </c>
      <c r="C4344" t="s">
        <v>795</v>
      </c>
      <c r="D4344">
        <v>2014</v>
      </c>
    </row>
    <row r="4345" spans="1:4">
      <c r="A4345" t="s">
        <v>4631</v>
      </c>
      <c r="B4345" t="s">
        <v>77</v>
      </c>
      <c r="C4345" t="s">
        <v>795</v>
      </c>
      <c r="D4345">
        <v>2015</v>
      </c>
    </row>
    <row r="4346" spans="1:4">
      <c r="A4346" t="s">
        <v>4632</v>
      </c>
      <c r="B4346" t="s">
        <v>77</v>
      </c>
      <c r="C4346" t="s">
        <v>795</v>
      </c>
      <c r="D4346">
        <v>2016</v>
      </c>
    </row>
    <row r="4347" spans="1:4">
      <c r="A4347" t="s">
        <v>4633</v>
      </c>
      <c r="B4347" t="s">
        <v>77</v>
      </c>
      <c r="C4347" t="s">
        <v>795</v>
      </c>
      <c r="D4347">
        <v>2017</v>
      </c>
    </row>
    <row r="4348" spans="1:4">
      <c r="A4348" t="s">
        <v>4634</v>
      </c>
      <c r="B4348" t="s">
        <v>77</v>
      </c>
      <c r="C4348" t="s">
        <v>795</v>
      </c>
      <c r="D4348">
        <v>2018</v>
      </c>
    </row>
    <row r="4349" spans="1:4">
      <c r="A4349" t="s">
        <v>4635</v>
      </c>
      <c r="B4349" t="s">
        <v>77</v>
      </c>
      <c r="C4349" t="s">
        <v>795</v>
      </c>
      <c r="D4349">
        <v>2019</v>
      </c>
    </row>
    <row r="4350" spans="1:4">
      <c r="A4350" t="s">
        <v>4636</v>
      </c>
      <c r="B4350" t="s">
        <v>77</v>
      </c>
      <c r="C4350" t="s">
        <v>795</v>
      </c>
      <c r="D4350">
        <v>2020</v>
      </c>
    </row>
    <row r="4351" spans="1:4">
      <c r="A4351" t="s">
        <v>4637</v>
      </c>
      <c r="B4351" t="s">
        <v>77</v>
      </c>
      <c r="C4351" t="s">
        <v>795</v>
      </c>
      <c r="D4351">
        <v>2021</v>
      </c>
    </row>
    <row r="4352" spans="1:4">
      <c r="A4352" t="s">
        <v>4638</v>
      </c>
      <c r="B4352" t="s">
        <v>77</v>
      </c>
      <c r="C4352" t="s">
        <v>795</v>
      </c>
      <c r="D4352">
        <v>2022</v>
      </c>
    </row>
    <row r="4353" spans="1:12">
      <c r="A4353" t="s">
        <v>4639</v>
      </c>
      <c r="B4353" t="s">
        <v>77</v>
      </c>
      <c r="C4353" t="s">
        <v>795</v>
      </c>
      <c r="D4353">
        <v>2023</v>
      </c>
    </row>
    <row r="4354" spans="1:12">
      <c r="A4354" t="s">
        <v>4640</v>
      </c>
      <c r="B4354" t="s">
        <v>78</v>
      </c>
      <c r="C4354" t="s">
        <v>795</v>
      </c>
      <c r="D4354">
        <v>1960</v>
      </c>
    </row>
    <row r="4355" spans="1:12">
      <c r="A4355" t="s">
        <v>4641</v>
      </c>
      <c r="B4355" t="s">
        <v>78</v>
      </c>
      <c r="C4355" t="s">
        <v>795</v>
      </c>
      <c r="D4355">
        <v>1961</v>
      </c>
    </row>
    <row r="4356" spans="1:12">
      <c r="A4356" t="s">
        <v>4642</v>
      </c>
      <c r="B4356" t="s">
        <v>78</v>
      </c>
      <c r="C4356" t="s">
        <v>795</v>
      </c>
      <c r="D4356">
        <v>1962</v>
      </c>
    </row>
    <row r="4357" spans="1:12">
      <c r="A4357" t="s">
        <v>4643</v>
      </c>
      <c r="B4357" t="s">
        <v>78</v>
      </c>
      <c r="C4357" t="s">
        <v>795</v>
      </c>
      <c r="D4357">
        <v>1963</v>
      </c>
    </row>
    <row r="4358" spans="1:12">
      <c r="A4358" t="s">
        <v>4644</v>
      </c>
      <c r="B4358" t="s">
        <v>78</v>
      </c>
      <c r="C4358" t="s">
        <v>795</v>
      </c>
      <c r="D4358">
        <v>1964</v>
      </c>
    </row>
    <row r="4359" spans="1:12">
      <c r="A4359" t="s">
        <v>4645</v>
      </c>
      <c r="B4359" t="s">
        <v>78</v>
      </c>
      <c r="C4359" t="s">
        <v>795</v>
      </c>
      <c r="D4359">
        <v>1965</v>
      </c>
    </row>
    <row r="4360" spans="1:12">
      <c r="A4360" t="s">
        <v>4646</v>
      </c>
      <c r="B4360" t="s">
        <v>78</v>
      </c>
      <c r="C4360" t="s">
        <v>795</v>
      </c>
      <c r="D4360">
        <v>1966</v>
      </c>
    </row>
    <row r="4361" spans="1:12">
      <c r="A4361" t="s">
        <v>4647</v>
      </c>
      <c r="B4361" t="s">
        <v>78</v>
      </c>
      <c r="C4361" t="s">
        <v>795</v>
      </c>
      <c r="D4361">
        <v>1967</v>
      </c>
      <c r="E4361">
        <v>30</v>
      </c>
      <c r="G4361">
        <v>30</v>
      </c>
    </row>
    <row r="4362" spans="1:12">
      <c r="A4362" t="s">
        <v>4648</v>
      </c>
      <c r="B4362" t="s">
        <v>78</v>
      </c>
      <c r="C4362" t="s">
        <v>795</v>
      </c>
      <c r="D4362">
        <v>1968</v>
      </c>
      <c r="E4362">
        <v>403</v>
      </c>
      <c r="L4362">
        <v>403</v>
      </c>
    </row>
    <row r="4363" spans="1:12">
      <c r="A4363" t="s">
        <v>4649</v>
      </c>
      <c r="B4363" t="s">
        <v>78</v>
      </c>
      <c r="C4363" t="s">
        <v>795</v>
      </c>
      <c r="D4363">
        <v>1969</v>
      </c>
    </row>
    <row r="4364" spans="1:12">
      <c r="A4364" t="s">
        <v>4650</v>
      </c>
      <c r="B4364" t="s">
        <v>78</v>
      </c>
      <c r="C4364" t="s">
        <v>795</v>
      </c>
      <c r="D4364">
        <v>1970</v>
      </c>
    </row>
    <row r="4365" spans="1:12">
      <c r="A4365" t="s">
        <v>4651</v>
      </c>
      <c r="B4365" t="s">
        <v>78</v>
      </c>
      <c r="C4365" t="s">
        <v>795</v>
      </c>
      <c r="D4365">
        <v>1971</v>
      </c>
    </row>
    <row r="4366" spans="1:12">
      <c r="A4366" t="s">
        <v>4652</v>
      </c>
      <c r="B4366" t="s">
        <v>78</v>
      </c>
      <c r="C4366" t="s">
        <v>795</v>
      </c>
      <c r="D4366">
        <v>1972</v>
      </c>
      <c r="E4366">
        <v>153</v>
      </c>
      <c r="L4366">
        <v>153</v>
      </c>
    </row>
    <row r="4367" spans="1:12">
      <c r="A4367" t="s">
        <v>4653</v>
      </c>
      <c r="B4367" t="s">
        <v>78</v>
      </c>
      <c r="C4367" t="s">
        <v>795</v>
      </c>
      <c r="D4367">
        <v>1973</v>
      </c>
      <c r="E4367">
        <v>187</v>
      </c>
      <c r="L4367">
        <v>187</v>
      </c>
    </row>
    <row r="4368" spans="1:12">
      <c r="A4368" t="s">
        <v>4654</v>
      </c>
      <c r="B4368" t="s">
        <v>78</v>
      </c>
      <c r="C4368" t="s">
        <v>795</v>
      </c>
      <c r="D4368">
        <v>1974</v>
      </c>
      <c r="E4368">
        <v>194</v>
      </c>
      <c r="L4368">
        <v>194</v>
      </c>
    </row>
    <row r="4369" spans="1:12">
      <c r="A4369" t="s">
        <v>4655</v>
      </c>
      <c r="B4369" t="s">
        <v>78</v>
      </c>
      <c r="C4369" t="s">
        <v>795</v>
      </c>
      <c r="D4369">
        <v>1975</v>
      </c>
      <c r="E4369">
        <v>228</v>
      </c>
      <c r="L4369">
        <v>228</v>
      </c>
    </row>
    <row r="4370" spans="1:12">
      <c r="A4370" t="s">
        <v>4656</v>
      </c>
      <c r="B4370" t="s">
        <v>78</v>
      </c>
      <c r="C4370" t="s">
        <v>795</v>
      </c>
      <c r="D4370">
        <v>1976</v>
      </c>
      <c r="E4370">
        <v>169</v>
      </c>
      <c r="L4370">
        <v>169</v>
      </c>
    </row>
    <row r="4371" spans="1:12">
      <c r="A4371" t="s">
        <v>4657</v>
      </c>
      <c r="B4371" t="s">
        <v>78</v>
      </c>
      <c r="C4371" t="s">
        <v>795</v>
      </c>
      <c r="D4371">
        <v>1977</v>
      </c>
    </row>
    <row r="4372" spans="1:12">
      <c r="A4372" t="s">
        <v>4658</v>
      </c>
      <c r="B4372" t="s">
        <v>78</v>
      </c>
      <c r="C4372" t="s">
        <v>795</v>
      </c>
      <c r="D4372">
        <v>1978</v>
      </c>
    </row>
    <row r="4373" spans="1:12">
      <c r="A4373" t="s">
        <v>4659</v>
      </c>
      <c r="B4373" t="s">
        <v>78</v>
      </c>
      <c r="C4373" t="s">
        <v>795</v>
      </c>
      <c r="D4373">
        <v>1979</v>
      </c>
    </row>
    <row r="4374" spans="1:12">
      <c r="A4374" t="s">
        <v>4660</v>
      </c>
      <c r="B4374" t="s">
        <v>78</v>
      </c>
      <c r="C4374" t="s">
        <v>795</v>
      </c>
      <c r="D4374">
        <v>1980</v>
      </c>
    </row>
    <row r="4375" spans="1:12">
      <c r="A4375" t="s">
        <v>4661</v>
      </c>
      <c r="B4375" t="s">
        <v>78</v>
      </c>
      <c r="C4375" t="s">
        <v>795</v>
      </c>
      <c r="D4375">
        <v>1981</v>
      </c>
    </row>
    <row r="4376" spans="1:12">
      <c r="A4376" t="s">
        <v>4662</v>
      </c>
      <c r="B4376" t="s">
        <v>78</v>
      </c>
      <c r="C4376" t="s">
        <v>795</v>
      </c>
      <c r="D4376">
        <v>1982</v>
      </c>
    </row>
    <row r="4377" spans="1:12">
      <c r="A4377" t="s">
        <v>4663</v>
      </c>
      <c r="B4377" t="s">
        <v>78</v>
      </c>
      <c r="C4377" t="s">
        <v>795</v>
      </c>
      <c r="D4377">
        <v>1983</v>
      </c>
    </row>
    <row r="4378" spans="1:12">
      <c r="A4378" t="s">
        <v>4664</v>
      </c>
      <c r="B4378" t="s">
        <v>78</v>
      </c>
      <c r="C4378" t="s">
        <v>795</v>
      </c>
      <c r="D4378">
        <v>1984</v>
      </c>
    </row>
    <row r="4379" spans="1:12">
      <c r="A4379" t="s">
        <v>4665</v>
      </c>
      <c r="B4379" t="s">
        <v>78</v>
      </c>
      <c r="C4379" t="s">
        <v>795</v>
      </c>
      <c r="D4379">
        <v>1985</v>
      </c>
    </row>
    <row r="4380" spans="1:12">
      <c r="A4380" t="s">
        <v>4666</v>
      </c>
      <c r="B4380" t="s">
        <v>78</v>
      </c>
      <c r="C4380" t="s">
        <v>795</v>
      </c>
      <c r="D4380">
        <v>1986</v>
      </c>
    </row>
    <row r="4381" spans="1:12">
      <c r="A4381" t="s">
        <v>4667</v>
      </c>
      <c r="B4381" t="s">
        <v>78</v>
      </c>
      <c r="C4381" t="s">
        <v>795</v>
      </c>
      <c r="D4381">
        <v>1987</v>
      </c>
    </row>
    <row r="4382" spans="1:12">
      <c r="A4382" t="s">
        <v>4668</v>
      </c>
      <c r="B4382" t="s">
        <v>78</v>
      </c>
      <c r="C4382" t="s">
        <v>795</v>
      </c>
      <c r="D4382">
        <v>1988</v>
      </c>
    </row>
    <row r="4383" spans="1:12">
      <c r="A4383" t="s">
        <v>4669</v>
      </c>
      <c r="B4383" t="s">
        <v>78</v>
      </c>
      <c r="C4383" t="s">
        <v>795</v>
      </c>
      <c r="D4383">
        <v>1989</v>
      </c>
    </row>
    <row r="4384" spans="1:12">
      <c r="A4384" t="s">
        <v>4670</v>
      </c>
      <c r="B4384" t="s">
        <v>78</v>
      </c>
      <c r="C4384" t="s">
        <v>795</v>
      </c>
      <c r="D4384">
        <v>1990</v>
      </c>
    </row>
    <row r="4385" spans="1:12">
      <c r="A4385" t="s">
        <v>4671</v>
      </c>
      <c r="B4385" t="s">
        <v>78</v>
      </c>
      <c r="C4385" t="s">
        <v>795</v>
      </c>
      <c r="D4385">
        <v>1991</v>
      </c>
    </row>
    <row r="4386" spans="1:12">
      <c r="A4386" t="s">
        <v>4672</v>
      </c>
      <c r="B4386" t="s">
        <v>78</v>
      </c>
      <c r="C4386" t="s">
        <v>795</v>
      </c>
      <c r="D4386">
        <v>1992</v>
      </c>
      <c r="E4386">
        <v>3</v>
      </c>
      <c r="L4386">
        <v>3</v>
      </c>
    </row>
    <row r="4387" spans="1:12">
      <c r="A4387" t="s">
        <v>4673</v>
      </c>
      <c r="B4387" t="s">
        <v>78</v>
      </c>
      <c r="C4387" t="s">
        <v>795</v>
      </c>
      <c r="D4387">
        <v>1993</v>
      </c>
      <c r="E4387">
        <v>9301.1</v>
      </c>
      <c r="L4387">
        <v>9301.1</v>
      </c>
    </row>
    <row r="4388" spans="1:12">
      <c r="A4388" t="s">
        <v>4674</v>
      </c>
      <c r="B4388" t="s">
        <v>78</v>
      </c>
      <c r="C4388" t="s">
        <v>795</v>
      </c>
      <c r="D4388">
        <v>1994</v>
      </c>
    </row>
    <row r="4389" spans="1:12">
      <c r="A4389" t="s">
        <v>4675</v>
      </c>
      <c r="B4389" t="s">
        <v>78</v>
      </c>
      <c r="C4389" t="s">
        <v>795</v>
      </c>
      <c r="D4389">
        <v>1995</v>
      </c>
    </row>
    <row r="4390" spans="1:12">
      <c r="A4390" t="s">
        <v>4676</v>
      </c>
      <c r="B4390" t="s">
        <v>78</v>
      </c>
      <c r="C4390" t="s">
        <v>795</v>
      </c>
      <c r="D4390">
        <v>1996</v>
      </c>
    </row>
    <row r="4391" spans="1:12">
      <c r="A4391" t="s">
        <v>4677</v>
      </c>
      <c r="B4391" t="s">
        <v>78</v>
      </c>
      <c r="C4391" t="s">
        <v>795</v>
      </c>
      <c r="D4391">
        <v>1997</v>
      </c>
    </row>
    <row r="4392" spans="1:12">
      <c r="A4392" t="s">
        <v>4678</v>
      </c>
      <c r="B4392" t="s">
        <v>78</v>
      </c>
      <c r="C4392" t="s">
        <v>795</v>
      </c>
      <c r="D4392">
        <v>1998</v>
      </c>
    </row>
    <row r="4393" spans="1:12">
      <c r="A4393" t="s">
        <v>4679</v>
      </c>
      <c r="B4393" t="s">
        <v>78</v>
      </c>
      <c r="C4393" t="s">
        <v>795</v>
      </c>
      <c r="D4393">
        <v>1999</v>
      </c>
    </row>
    <row r="4394" spans="1:12">
      <c r="A4394" t="s">
        <v>4680</v>
      </c>
      <c r="B4394" t="s">
        <v>78</v>
      </c>
      <c r="C4394" t="s">
        <v>795</v>
      </c>
      <c r="D4394">
        <v>2000</v>
      </c>
    </row>
    <row r="4395" spans="1:12">
      <c r="A4395" t="s">
        <v>4681</v>
      </c>
      <c r="B4395" t="s">
        <v>78</v>
      </c>
      <c r="C4395" t="s">
        <v>795</v>
      </c>
      <c r="D4395">
        <v>2001</v>
      </c>
    </row>
    <row r="4396" spans="1:12">
      <c r="A4396" t="s">
        <v>4682</v>
      </c>
      <c r="B4396" t="s">
        <v>78</v>
      </c>
      <c r="C4396" t="s">
        <v>795</v>
      </c>
      <c r="D4396">
        <v>2002</v>
      </c>
    </row>
    <row r="4397" spans="1:12">
      <c r="A4397" t="s">
        <v>4683</v>
      </c>
      <c r="B4397" t="s">
        <v>78</v>
      </c>
      <c r="C4397" t="s">
        <v>795</v>
      </c>
      <c r="D4397">
        <v>2003</v>
      </c>
    </row>
    <row r="4398" spans="1:12">
      <c r="A4398" t="s">
        <v>4684</v>
      </c>
      <c r="B4398" t="s">
        <v>78</v>
      </c>
      <c r="C4398" t="s">
        <v>795</v>
      </c>
      <c r="D4398">
        <v>2004</v>
      </c>
    </row>
    <row r="4399" spans="1:12">
      <c r="A4399" t="s">
        <v>4685</v>
      </c>
      <c r="B4399" t="s">
        <v>78</v>
      </c>
      <c r="C4399" t="s">
        <v>795</v>
      </c>
      <c r="D4399">
        <v>2005</v>
      </c>
    </row>
    <row r="4400" spans="1:12">
      <c r="A4400" t="s">
        <v>4686</v>
      </c>
      <c r="B4400" t="s">
        <v>78</v>
      </c>
      <c r="C4400" t="s">
        <v>795</v>
      </c>
      <c r="D4400">
        <v>2006</v>
      </c>
    </row>
    <row r="4401" spans="1:4">
      <c r="A4401" t="s">
        <v>4687</v>
      </c>
      <c r="B4401" t="s">
        <v>78</v>
      </c>
      <c r="C4401" t="s">
        <v>795</v>
      </c>
      <c r="D4401">
        <v>2007</v>
      </c>
    </row>
    <row r="4402" spans="1:4">
      <c r="A4402" t="s">
        <v>4688</v>
      </c>
      <c r="B4402" t="s">
        <v>78</v>
      </c>
      <c r="C4402" t="s">
        <v>795</v>
      </c>
      <c r="D4402">
        <v>2008</v>
      </c>
    </row>
    <row r="4403" spans="1:4">
      <c r="A4403" t="s">
        <v>4689</v>
      </c>
      <c r="B4403" t="s">
        <v>78</v>
      </c>
      <c r="C4403" t="s">
        <v>795</v>
      </c>
      <c r="D4403">
        <v>2009</v>
      </c>
    </row>
    <row r="4404" spans="1:4">
      <c r="A4404" t="s">
        <v>4690</v>
      </c>
      <c r="B4404" t="s">
        <v>78</v>
      </c>
      <c r="C4404" t="s">
        <v>795</v>
      </c>
      <c r="D4404">
        <v>2010</v>
      </c>
    </row>
    <row r="4405" spans="1:4">
      <c r="A4405" t="s">
        <v>4691</v>
      </c>
      <c r="B4405" t="s">
        <v>78</v>
      </c>
      <c r="C4405" t="s">
        <v>795</v>
      </c>
      <c r="D4405">
        <v>2011</v>
      </c>
    </row>
    <row r="4406" spans="1:4">
      <c r="A4406" t="s">
        <v>4692</v>
      </c>
      <c r="B4406" t="s">
        <v>78</v>
      </c>
      <c r="C4406" t="s">
        <v>795</v>
      </c>
      <c r="D4406">
        <v>2012</v>
      </c>
    </row>
    <row r="4407" spans="1:4">
      <c r="A4407" t="s">
        <v>4693</v>
      </c>
      <c r="B4407" t="s">
        <v>78</v>
      </c>
      <c r="C4407" t="s">
        <v>795</v>
      </c>
      <c r="D4407">
        <v>2013</v>
      </c>
    </row>
    <row r="4408" spans="1:4">
      <c r="A4408" t="s">
        <v>4694</v>
      </c>
      <c r="B4408" t="s">
        <v>78</v>
      </c>
      <c r="C4408" t="s">
        <v>795</v>
      </c>
      <c r="D4408">
        <v>2014</v>
      </c>
    </row>
    <row r="4409" spans="1:4">
      <c r="A4409" t="s">
        <v>4695</v>
      </c>
      <c r="B4409" t="s">
        <v>78</v>
      </c>
      <c r="C4409" t="s">
        <v>795</v>
      </c>
      <c r="D4409">
        <v>2015</v>
      </c>
    </row>
    <row r="4410" spans="1:4">
      <c r="A4410" t="s">
        <v>4696</v>
      </c>
      <c r="B4410" t="s">
        <v>78</v>
      </c>
      <c r="C4410" t="s">
        <v>795</v>
      </c>
      <c r="D4410">
        <v>2016</v>
      </c>
    </row>
    <row r="4411" spans="1:4">
      <c r="A4411" t="s">
        <v>4697</v>
      </c>
      <c r="B4411" t="s">
        <v>78</v>
      </c>
      <c r="C4411" t="s">
        <v>795</v>
      </c>
      <c r="D4411">
        <v>2017</v>
      </c>
    </row>
    <row r="4412" spans="1:4">
      <c r="A4412" t="s">
        <v>4698</v>
      </c>
      <c r="B4412" t="s">
        <v>78</v>
      </c>
      <c r="C4412" t="s">
        <v>795</v>
      </c>
      <c r="D4412">
        <v>2018</v>
      </c>
    </row>
    <row r="4413" spans="1:4">
      <c r="A4413" t="s">
        <v>4699</v>
      </c>
      <c r="B4413" t="s">
        <v>78</v>
      </c>
      <c r="C4413" t="s">
        <v>795</v>
      </c>
      <c r="D4413">
        <v>2019</v>
      </c>
    </row>
    <row r="4414" spans="1:4">
      <c r="A4414" t="s">
        <v>4700</v>
      </c>
      <c r="B4414" t="s">
        <v>78</v>
      </c>
      <c r="C4414" t="s">
        <v>795</v>
      </c>
      <c r="D4414">
        <v>2020</v>
      </c>
    </row>
    <row r="4415" spans="1:4">
      <c r="A4415" t="s">
        <v>4701</v>
      </c>
      <c r="B4415" t="s">
        <v>78</v>
      </c>
      <c r="C4415" t="s">
        <v>795</v>
      </c>
      <c r="D4415">
        <v>2021</v>
      </c>
    </row>
    <row r="4416" spans="1:4">
      <c r="A4416" t="s">
        <v>4702</v>
      </c>
      <c r="B4416" t="s">
        <v>78</v>
      </c>
      <c r="C4416" t="s">
        <v>795</v>
      </c>
      <c r="D4416">
        <v>2022</v>
      </c>
    </row>
    <row r="4417" spans="1:13">
      <c r="A4417" t="s">
        <v>4703</v>
      </c>
      <c r="B4417" t="s">
        <v>78</v>
      </c>
      <c r="C4417" t="s">
        <v>795</v>
      </c>
      <c r="D4417">
        <v>2023</v>
      </c>
    </row>
    <row r="4418" spans="1:13">
      <c r="A4418" t="s">
        <v>4704</v>
      </c>
      <c r="B4418" t="s">
        <v>79</v>
      </c>
      <c r="C4418" t="s">
        <v>795</v>
      </c>
      <c r="D4418">
        <v>1960</v>
      </c>
    </row>
    <row r="4419" spans="1:13">
      <c r="A4419" t="s">
        <v>4705</v>
      </c>
      <c r="B4419" t="s">
        <v>79</v>
      </c>
      <c r="C4419" t="s">
        <v>795</v>
      </c>
      <c r="D4419">
        <v>1961</v>
      </c>
    </row>
    <row r="4420" spans="1:13">
      <c r="A4420" t="s">
        <v>4706</v>
      </c>
      <c r="B4420" t="s">
        <v>79</v>
      </c>
      <c r="C4420" t="s">
        <v>795</v>
      </c>
      <c r="D4420">
        <v>1962</v>
      </c>
    </row>
    <row r="4421" spans="1:13">
      <c r="A4421" t="s">
        <v>4707</v>
      </c>
      <c r="B4421" t="s">
        <v>79</v>
      </c>
      <c r="C4421" t="s">
        <v>795</v>
      </c>
      <c r="D4421">
        <v>1963</v>
      </c>
    </row>
    <row r="4422" spans="1:13">
      <c r="A4422" t="s">
        <v>4708</v>
      </c>
      <c r="B4422" t="s">
        <v>79</v>
      </c>
      <c r="C4422" t="s">
        <v>795</v>
      </c>
      <c r="D4422">
        <v>1964</v>
      </c>
    </row>
    <row r="4423" spans="1:13">
      <c r="A4423" t="s">
        <v>4709</v>
      </c>
      <c r="B4423" t="s">
        <v>79</v>
      </c>
      <c r="C4423" t="s">
        <v>795</v>
      </c>
      <c r="D4423">
        <v>1965</v>
      </c>
      <c r="J4423" t="s">
        <v>16</v>
      </c>
      <c r="L4423" t="s">
        <v>16</v>
      </c>
    </row>
    <row r="4424" spans="1:13">
      <c r="A4424" t="s">
        <v>4710</v>
      </c>
      <c r="B4424" t="s">
        <v>79</v>
      </c>
      <c r="C4424" t="s">
        <v>795</v>
      </c>
      <c r="D4424">
        <v>1966</v>
      </c>
      <c r="E4424">
        <v>810</v>
      </c>
      <c r="J4424">
        <v>310</v>
      </c>
      <c r="L4424">
        <v>500</v>
      </c>
    </row>
    <row r="4425" spans="1:13">
      <c r="A4425" t="s">
        <v>4711</v>
      </c>
      <c r="B4425" t="s">
        <v>79</v>
      </c>
      <c r="C4425" t="s">
        <v>795</v>
      </c>
      <c r="D4425">
        <v>1967</v>
      </c>
      <c r="E4425">
        <v>260</v>
      </c>
      <c r="J4425">
        <v>110</v>
      </c>
      <c r="K4425">
        <v>150</v>
      </c>
    </row>
    <row r="4426" spans="1:13">
      <c r="A4426" t="s">
        <v>4712</v>
      </c>
      <c r="B4426" t="s">
        <v>79</v>
      </c>
      <c r="C4426" t="s">
        <v>795</v>
      </c>
      <c r="D4426">
        <v>1968</v>
      </c>
      <c r="E4426">
        <v>333</v>
      </c>
      <c r="J4426">
        <v>180</v>
      </c>
      <c r="K4426">
        <v>153</v>
      </c>
    </row>
    <row r="4427" spans="1:13">
      <c r="A4427" t="s">
        <v>4713</v>
      </c>
      <c r="B4427" t="s">
        <v>79</v>
      </c>
      <c r="C4427" t="s">
        <v>795</v>
      </c>
      <c r="D4427">
        <v>1969</v>
      </c>
      <c r="E4427">
        <v>957</v>
      </c>
      <c r="J4427">
        <v>759</v>
      </c>
      <c r="K4427">
        <v>156</v>
      </c>
      <c r="L4427">
        <v>42</v>
      </c>
    </row>
    <row r="4428" spans="1:13">
      <c r="A4428" t="s">
        <v>4714</v>
      </c>
      <c r="B4428" t="s">
        <v>79</v>
      </c>
      <c r="C4428" t="s">
        <v>795</v>
      </c>
      <c r="D4428">
        <v>1970</v>
      </c>
      <c r="E4428">
        <v>3561.29</v>
      </c>
      <c r="J4428">
        <v>2090</v>
      </c>
      <c r="K4428">
        <v>159</v>
      </c>
      <c r="L4428">
        <v>1306</v>
      </c>
      <c r="M4428">
        <v>6.29</v>
      </c>
    </row>
    <row r="4429" spans="1:13">
      <c r="A4429" t="s">
        <v>4715</v>
      </c>
      <c r="B4429" t="s">
        <v>79</v>
      </c>
      <c r="C4429" t="s">
        <v>795</v>
      </c>
      <c r="D4429">
        <v>1971</v>
      </c>
      <c r="E4429">
        <v>202.19</v>
      </c>
      <c r="K4429">
        <v>162</v>
      </c>
      <c r="L4429">
        <v>35.119999999999997</v>
      </c>
      <c r="M4429">
        <v>5.07</v>
      </c>
    </row>
    <row r="4430" spans="1:13">
      <c r="A4430" t="s">
        <v>4716</v>
      </c>
      <c r="B4430" t="s">
        <v>79</v>
      </c>
      <c r="C4430" t="s">
        <v>795</v>
      </c>
      <c r="D4430">
        <v>1972</v>
      </c>
      <c r="E4430">
        <v>207.58</v>
      </c>
      <c r="K4430">
        <v>165</v>
      </c>
      <c r="L4430">
        <v>41.51</v>
      </c>
      <c r="M4430">
        <v>1.07</v>
      </c>
    </row>
    <row r="4431" spans="1:13">
      <c r="A4431" t="s">
        <v>4717</v>
      </c>
      <c r="B4431" t="s">
        <v>79</v>
      </c>
      <c r="C4431" t="s">
        <v>795</v>
      </c>
      <c r="D4431">
        <v>1973</v>
      </c>
      <c r="E4431">
        <v>168.2</v>
      </c>
      <c r="K4431">
        <v>168</v>
      </c>
      <c r="M4431">
        <v>0.2</v>
      </c>
    </row>
    <row r="4432" spans="1:13">
      <c r="A4432" t="s">
        <v>4718</v>
      </c>
      <c r="B4432" t="s">
        <v>79</v>
      </c>
      <c r="C4432" t="s">
        <v>795</v>
      </c>
      <c r="D4432">
        <v>1974</v>
      </c>
      <c r="E4432">
        <v>171</v>
      </c>
      <c r="K4432">
        <v>171</v>
      </c>
    </row>
    <row r="4433" spans="1:13">
      <c r="A4433" t="s">
        <v>4719</v>
      </c>
      <c r="B4433" t="s">
        <v>79</v>
      </c>
      <c r="C4433" t="s">
        <v>795</v>
      </c>
      <c r="D4433">
        <v>1975</v>
      </c>
      <c r="E4433">
        <v>174</v>
      </c>
      <c r="K4433">
        <v>174</v>
      </c>
    </row>
    <row r="4434" spans="1:13">
      <c r="A4434" t="s">
        <v>4720</v>
      </c>
      <c r="B4434" t="s">
        <v>79</v>
      </c>
      <c r="C4434" t="s">
        <v>795</v>
      </c>
      <c r="D4434">
        <v>1976</v>
      </c>
      <c r="E4434">
        <v>177</v>
      </c>
      <c r="K4434">
        <v>177</v>
      </c>
    </row>
    <row r="4435" spans="1:13">
      <c r="A4435" t="s">
        <v>4721</v>
      </c>
      <c r="B4435" t="s">
        <v>79</v>
      </c>
      <c r="C4435" t="s">
        <v>795</v>
      </c>
      <c r="D4435">
        <v>1977</v>
      </c>
      <c r="E4435">
        <v>180</v>
      </c>
      <c r="K4435">
        <v>180</v>
      </c>
    </row>
    <row r="4436" spans="1:13">
      <c r="A4436" t="s">
        <v>4722</v>
      </c>
      <c r="B4436" t="s">
        <v>79</v>
      </c>
      <c r="C4436" t="s">
        <v>795</v>
      </c>
      <c r="D4436">
        <v>1978</v>
      </c>
      <c r="E4436">
        <v>183</v>
      </c>
      <c r="K4436">
        <v>183</v>
      </c>
    </row>
    <row r="4437" spans="1:13">
      <c r="A4437" t="s">
        <v>4723</v>
      </c>
      <c r="B4437" t="s">
        <v>79</v>
      </c>
      <c r="C4437" t="s">
        <v>795</v>
      </c>
      <c r="D4437">
        <v>1979</v>
      </c>
      <c r="E4437">
        <v>186</v>
      </c>
      <c r="K4437">
        <v>186</v>
      </c>
    </row>
    <row r="4438" spans="1:13">
      <c r="A4438" t="s">
        <v>4724</v>
      </c>
      <c r="B4438" t="s">
        <v>79</v>
      </c>
      <c r="C4438" t="s">
        <v>795</v>
      </c>
      <c r="D4438">
        <v>1980</v>
      </c>
      <c r="E4438">
        <v>189</v>
      </c>
      <c r="K4438">
        <v>189</v>
      </c>
    </row>
    <row r="4439" spans="1:13">
      <c r="A4439" t="s">
        <v>4725</v>
      </c>
      <c r="B4439" t="s">
        <v>79</v>
      </c>
      <c r="C4439" t="s">
        <v>795</v>
      </c>
      <c r="D4439">
        <v>1981</v>
      </c>
      <c r="E4439">
        <v>192</v>
      </c>
      <c r="K4439">
        <v>192</v>
      </c>
    </row>
    <row r="4440" spans="1:13">
      <c r="A4440" t="s">
        <v>4726</v>
      </c>
      <c r="B4440" t="s">
        <v>79</v>
      </c>
      <c r="C4440" t="s">
        <v>795</v>
      </c>
      <c r="D4440">
        <v>1982</v>
      </c>
      <c r="E4440">
        <v>195</v>
      </c>
      <c r="K4440">
        <v>195</v>
      </c>
    </row>
    <row r="4441" spans="1:13">
      <c r="A4441" t="s">
        <v>4727</v>
      </c>
      <c r="B4441" t="s">
        <v>79</v>
      </c>
      <c r="C4441" t="s">
        <v>795</v>
      </c>
      <c r="D4441">
        <v>1983</v>
      </c>
      <c r="E4441">
        <v>198</v>
      </c>
      <c r="K4441">
        <v>198</v>
      </c>
    </row>
    <row r="4442" spans="1:13">
      <c r="A4442" t="s">
        <v>4728</v>
      </c>
      <c r="B4442" t="s">
        <v>79</v>
      </c>
      <c r="C4442" t="s">
        <v>795</v>
      </c>
      <c r="D4442">
        <v>1984</v>
      </c>
      <c r="E4442">
        <v>201</v>
      </c>
      <c r="K4442">
        <v>201</v>
      </c>
    </row>
    <row r="4443" spans="1:13">
      <c r="A4443" t="s">
        <v>4729</v>
      </c>
      <c r="B4443" t="s">
        <v>79</v>
      </c>
      <c r="C4443" t="s">
        <v>795</v>
      </c>
      <c r="D4443">
        <v>1985</v>
      </c>
      <c r="E4443">
        <v>267.14</v>
      </c>
      <c r="K4443">
        <v>204</v>
      </c>
      <c r="L4443">
        <v>54.33</v>
      </c>
      <c r="M4443">
        <v>8.81</v>
      </c>
    </row>
    <row r="4444" spans="1:13">
      <c r="A4444" t="s">
        <v>4730</v>
      </c>
      <c r="B4444" t="s">
        <v>79</v>
      </c>
      <c r="C4444" t="s">
        <v>795</v>
      </c>
      <c r="D4444">
        <v>1986</v>
      </c>
      <c r="E4444">
        <v>274.33</v>
      </c>
      <c r="K4444">
        <v>207</v>
      </c>
      <c r="L4444">
        <v>66.87</v>
      </c>
      <c r="M4444">
        <v>0.46</v>
      </c>
    </row>
    <row r="4445" spans="1:13">
      <c r="A4445" t="s">
        <v>4731</v>
      </c>
      <c r="B4445" t="s">
        <v>79</v>
      </c>
      <c r="C4445" t="s">
        <v>795</v>
      </c>
      <c r="D4445">
        <v>1987</v>
      </c>
      <c r="E4445">
        <v>295.7</v>
      </c>
      <c r="K4445">
        <v>210</v>
      </c>
      <c r="L4445">
        <v>84.94</v>
      </c>
      <c r="M4445">
        <v>0.76</v>
      </c>
    </row>
    <row r="4446" spans="1:13">
      <c r="A4446" t="s">
        <v>4732</v>
      </c>
      <c r="B4446" t="s">
        <v>79</v>
      </c>
      <c r="C4446" t="s">
        <v>795</v>
      </c>
      <c r="D4446">
        <v>1988</v>
      </c>
      <c r="E4446">
        <v>286.89</v>
      </c>
      <c r="K4446">
        <v>213</v>
      </c>
      <c r="L4446">
        <v>73.44</v>
      </c>
      <c r="M4446">
        <v>0.46</v>
      </c>
    </row>
    <row r="4447" spans="1:13">
      <c r="A4447" t="s">
        <v>4733</v>
      </c>
      <c r="B4447" t="s">
        <v>79</v>
      </c>
      <c r="C4447" t="s">
        <v>795</v>
      </c>
      <c r="D4447">
        <v>1989</v>
      </c>
      <c r="E4447">
        <v>286.52999999999997</v>
      </c>
      <c r="K4447">
        <v>216</v>
      </c>
      <c r="L4447">
        <v>70.53</v>
      </c>
    </row>
    <row r="4448" spans="1:13">
      <c r="A4448" t="s">
        <v>4734</v>
      </c>
      <c r="B4448" t="s">
        <v>79</v>
      </c>
      <c r="C4448" t="s">
        <v>795</v>
      </c>
      <c r="D4448">
        <v>1990</v>
      </c>
      <c r="E4448">
        <v>220.3</v>
      </c>
      <c r="K4448">
        <v>219</v>
      </c>
      <c r="L4448">
        <v>1.3</v>
      </c>
    </row>
    <row r="4449" spans="1:14">
      <c r="A4449" t="s">
        <v>4735</v>
      </c>
      <c r="B4449" t="s">
        <v>79</v>
      </c>
      <c r="C4449" t="s">
        <v>795</v>
      </c>
      <c r="D4449">
        <v>1991</v>
      </c>
      <c r="E4449">
        <v>1.24</v>
      </c>
      <c r="L4449">
        <v>1.24</v>
      </c>
    </row>
    <row r="4450" spans="1:14">
      <c r="A4450" t="s">
        <v>4736</v>
      </c>
      <c r="B4450" t="s">
        <v>79</v>
      </c>
      <c r="C4450" t="s">
        <v>795</v>
      </c>
      <c r="D4450">
        <v>1992</v>
      </c>
      <c r="E4450">
        <v>1.1499999999999999</v>
      </c>
      <c r="L4450">
        <v>1.1499999999999999</v>
      </c>
    </row>
    <row r="4451" spans="1:14">
      <c r="A4451" t="s">
        <v>4737</v>
      </c>
      <c r="B4451" t="s">
        <v>79</v>
      </c>
      <c r="C4451" t="s">
        <v>795</v>
      </c>
      <c r="D4451">
        <v>1993</v>
      </c>
      <c r="E4451">
        <v>1.1299999999999999</v>
      </c>
      <c r="L4451">
        <v>1.1299999999999999</v>
      </c>
    </row>
    <row r="4452" spans="1:14">
      <c r="A4452" t="s">
        <v>4738</v>
      </c>
      <c r="B4452" t="s">
        <v>79</v>
      </c>
      <c r="C4452" t="s">
        <v>795</v>
      </c>
      <c r="D4452">
        <v>1994</v>
      </c>
      <c r="E4452">
        <v>4200</v>
      </c>
      <c r="J4452">
        <v>4200</v>
      </c>
    </row>
    <row r="4453" spans="1:14">
      <c r="A4453" t="s">
        <v>4739</v>
      </c>
      <c r="B4453" t="s">
        <v>79</v>
      </c>
      <c r="C4453" t="s">
        <v>795</v>
      </c>
      <c r="D4453">
        <v>1995</v>
      </c>
    </row>
    <row r="4454" spans="1:14">
      <c r="A4454" t="s">
        <v>4740</v>
      </c>
      <c r="B4454" t="s">
        <v>79</v>
      </c>
      <c r="C4454" t="s">
        <v>795</v>
      </c>
      <c r="D4454">
        <v>1996</v>
      </c>
    </row>
    <row r="4455" spans="1:14">
      <c r="A4455" t="s">
        <v>4741</v>
      </c>
      <c r="B4455" t="s">
        <v>79</v>
      </c>
      <c r="C4455" t="s">
        <v>795</v>
      </c>
      <c r="D4455">
        <v>1997</v>
      </c>
      <c r="E4455">
        <v>0.03</v>
      </c>
      <c r="L4455">
        <v>0.03</v>
      </c>
    </row>
    <row r="4456" spans="1:14">
      <c r="A4456" t="s">
        <v>4742</v>
      </c>
      <c r="B4456" t="s">
        <v>79</v>
      </c>
      <c r="C4456" t="s">
        <v>795</v>
      </c>
      <c r="D4456">
        <v>1998</v>
      </c>
      <c r="E4456">
        <v>4375.84</v>
      </c>
      <c r="J4456">
        <v>4176</v>
      </c>
      <c r="K4456">
        <v>1.84</v>
      </c>
      <c r="L4456" t="s">
        <v>16</v>
      </c>
      <c r="M4456">
        <v>198</v>
      </c>
    </row>
    <row r="4457" spans="1:14">
      <c r="A4457" t="s">
        <v>4743</v>
      </c>
      <c r="B4457" t="s">
        <v>79</v>
      </c>
      <c r="C4457" t="s">
        <v>795</v>
      </c>
      <c r="D4457">
        <v>1999</v>
      </c>
      <c r="E4457">
        <v>5133.18</v>
      </c>
      <c r="K4457">
        <v>3.69</v>
      </c>
      <c r="L4457">
        <v>4001.5</v>
      </c>
      <c r="M4457">
        <v>778</v>
      </c>
      <c r="N4457">
        <v>350</v>
      </c>
    </row>
    <row r="4458" spans="1:14">
      <c r="A4458" t="s">
        <v>4744</v>
      </c>
      <c r="B4458" t="s">
        <v>79</v>
      </c>
      <c r="C4458" t="s">
        <v>795</v>
      </c>
      <c r="D4458">
        <v>2000</v>
      </c>
      <c r="E4458">
        <v>6175.69</v>
      </c>
      <c r="J4458">
        <v>5445</v>
      </c>
      <c r="K4458">
        <v>3.69</v>
      </c>
      <c r="L4458" t="s">
        <v>16</v>
      </c>
      <c r="M4458">
        <v>727</v>
      </c>
      <c r="N4458" t="s">
        <v>16</v>
      </c>
    </row>
    <row r="4459" spans="1:14">
      <c r="A4459" t="s">
        <v>4745</v>
      </c>
      <c r="B4459" t="s">
        <v>79</v>
      </c>
      <c r="C4459" t="s">
        <v>795</v>
      </c>
      <c r="D4459">
        <v>2001</v>
      </c>
      <c r="E4459">
        <v>2749.64</v>
      </c>
      <c r="K4459">
        <v>3.69</v>
      </c>
      <c r="L4459">
        <v>1897.95</v>
      </c>
      <c r="M4459">
        <v>848</v>
      </c>
    </row>
    <row r="4460" spans="1:14">
      <c r="A4460" t="s">
        <v>4746</v>
      </c>
      <c r="B4460" t="s">
        <v>79</v>
      </c>
      <c r="C4460" t="s">
        <v>795</v>
      </c>
      <c r="D4460">
        <v>2002</v>
      </c>
      <c r="E4460">
        <v>6205.36</v>
      </c>
      <c r="J4460">
        <v>5473</v>
      </c>
      <c r="K4460">
        <v>4.3600000000000003</v>
      </c>
      <c r="L4460" t="s">
        <v>16</v>
      </c>
      <c r="M4460">
        <v>728</v>
      </c>
      <c r="N4460" t="s">
        <v>16</v>
      </c>
    </row>
    <row r="4461" spans="1:14">
      <c r="A4461" t="s">
        <v>4747</v>
      </c>
      <c r="B4461" t="s">
        <v>79</v>
      </c>
      <c r="C4461" t="s">
        <v>795</v>
      </c>
      <c r="D4461">
        <v>2003</v>
      </c>
      <c r="E4461">
        <v>2930.24</v>
      </c>
      <c r="J4461" t="s">
        <v>16</v>
      </c>
      <c r="K4461">
        <v>4.0999999999999996</v>
      </c>
      <c r="L4461">
        <v>2294.14</v>
      </c>
      <c r="M4461">
        <v>632</v>
      </c>
    </row>
    <row r="4462" spans="1:14">
      <c r="A4462" t="s">
        <v>4748</v>
      </c>
      <c r="B4462" t="s">
        <v>79</v>
      </c>
      <c r="C4462" t="s">
        <v>795</v>
      </c>
      <c r="D4462">
        <v>2004</v>
      </c>
    </row>
    <row r="4463" spans="1:14">
      <c r="A4463" t="s">
        <v>4749</v>
      </c>
      <c r="B4463" t="s">
        <v>79</v>
      </c>
      <c r="C4463" t="s">
        <v>795</v>
      </c>
      <c r="D4463">
        <v>2005</v>
      </c>
      <c r="E4463">
        <v>2733</v>
      </c>
      <c r="J4463">
        <v>2704</v>
      </c>
      <c r="L4463" t="s">
        <v>16</v>
      </c>
      <c r="M4463">
        <v>29</v>
      </c>
    </row>
    <row r="4464" spans="1:14">
      <c r="A4464" t="s">
        <v>4750</v>
      </c>
      <c r="B4464" t="s">
        <v>79</v>
      </c>
      <c r="C4464" t="s">
        <v>795</v>
      </c>
      <c r="D4464">
        <v>2006</v>
      </c>
      <c r="E4464">
        <v>92.26</v>
      </c>
      <c r="L4464">
        <v>92.26</v>
      </c>
    </row>
    <row r="4465" spans="1:12">
      <c r="A4465" t="s">
        <v>4751</v>
      </c>
      <c r="B4465" t="s">
        <v>79</v>
      </c>
      <c r="C4465" t="s">
        <v>795</v>
      </c>
      <c r="D4465">
        <v>2007</v>
      </c>
    </row>
    <row r="4466" spans="1:12">
      <c r="A4466" t="s">
        <v>4752</v>
      </c>
      <c r="B4466" t="s">
        <v>79</v>
      </c>
      <c r="C4466" t="s">
        <v>795</v>
      </c>
      <c r="D4466">
        <v>2008</v>
      </c>
    </row>
    <row r="4467" spans="1:12">
      <c r="A4467" t="s">
        <v>4753</v>
      </c>
      <c r="B4467" t="s">
        <v>79</v>
      </c>
      <c r="C4467" t="s">
        <v>795</v>
      </c>
      <c r="D4467">
        <v>2009</v>
      </c>
    </row>
    <row r="4468" spans="1:12">
      <c r="A4468" t="s">
        <v>4754</v>
      </c>
      <c r="B4468" t="s">
        <v>79</v>
      </c>
      <c r="C4468" t="s">
        <v>795</v>
      </c>
      <c r="D4468">
        <v>2010</v>
      </c>
    </row>
    <row r="4469" spans="1:12">
      <c r="A4469" t="s">
        <v>4755</v>
      </c>
      <c r="B4469" t="s">
        <v>79</v>
      </c>
      <c r="C4469" t="s">
        <v>795</v>
      </c>
      <c r="D4469">
        <v>2011</v>
      </c>
    </row>
    <row r="4470" spans="1:12">
      <c r="A4470" t="s">
        <v>4756</v>
      </c>
      <c r="B4470" t="s">
        <v>79</v>
      </c>
      <c r="C4470" t="s">
        <v>795</v>
      </c>
      <c r="D4470">
        <v>2012</v>
      </c>
      <c r="E4470">
        <v>231.36</v>
      </c>
      <c r="L4470">
        <v>231.36</v>
      </c>
    </row>
    <row r="4471" spans="1:12">
      <c r="A4471" t="s">
        <v>4757</v>
      </c>
      <c r="B4471" t="s">
        <v>79</v>
      </c>
      <c r="C4471" t="s">
        <v>795</v>
      </c>
      <c r="D4471">
        <v>2013</v>
      </c>
    </row>
    <row r="4472" spans="1:12">
      <c r="A4472" t="s">
        <v>4758</v>
      </c>
      <c r="B4472" t="s">
        <v>79</v>
      </c>
      <c r="C4472" t="s">
        <v>795</v>
      </c>
      <c r="D4472">
        <v>2014</v>
      </c>
      <c r="E4472">
        <v>5.07</v>
      </c>
      <c r="L4472">
        <v>5.07</v>
      </c>
    </row>
    <row r="4473" spans="1:12">
      <c r="A4473" t="s">
        <v>4759</v>
      </c>
      <c r="B4473" t="s">
        <v>79</v>
      </c>
      <c r="C4473" t="s">
        <v>795</v>
      </c>
      <c r="D4473">
        <v>2015</v>
      </c>
    </row>
    <row r="4474" spans="1:12">
      <c r="A4474" t="s">
        <v>4760</v>
      </c>
      <c r="B4474" t="s">
        <v>79</v>
      </c>
      <c r="C4474" t="s">
        <v>795</v>
      </c>
      <c r="D4474">
        <v>2016</v>
      </c>
      <c r="E4474">
        <v>0.28000000000000003</v>
      </c>
      <c r="L4474">
        <v>0.28000000000000003</v>
      </c>
    </row>
    <row r="4475" spans="1:12">
      <c r="A4475" t="s">
        <v>4761</v>
      </c>
      <c r="B4475" t="s">
        <v>79</v>
      </c>
      <c r="C4475" t="s">
        <v>795</v>
      </c>
      <c r="D4475">
        <v>2017</v>
      </c>
    </row>
    <row r="4476" spans="1:12">
      <c r="A4476" t="s">
        <v>4762</v>
      </c>
      <c r="B4476" t="s">
        <v>79</v>
      </c>
      <c r="C4476" t="s">
        <v>795</v>
      </c>
      <c r="D4476">
        <v>2018</v>
      </c>
    </row>
    <row r="4477" spans="1:12">
      <c r="A4477" t="s">
        <v>4763</v>
      </c>
      <c r="B4477" t="s">
        <v>79</v>
      </c>
      <c r="C4477" t="s">
        <v>795</v>
      </c>
      <c r="D4477">
        <v>2019</v>
      </c>
    </row>
    <row r="4478" spans="1:12">
      <c r="A4478" t="s">
        <v>4764</v>
      </c>
      <c r="B4478" t="s">
        <v>79</v>
      </c>
      <c r="C4478" t="s">
        <v>795</v>
      </c>
      <c r="D4478">
        <v>2020</v>
      </c>
    </row>
    <row r="4479" spans="1:12">
      <c r="A4479" t="s">
        <v>4765</v>
      </c>
      <c r="B4479" t="s">
        <v>79</v>
      </c>
      <c r="C4479" t="s">
        <v>795</v>
      </c>
      <c r="D4479">
        <v>2021</v>
      </c>
    </row>
    <row r="4480" spans="1:12">
      <c r="A4480" t="s">
        <v>4766</v>
      </c>
      <c r="B4480" t="s">
        <v>79</v>
      </c>
      <c r="C4480" t="s">
        <v>795</v>
      </c>
      <c r="D4480">
        <v>2022</v>
      </c>
    </row>
    <row r="4481" spans="1:4">
      <c r="A4481" t="s">
        <v>4767</v>
      </c>
      <c r="B4481" t="s">
        <v>79</v>
      </c>
      <c r="C4481" t="s">
        <v>795</v>
      </c>
      <c r="D4481">
        <v>2023</v>
      </c>
    </row>
    <row r="4482" spans="1:4">
      <c r="A4482" t="s">
        <v>4768</v>
      </c>
      <c r="B4482" t="s">
        <v>80</v>
      </c>
      <c r="C4482" t="s">
        <v>473</v>
      </c>
      <c r="D4482">
        <v>1960</v>
      </c>
    </row>
    <row r="4483" spans="1:4">
      <c r="A4483" t="s">
        <v>4769</v>
      </c>
      <c r="B4483" t="s">
        <v>80</v>
      </c>
      <c r="C4483" t="s">
        <v>473</v>
      </c>
      <c r="D4483">
        <v>1961</v>
      </c>
    </row>
    <row r="4484" spans="1:4">
      <c r="A4484" t="s">
        <v>4770</v>
      </c>
      <c r="B4484" t="s">
        <v>80</v>
      </c>
      <c r="C4484" t="s">
        <v>473</v>
      </c>
      <c r="D4484">
        <v>1962</v>
      </c>
    </row>
    <row r="4485" spans="1:4">
      <c r="A4485" t="s">
        <v>4771</v>
      </c>
      <c r="B4485" t="s">
        <v>80</v>
      </c>
      <c r="C4485" t="s">
        <v>473</v>
      </c>
      <c r="D4485">
        <v>1963</v>
      </c>
    </row>
    <row r="4486" spans="1:4">
      <c r="A4486" t="s">
        <v>4772</v>
      </c>
      <c r="B4486" t="s">
        <v>80</v>
      </c>
      <c r="C4486" t="s">
        <v>473</v>
      </c>
      <c r="D4486">
        <v>1964</v>
      </c>
    </row>
    <row r="4487" spans="1:4">
      <c r="A4487" t="s">
        <v>4773</v>
      </c>
      <c r="B4487" t="s">
        <v>80</v>
      </c>
      <c r="C4487" t="s">
        <v>473</v>
      </c>
      <c r="D4487">
        <v>1965</v>
      </c>
    </row>
    <row r="4488" spans="1:4">
      <c r="A4488" t="s">
        <v>4774</v>
      </c>
      <c r="B4488" t="s">
        <v>80</v>
      </c>
      <c r="C4488" t="s">
        <v>473</v>
      </c>
      <c r="D4488">
        <v>1966</v>
      </c>
    </row>
    <row r="4489" spans="1:4">
      <c r="A4489" t="s">
        <v>4775</v>
      </c>
      <c r="B4489" t="s">
        <v>80</v>
      </c>
      <c r="C4489" t="s">
        <v>473</v>
      </c>
      <c r="D4489">
        <v>1967</v>
      </c>
    </row>
    <row r="4490" spans="1:4">
      <c r="A4490" t="s">
        <v>4776</v>
      </c>
      <c r="B4490" t="s">
        <v>80</v>
      </c>
      <c r="C4490" t="s">
        <v>473</v>
      </c>
      <c r="D4490">
        <v>1968</v>
      </c>
    </row>
    <row r="4491" spans="1:4">
      <c r="A4491" t="s">
        <v>4777</v>
      </c>
      <c r="B4491" t="s">
        <v>80</v>
      </c>
      <c r="C4491" t="s">
        <v>473</v>
      </c>
      <c r="D4491">
        <v>1969</v>
      </c>
    </row>
    <row r="4492" spans="1:4">
      <c r="A4492" t="s">
        <v>4778</v>
      </c>
      <c r="B4492" t="s">
        <v>80</v>
      </c>
      <c r="C4492" t="s">
        <v>473</v>
      </c>
      <c r="D4492">
        <v>1970</v>
      </c>
    </row>
    <row r="4493" spans="1:4">
      <c r="A4493" t="s">
        <v>4779</v>
      </c>
      <c r="B4493" t="s">
        <v>80</v>
      </c>
      <c r="C4493" t="s">
        <v>473</v>
      </c>
      <c r="D4493">
        <v>1971</v>
      </c>
    </row>
    <row r="4494" spans="1:4">
      <c r="A4494" t="s">
        <v>4780</v>
      </c>
      <c r="B4494" t="s">
        <v>80</v>
      </c>
      <c r="C4494" t="s">
        <v>473</v>
      </c>
      <c r="D4494">
        <v>1972</v>
      </c>
    </row>
    <row r="4495" spans="1:4">
      <c r="A4495" t="s">
        <v>4781</v>
      </c>
      <c r="B4495" t="s">
        <v>80</v>
      </c>
      <c r="C4495" t="s">
        <v>473</v>
      </c>
      <c r="D4495">
        <v>1973</v>
      </c>
    </row>
    <row r="4496" spans="1:4">
      <c r="A4496" t="s">
        <v>4782</v>
      </c>
      <c r="B4496" t="s">
        <v>80</v>
      </c>
      <c r="C4496" t="s">
        <v>473</v>
      </c>
      <c r="D4496">
        <v>1974</v>
      </c>
    </row>
    <row r="4497" spans="1:13">
      <c r="A4497" t="s">
        <v>4783</v>
      </c>
      <c r="B4497" t="s">
        <v>80</v>
      </c>
      <c r="C4497" t="s">
        <v>473</v>
      </c>
      <c r="D4497">
        <v>1975</v>
      </c>
    </row>
    <row r="4498" spans="1:13">
      <c r="A4498" t="s">
        <v>4784</v>
      </c>
      <c r="B4498" t="s">
        <v>80</v>
      </c>
      <c r="C4498" t="s">
        <v>473</v>
      </c>
      <c r="D4498">
        <v>1976</v>
      </c>
    </row>
    <row r="4499" spans="1:13">
      <c r="A4499" t="s">
        <v>4785</v>
      </c>
      <c r="B4499" t="s">
        <v>80</v>
      </c>
      <c r="C4499" t="s">
        <v>473</v>
      </c>
      <c r="D4499">
        <v>1977</v>
      </c>
    </row>
    <row r="4500" spans="1:13">
      <c r="A4500" t="s">
        <v>4786</v>
      </c>
      <c r="B4500" t="s">
        <v>80</v>
      </c>
      <c r="C4500" t="s">
        <v>473</v>
      </c>
      <c r="D4500">
        <v>1978</v>
      </c>
    </row>
    <row r="4501" spans="1:13">
      <c r="A4501" t="s">
        <v>4787</v>
      </c>
      <c r="B4501" t="s">
        <v>80</v>
      </c>
      <c r="C4501" t="s">
        <v>473</v>
      </c>
      <c r="D4501">
        <v>1979</v>
      </c>
    </row>
    <row r="4502" spans="1:13">
      <c r="A4502" t="s">
        <v>4788</v>
      </c>
      <c r="B4502" t="s">
        <v>80</v>
      </c>
      <c r="C4502" t="s">
        <v>473</v>
      </c>
      <c r="D4502">
        <v>1980</v>
      </c>
      <c r="E4502">
        <v>0.91</v>
      </c>
      <c r="L4502">
        <v>0.91</v>
      </c>
    </row>
    <row r="4503" spans="1:13">
      <c r="A4503" t="s">
        <v>4789</v>
      </c>
      <c r="B4503" t="s">
        <v>80</v>
      </c>
      <c r="C4503" t="s">
        <v>473</v>
      </c>
      <c r="D4503">
        <v>1981</v>
      </c>
      <c r="E4503">
        <v>195.64</v>
      </c>
      <c r="L4503">
        <v>7.1</v>
      </c>
      <c r="M4503">
        <v>188.54</v>
      </c>
    </row>
    <row r="4504" spans="1:13">
      <c r="A4504" t="s">
        <v>4790</v>
      </c>
      <c r="B4504" t="s">
        <v>80</v>
      </c>
      <c r="C4504" t="s">
        <v>473</v>
      </c>
      <c r="D4504">
        <v>1982</v>
      </c>
      <c r="E4504">
        <v>528.99</v>
      </c>
      <c r="L4504">
        <v>13.18</v>
      </c>
      <c r="M4504">
        <v>515.80999999999995</v>
      </c>
    </row>
    <row r="4505" spans="1:13">
      <c r="A4505" t="s">
        <v>4791</v>
      </c>
      <c r="B4505" t="s">
        <v>80</v>
      </c>
      <c r="C4505" t="s">
        <v>473</v>
      </c>
      <c r="D4505">
        <v>1983</v>
      </c>
      <c r="E4505">
        <v>926.85</v>
      </c>
      <c r="L4505">
        <v>16.399999999999999</v>
      </c>
      <c r="M4505">
        <v>910.45</v>
      </c>
    </row>
    <row r="4506" spans="1:13">
      <c r="A4506" t="s">
        <v>4792</v>
      </c>
      <c r="B4506" t="s">
        <v>80</v>
      </c>
      <c r="C4506" t="s">
        <v>473</v>
      </c>
      <c r="D4506">
        <v>1984</v>
      </c>
      <c r="E4506">
        <v>1282.08</v>
      </c>
      <c r="L4506">
        <v>19.489999999999998</v>
      </c>
      <c r="M4506">
        <v>1262.5899999999999</v>
      </c>
    </row>
    <row r="4507" spans="1:13">
      <c r="A4507" t="s">
        <v>4793</v>
      </c>
      <c r="B4507" t="s">
        <v>80</v>
      </c>
      <c r="C4507" t="s">
        <v>473</v>
      </c>
      <c r="D4507">
        <v>1985</v>
      </c>
      <c r="E4507">
        <v>1603.09</v>
      </c>
      <c r="L4507">
        <v>22.47</v>
      </c>
      <c r="M4507">
        <v>1580.62</v>
      </c>
    </row>
    <row r="4508" spans="1:13">
      <c r="A4508" t="s">
        <v>4794</v>
      </c>
      <c r="B4508" t="s">
        <v>80</v>
      </c>
      <c r="C4508" t="s">
        <v>473</v>
      </c>
      <c r="D4508">
        <v>1986</v>
      </c>
      <c r="E4508">
        <v>1831.34</v>
      </c>
      <c r="L4508">
        <v>25.29</v>
      </c>
      <c r="M4508">
        <v>1806.05</v>
      </c>
    </row>
    <row r="4509" spans="1:13">
      <c r="A4509" t="s">
        <v>4795</v>
      </c>
      <c r="B4509" t="s">
        <v>80</v>
      </c>
      <c r="C4509" t="s">
        <v>473</v>
      </c>
      <c r="D4509">
        <v>1987</v>
      </c>
      <c r="E4509">
        <v>1947.34</v>
      </c>
      <c r="L4509">
        <v>28.09</v>
      </c>
      <c r="M4509">
        <v>1919.25</v>
      </c>
    </row>
    <row r="4510" spans="1:13">
      <c r="A4510" t="s">
        <v>4796</v>
      </c>
      <c r="B4510" t="s">
        <v>80</v>
      </c>
      <c r="C4510" t="s">
        <v>473</v>
      </c>
      <c r="D4510">
        <v>1988</v>
      </c>
      <c r="E4510">
        <v>1960.66</v>
      </c>
      <c r="L4510">
        <v>30.85</v>
      </c>
      <c r="M4510">
        <v>1929.8</v>
      </c>
    </row>
    <row r="4511" spans="1:13">
      <c r="A4511" t="s">
        <v>4797</v>
      </c>
      <c r="B4511" t="s">
        <v>80</v>
      </c>
      <c r="C4511" t="s">
        <v>473</v>
      </c>
      <c r="D4511">
        <v>1989</v>
      </c>
      <c r="E4511">
        <v>2017.69</v>
      </c>
      <c r="L4511">
        <v>83.65</v>
      </c>
      <c r="M4511">
        <v>1934.04</v>
      </c>
    </row>
    <row r="4512" spans="1:13">
      <c r="A4512" t="s">
        <v>4798</v>
      </c>
      <c r="B4512" t="s">
        <v>80</v>
      </c>
      <c r="C4512" t="s">
        <v>473</v>
      </c>
      <c r="D4512">
        <v>1990</v>
      </c>
      <c r="E4512">
        <v>1975.02</v>
      </c>
      <c r="L4512">
        <v>35.590000000000003</v>
      </c>
      <c r="M4512">
        <v>1939.43</v>
      </c>
    </row>
    <row r="4513" spans="1:13">
      <c r="A4513" t="s">
        <v>4799</v>
      </c>
      <c r="B4513" t="s">
        <v>80</v>
      </c>
      <c r="C4513" t="s">
        <v>473</v>
      </c>
      <c r="D4513">
        <v>1991</v>
      </c>
      <c r="E4513">
        <v>1945.16</v>
      </c>
      <c r="L4513">
        <v>2.38</v>
      </c>
      <c r="M4513">
        <v>1942.79</v>
      </c>
    </row>
    <row r="4514" spans="1:13">
      <c r="A4514" t="s">
        <v>4800</v>
      </c>
      <c r="B4514" t="s">
        <v>80</v>
      </c>
      <c r="C4514" t="s">
        <v>473</v>
      </c>
      <c r="D4514">
        <v>1992</v>
      </c>
      <c r="E4514">
        <v>41.05</v>
      </c>
      <c r="L4514">
        <v>0.21</v>
      </c>
      <c r="M4514">
        <v>40.840000000000003</v>
      </c>
    </row>
    <row r="4515" spans="1:13">
      <c r="A4515" t="s">
        <v>4801</v>
      </c>
      <c r="B4515" t="s">
        <v>80</v>
      </c>
      <c r="C4515" t="s">
        <v>473</v>
      </c>
      <c r="D4515">
        <v>1993</v>
      </c>
      <c r="E4515">
        <v>2825.78</v>
      </c>
      <c r="L4515">
        <v>2786</v>
      </c>
      <c r="M4515">
        <v>39.78</v>
      </c>
    </row>
    <row r="4516" spans="1:13">
      <c r="A4516" t="s">
        <v>4802</v>
      </c>
      <c r="B4516" t="s">
        <v>80</v>
      </c>
      <c r="C4516" t="s">
        <v>473</v>
      </c>
      <c r="D4516">
        <v>1994</v>
      </c>
      <c r="E4516">
        <v>10837.34</v>
      </c>
      <c r="L4516">
        <v>10785</v>
      </c>
      <c r="M4516">
        <v>52.34</v>
      </c>
    </row>
    <row r="4517" spans="1:13">
      <c r="A4517" t="s">
        <v>4803</v>
      </c>
      <c r="B4517" t="s">
        <v>80</v>
      </c>
      <c r="C4517" t="s">
        <v>473</v>
      </c>
      <c r="D4517">
        <v>1995</v>
      </c>
      <c r="E4517">
        <v>3233.5</v>
      </c>
      <c r="L4517">
        <v>3179.92</v>
      </c>
      <c r="M4517">
        <v>53.59</v>
      </c>
    </row>
    <row r="4518" spans="1:13">
      <c r="A4518" t="s">
        <v>4804</v>
      </c>
      <c r="B4518" t="s">
        <v>80</v>
      </c>
      <c r="C4518" t="s">
        <v>473</v>
      </c>
      <c r="D4518">
        <v>1996</v>
      </c>
      <c r="E4518">
        <v>1839.83</v>
      </c>
      <c r="L4518">
        <v>1805</v>
      </c>
      <c r="M4518">
        <v>34.83</v>
      </c>
    </row>
    <row r="4519" spans="1:13">
      <c r="A4519" t="s">
        <v>4805</v>
      </c>
      <c r="B4519" t="s">
        <v>80</v>
      </c>
      <c r="C4519" t="s">
        <v>473</v>
      </c>
      <c r="D4519">
        <v>1997</v>
      </c>
      <c r="E4519">
        <v>38.979999999999997</v>
      </c>
      <c r="M4519">
        <v>38.979999999999997</v>
      </c>
    </row>
    <row r="4520" spans="1:13">
      <c r="A4520" t="s">
        <v>4806</v>
      </c>
      <c r="B4520" t="s">
        <v>80</v>
      </c>
      <c r="C4520" t="s">
        <v>473</v>
      </c>
      <c r="D4520">
        <v>1998</v>
      </c>
      <c r="E4520">
        <v>34.659999999999997</v>
      </c>
      <c r="M4520">
        <v>34.659999999999997</v>
      </c>
    </row>
    <row r="4521" spans="1:13">
      <c r="A4521" t="s">
        <v>4807</v>
      </c>
      <c r="B4521" t="s">
        <v>80</v>
      </c>
      <c r="C4521" t="s">
        <v>473</v>
      </c>
      <c r="D4521">
        <v>1999</v>
      </c>
      <c r="E4521">
        <v>33.270000000000003</v>
      </c>
      <c r="M4521">
        <v>33.270000000000003</v>
      </c>
    </row>
    <row r="4522" spans="1:13">
      <c r="A4522" t="s">
        <v>4808</v>
      </c>
      <c r="B4522" t="s">
        <v>80</v>
      </c>
      <c r="C4522" t="s">
        <v>473</v>
      </c>
      <c r="D4522">
        <v>2000</v>
      </c>
    </row>
    <row r="4523" spans="1:13">
      <c r="A4523" t="s">
        <v>4809</v>
      </c>
      <c r="B4523" t="s">
        <v>80</v>
      </c>
      <c r="C4523" t="s">
        <v>473</v>
      </c>
      <c r="D4523">
        <v>2001</v>
      </c>
    </row>
    <row r="4524" spans="1:13">
      <c r="A4524" t="s">
        <v>4810</v>
      </c>
      <c r="B4524" t="s">
        <v>80</v>
      </c>
      <c r="C4524" t="s">
        <v>473</v>
      </c>
      <c r="D4524">
        <v>2002</v>
      </c>
    </row>
    <row r="4525" spans="1:13">
      <c r="A4525" t="s">
        <v>4811</v>
      </c>
      <c r="B4525" t="s">
        <v>80</v>
      </c>
      <c r="C4525" t="s">
        <v>473</v>
      </c>
      <c r="D4525">
        <v>2003</v>
      </c>
    </row>
    <row r="4526" spans="1:13">
      <c r="A4526" t="s">
        <v>4812</v>
      </c>
      <c r="B4526" t="s">
        <v>80</v>
      </c>
      <c r="C4526" t="s">
        <v>473</v>
      </c>
      <c r="D4526">
        <v>2004</v>
      </c>
    </row>
    <row r="4527" spans="1:13">
      <c r="A4527" t="s">
        <v>4813</v>
      </c>
      <c r="B4527" t="s">
        <v>80</v>
      </c>
      <c r="C4527" t="s">
        <v>473</v>
      </c>
      <c r="D4527">
        <v>2005</v>
      </c>
    </row>
    <row r="4528" spans="1:13">
      <c r="A4528" t="s">
        <v>4814</v>
      </c>
      <c r="B4528" t="s">
        <v>80</v>
      </c>
      <c r="C4528" t="s">
        <v>473</v>
      </c>
      <c r="D4528">
        <v>2006</v>
      </c>
    </row>
    <row r="4529" spans="1:17">
      <c r="A4529" t="s">
        <v>4815</v>
      </c>
      <c r="B4529" t="s">
        <v>80</v>
      </c>
      <c r="C4529" t="s">
        <v>473</v>
      </c>
      <c r="D4529">
        <v>2007</v>
      </c>
    </row>
    <row r="4530" spans="1:17">
      <c r="A4530" t="s">
        <v>4816</v>
      </c>
      <c r="B4530" t="s">
        <v>80</v>
      </c>
      <c r="C4530" t="s">
        <v>473</v>
      </c>
      <c r="D4530">
        <v>2008</v>
      </c>
    </row>
    <row r="4531" spans="1:17">
      <c r="A4531" t="s">
        <v>4817</v>
      </c>
      <c r="B4531" t="s">
        <v>80</v>
      </c>
      <c r="C4531" t="s">
        <v>473</v>
      </c>
      <c r="D4531">
        <v>2009</v>
      </c>
    </row>
    <row r="4532" spans="1:17">
      <c r="A4532" t="s">
        <v>4818</v>
      </c>
      <c r="B4532" t="s">
        <v>80</v>
      </c>
      <c r="C4532" t="s">
        <v>473</v>
      </c>
      <c r="D4532">
        <v>2010</v>
      </c>
      <c r="E4532">
        <v>39.369999999999997</v>
      </c>
      <c r="M4532">
        <v>39.369999999999997</v>
      </c>
    </row>
    <row r="4533" spans="1:17">
      <c r="A4533" t="s">
        <v>4819</v>
      </c>
      <c r="B4533" t="s">
        <v>80</v>
      </c>
      <c r="C4533" t="s">
        <v>473</v>
      </c>
      <c r="D4533">
        <v>2011</v>
      </c>
      <c r="E4533">
        <v>26.17</v>
      </c>
      <c r="L4533">
        <v>0.05</v>
      </c>
      <c r="M4533">
        <v>26.11</v>
      </c>
    </row>
    <row r="4534" spans="1:17">
      <c r="A4534" t="s">
        <v>4820</v>
      </c>
      <c r="B4534" t="s">
        <v>80</v>
      </c>
      <c r="C4534" t="s">
        <v>473</v>
      </c>
      <c r="D4534">
        <v>2012</v>
      </c>
      <c r="Q4534">
        <v>2000</v>
      </c>
    </row>
    <row r="4535" spans="1:17">
      <c r="A4535" t="s">
        <v>4821</v>
      </c>
      <c r="B4535" t="s">
        <v>80</v>
      </c>
      <c r="C4535" t="s">
        <v>473</v>
      </c>
      <c r="D4535">
        <v>2013</v>
      </c>
      <c r="E4535">
        <v>79</v>
      </c>
      <c r="G4535">
        <v>79</v>
      </c>
      <c r="Q4535">
        <v>2000.44</v>
      </c>
    </row>
    <row r="4536" spans="1:17">
      <c r="A4536" t="s">
        <v>4822</v>
      </c>
      <c r="B4536" t="s">
        <v>80</v>
      </c>
      <c r="C4536" t="s">
        <v>473</v>
      </c>
      <c r="D4536">
        <v>2014</v>
      </c>
      <c r="Q4536">
        <v>43315.15</v>
      </c>
    </row>
    <row r="4537" spans="1:17">
      <c r="A4537" t="s">
        <v>4823</v>
      </c>
      <c r="B4537" t="s">
        <v>80</v>
      </c>
      <c r="C4537" t="s">
        <v>473</v>
      </c>
      <c r="D4537">
        <v>2015</v>
      </c>
      <c r="Q4537">
        <v>88555.29</v>
      </c>
    </row>
    <row r="4538" spans="1:17">
      <c r="A4538" t="s">
        <v>4824</v>
      </c>
      <c r="B4538" t="s">
        <v>80</v>
      </c>
      <c r="C4538" t="s">
        <v>473</v>
      </c>
      <c r="D4538">
        <v>2016</v>
      </c>
      <c r="E4538">
        <v>99.72</v>
      </c>
      <c r="L4538">
        <v>19.2</v>
      </c>
      <c r="M4538">
        <v>80.53</v>
      </c>
      <c r="Q4538">
        <v>133658</v>
      </c>
    </row>
    <row r="4539" spans="1:17">
      <c r="A4539" t="s">
        <v>4825</v>
      </c>
      <c r="B4539" t="s">
        <v>80</v>
      </c>
      <c r="C4539" t="s">
        <v>473</v>
      </c>
      <c r="D4539">
        <v>2017</v>
      </c>
      <c r="E4539">
        <v>39.74</v>
      </c>
      <c r="K4539">
        <v>6.11</v>
      </c>
      <c r="L4539">
        <v>7.99</v>
      </c>
      <c r="M4539">
        <v>25.65</v>
      </c>
      <c r="Q4539">
        <v>124649.07</v>
      </c>
    </row>
    <row r="4540" spans="1:17">
      <c r="A4540" t="s">
        <v>4826</v>
      </c>
      <c r="B4540" t="s">
        <v>80</v>
      </c>
      <c r="C4540" t="s">
        <v>473</v>
      </c>
      <c r="D4540">
        <v>2018</v>
      </c>
      <c r="E4540">
        <v>46.86</v>
      </c>
      <c r="K4540">
        <v>6.11</v>
      </c>
      <c r="L4540">
        <v>15.92</v>
      </c>
      <c r="M4540">
        <v>24.84</v>
      </c>
      <c r="Q4540">
        <v>89211</v>
      </c>
    </row>
    <row r="4541" spans="1:17">
      <c r="A4541" t="s">
        <v>4827</v>
      </c>
      <c r="B4541" t="s">
        <v>80</v>
      </c>
      <c r="C4541" t="s">
        <v>473</v>
      </c>
      <c r="D4541">
        <v>2019</v>
      </c>
      <c r="E4541">
        <v>255.96</v>
      </c>
      <c r="K4541">
        <v>6.11</v>
      </c>
      <c r="L4541">
        <v>18.149999999999999</v>
      </c>
      <c r="M4541">
        <v>231.71</v>
      </c>
      <c r="Q4541">
        <v>110438</v>
      </c>
    </row>
    <row r="4542" spans="1:17">
      <c r="A4542" t="s">
        <v>4828</v>
      </c>
      <c r="B4542" t="s">
        <v>80</v>
      </c>
      <c r="C4542" t="s">
        <v>473</v>
      </c>
      <c r="D4542">
        <v>2020</v>
      </c>
      <c r="E4542">
        <v>430.27</v>
      </c>
      <c r="K4542">
        <v>6.11</v>
      </c>
      <c r="L4542">
        <v>26.68</v>
      </c>
      <c r="M4542">
        <v>397.49</v>
      </c>
      <c r="Q4542">
        <v>114430</v>
      </c>
    </row>
    <row r="4543" spans="1:17">
      <c r="A4543" t="s">
        <v>4829</v>
      </c>
      <c r="B4543" t="s">
        <v>80</v>
      </c>
      <c r="C4543" t="s">
        <v>473</v>
      </c>
      <c r="D4543">
        <v>2021</v>
      </c>
      <c r="E4543">
        <v>445.27</v>
      </c>
      <c r="K4543">
        <v>6.11</v>
      </c>
      <c r="L4543">
        <v>43.07</v>
      </c>
      <c r="M4543">
        <v>396.09</v>
      </c>
      <c r="Q4543">
        <v>69927</v>
      </c>
    </row>
    <row r="4544" spans="1:17">
      <c r="A4544" t="s">
        <v>4830</v>
      </c>
      <c r="B4544" t="s">
        <v>80</v>
      </c>
      <c r="C4544" t="s">
        <v>473</v>
      </c>
      <c r="D4544">
        <v>2022</v>
      </c>
      <c r="E4544">
        <v>408.38</v>
      </c>
      <c r="K4544">
        <v>6.11</v>
      </c>
      <c r="L4544">
        <v>7.17</v>
      </c>
      <c r="M4544">
        <v>395.11</v>
      </c>
      <c r="Q4544">
        <v>58000</v>
      </c>
    </row>
    <row r="4545" spans="1:17">
      <c r="A4545" t="s">
        <v>4831</v>
      </c>
      <c r="B4545" t="s">
        <v>80</v>
      </c>
      <c r="C4545" t="s">
        <v>473</v>
      </c>
      <c r="D4545">
        <v>2023</v>
      </c>
      <c r="E4545">
        <v>415</v>
      </c>
      <c r="K4545">
        <v>6.11</v>
      </c>
      <c r="L4545">
        <v>8.9</v>
      </c>
      <c r="M4545">
        <v>400</v>
      </c>
      <c r="Q4545">
        <v>45000</v>
      </c>
    </row>
    <row r="4546" spans="1:17">
      <c r="A4546" t="s">
        <v>4832</v>
      </c>
      <c r="B4546" t="s">
        <v>81</v>
      </c>
      <c r="C4546" t="s">
        <v>795</v>
      </c>
      <c r="D4546">
        <v>1960</v>
      </c>
    </row>
    <row r="4547" spans="1:17">
      <c r="A4547" t="s">
        <v>4833</v>
      </c>
      <c r="B4547" t="s">
        <v>81</v>
      </c>
      <c r="C4547" t="s">
        <v>795</v>
      </c>
      <c r="D4547">
        <v>1961</v>
      </c>
    </row>
    <row r="4548" spans="1:17">
      <c r="A4548" t="s">
        <v>4834</v>
      </c>
      <c r="B4548" t="s">
        <v>81</v>
      </c>
      <c r="C4548" t="s">
        <v>795</v>
      </c>
      <c r="D4548">
        <v>1962</v>
      </c>
    </row>
    <row r="4549" spans="1:17">
      <c r="A4549" t="s">
        <v>4835</v>
      </c>
      <c r="B4549" t="s">
        <v>81</v>
      </c>
      <c r="C4549" t="s">
        <v>795</v>
      </c>
      <c r="D4549">
        <v>1963</v>
      </c>
    </row>
    <row r="4550" spans="1:17">
      <c r="A4550" t="s">
        <v>4836</v>
      </c>
      <c r="B4550" t="s">
        <v>81</v>
      </c>
      <c r="C4550" t="s">
        <v>795</v>
      </c>
      <c r="D4550">
        <v>1964</v>
      </c>
    </row>
    <row r="4551" spans="1:17">
      <c r="A4551" t="s">
        <v>4837</v>
      </c>
      <c r="B4551" t="s">
        <v>81</v>
      </c>
      <c r="C4551" t="s">
        <v>795</v>
      </c>
      <c r="D4551">
        <v>1965</v>
      </c>
    </row>
    <row r="4552" spans="1:17">
      <c r="A4552" t="s">
        <v>4838</v>
      </c>
      <c r="B4552" t="s">
        <v>81</v>
      </c>
      <c r="C4552" t="s">
        <v>795</v>
      </c>
      <c r="D4552">
        <v>1966</v>
      </c>
    </row>
    <row r="4553" spans="1:17">
      <c r="A4553" t="s">
        <v>4839</v>
      </c>
      <c r="B4553" t="s">
        <v>81</v>
      </c>
      <c r="C4553" t="s">
        <v>795</v>
      </c>
      <c r="D4553">
        <v>1967</v>
      </c>
    </row>
    <row r="4554" spans="1:17">
      <c r="A4554" t="s">
        <v>4840</v>
      </c>
      <c r="B4554" t="s">
        <v>81</v>
      </c>
      <c r="C4554" t="s">
        <v>795</v>
      </c>
      <c r="D4554">
        <v>1968</v>
      </c>
    </row>
    <row r="4555" spans="1:17">
      <c r="A4555" t="s">
        <v>4841</v>
      </c>
      <c r="B4555" t="s">
        <v>81</v>
      </c>
      <c r="C4555" t="s">
        <v>795</v>
      </c>
      <c r="D4555">
        <v>1969</v>
      </c>
    </row>
    <row r="4556" spans="1:17">
      <c r="A4556" t="s">
        <v>4842</v>
      </c>
      <c r="B4556" t="s">
        <v>81</v>
      </c>
      <c r="C4556" t="s">
        <v>795</v>
      </c>
      <c r="D4556">
        <v>1970</v>
      </c>
    </row>
    <row r="4557" spans="1:17">
      <c r="A4557" t="s">
        <v>4843</v>
      </c>
      <c r="B4557" t="s">
        <v>81</v>
      </c>
      <c r="C4557" t="s">
        <v>795</v>
      </c>
      <c r="D4557">
        <v>1971</v>
      </c>
    </row>
    <row r="4558" spans="1:17">
      <c r="A4558" t="s">
        <v>4844</v>
      </c>
      <c r="B4558" t="s">
        <v>81</v>
      </c>
      <c r="C4558" t="s">
        <v>795</v>
      </c>
      <c r="D4558">
        <v>1972</v>
      </c>
    </row>
    <row r="4559" spans="1:17">
      <c r="A4559" t="s">
        <v>4845</v>
      </c>
      <c r="B4559" t="s">
        <v>81</v>
      </c>
      <c r="C4559" t="s">
        <v>795</v>
      </c>
      <c r="D4559">
        <v>1973</v>
      </c>
    </row>
    <row r="4560" spans="1:17">
      <c r="A4560" t="s">
        <v>4846</v>
      </c>
      <c r="B4560" t="s">
        <v>81</v>
      </c>
      <c r="C4560" t="s">
        <v>795</v>
      </c>
      <c r="D4560">
        <v>1974</v>
      </c>
    </row>
    <row r="4561" spans="1:16">
      <c r="A4561" t="s">
        <v>4847</v>
      </c>
      <c r="B4561" t="s">
        <v>81</v>
      </c>
      <c r="C4561" t="s">
        <v>795</v>
      </c>
      <c r="D4561">
        <v>1975</v>
      </c>
    </row>
    <row r="4562" spans="1:16">
      <c r="A4562" t="s">
        <v>4848</v>
      </c>
      <c r="B4562" t="s">
        <v>81</v>
      </c>
      <c r="C4562" t="s">
        <v>795</v>
      </c>
      <c r="D4562">
        <v>1976</v>
      </c>
    </row>
    <row r="4563" spans="1:16">
      <c r="A4563" t="s">
        <v>4849</v>
      </c>
      <c r="B4563" t="s">
        <v>81</v>
      </c>
      <c r="C4563" t="s">
        <v>795</v>
      </c>
      <c r="D4563">
        <v>1977</v>
      </c>
    </row>
    <row r="4564" spans="1:16">
      <c r="A4564" t="s">
        <v>4850</v>
      </c>
      <c r="B4564" t="s">
        <v>81</v>
      </c>
      <c r="C4564" t="s">
        <v>795</v>
      </c>
      <c r="D4564">
        <v>1978</v>
      </c>
    </row>
    <row r="4565" spans="1:16">
      <c r="A4565" t="s">
        <v>4851</v>
      </c>
      <c r="B4565" t="s">
        <v>81</v>
      </c>
      <c r="C4565" t="s">
        <v>795</v>
      </c>
      <c r="D4565">
        <v>1979</v>
      </c>
    </row>
    <row r="4566" spans="1:16">
      <c r="A4566" t="s">
        <v>4852</v>
      </c>
      <c r="B4566" t="s">
        <v>81</v>
      </c>
      <c r="C4566" t="s">
        <v>795</v>
      </c>
      <c r="D4566">
        <v>1980</v>
      </c>
    </row>
    <row r="4567" spans="1:16">
      <c r="A4567" t="s">
        <v>4853</v>
      </c>
      <c r="B4567" t="s">
        <v>81</v>
      </c>
      <c r="C4567" t="s">
        <v>795</v>
      </c>
      <c r="D4567">
        <v>1981</v>
      </c>
    </row>
    <row r="4568" spans="1:16">
      <c r="A4568" t="s">
        <v>4854</v>
      </c>
      <c r="B4568" t="s">
        <v>81</v>
      </c>
      <c r="C4568" t="s">
        <v>795</v>
      </c>
      <c r="D4568">
        <v>1982</v>
      </c>
    </row>
    <row r="4569" spans="1:16">
      <c r="A4569" t="s">
        <v>4855</v>
      </c>
      <c r="B4569" t="s">
        <v>81</v>
      </c>
      <c r="C4569" t="s">
        <v>795</v>
      </c>
      <c r="D4569">
        <v>1983</v>
      </c>
    </row>
    <row r="4570" spans="1:16">
      <c r="A4570" t="s">
        <v>4856</v>
      </c>
      <c r="B4570" t="s">
        <v>81</v>
      </c>
      <c r="C4570" t="s">
        <v>795</v>
      </c>
      <c r="D4570">
        <v>1984</v>
      </c>
    </row>
    <row r="4571" spans="1:16">
      <c r="A4571" t="s">
        <v>4857</v>
      </c>
      <c r="B4571" t="s">
        <v>81</v>
      </c>
      <c r="C4571" t="s">
        <v>795</v>
      </c>
      <c r="D4571">
        <v>1985</v>
      </c>
    </row>
    <row r="4572" spans="1:16">
      <c r="A4572" t="s">
        <v>4858</v>
      </c>
      <c r="B4572" t="s">
        <v>81</v>
      </c>
      <c r="C4572" t="s">
        <v>795</v>
      </c>
      <c r="D4572">
        <v>1986</v>
      </c>
    </row>
    <row r="4573" spans="1:16">
      <c r="A4573" t="s">
        <v>4859</v>
      </c>
      <c r="B4573" t="s">
        <v>81</v>
      </c>
      <c r="C4573" t="s">
        <v>795</v>
      </c>
      <c r="D4573">
        <v>1987</v>
      </c>
    </row>
    <row r="4574" spans="1:16">
      <c r="A4574" t="s">
        <v>4860</v>
      </c>
      <c r="B4574" t="s">
        <v>81</v>
      </c>
      <c r="C4574" t="s">
        <v>795</v>
      </c>
      <c r="D4574">
        <v>1988</v>
      </c>
      <c r="E4574">
        <v>5780.7</v>
      </c>
      <c r="N4574">
        <v>5780.7</v>
      </c>
    </row>
    <row r="4575" spans="1:16">
      <c r="A4575" t="s">
        <v>4861</v>
      </c>
      <c r="B4575" t="s">
        <v>81</v>
      </c>
      <c r="C4575" t="s">
        <v>795</v>
      </c>
      <c r="D4575">
        <v>1989</v>
      </c>
      <c r="E4575">
        <v>6393.45</v>
      </c>
      <c r="N4575">
        <v>6393.45</v>
      </c>
    </row>
    <row r="4576" spans="1:16">
      <c r="A4576" t="s">
        <v>4862</v>
      </c>
      <c r="B4576" t="s">
        <v>81</v>
      </c>
      <c r="C4576" t="s">
        <v>795</v>
      </c>
      <c r="D4576">
        <v>1990</v>
      </c>
      <c r="E4576">
        <v>24520.61</v>
      </c>
      <c r="F4576">
        <v>2</v>
      </c>
      <c r="G4576">
        <v>14</v>
      </c>
      <c r="J4576">
        <v>16250</v>
      </c>
      <c r="N4576">
        <v>7013.61</v>
      </c>
      <c r="P4576">
        <v>1241</v>
      </c>
    </row>
    <row r="4577" spans="1:17">
      <c r="A4577" t="s">
        <v>4863</v>
      </c>
      <c r="B4577" t="s">
        <v>81</v>
      </c>
      <c r="C4577" t="s">
        <v>795</v>
      </c>
      <c r="D4577">
        <v>1991</v>
      </c>
      <c r="E4577">
        <v>25559.62</v>
      </c>
      <c r="F4577">
        <v>2</v>
      </c>
      <c r="G4577">
        <v>25</v>
      </c>
      <c r="J4577">
        <v>18000</v>
      </c>
      <c r="N4577">
        <v>7532.62</v>
      </c>
    </row>
    <row r="4578" spans="1:17">
      <c r="A4578" t="s">
        <v>4864</v>
      </c>
      <c r="B4578" t="s">
        <v>81</v>
      </c>
      <c r="C4578" t="s">
        <v>795</v>
      </c>
      <c r="D4578">
        <v>1992</v>
      </c>
      <c r="E4578">
        <v>27724.81</v>
      </c>
      <c r="F4578">
        <v>11.96</v>
      </c>
      <c r="G4578">
        <v>31</v>
      </c>
      <c r="J4578">
        <v>19750</v>
      </c>
      <c r="N4578">
        <v>7931.85</v>
      </c>
    </row>
    <row r="4579" spans="1:17">
      <c r="A4579" t="s">
        <v>4865</v>
      </c>
      <c r="B4579" t="s">
        <v>81</v>
      </c>
      <c r="C4579" t="s">
        <v>795</v>
      </c>
      <c r="D4579">
        <v>1993</v>
      </c>
      <c r="E4579">
        <v>31716.86</v>
      </c>
      <c r="F4579">
        <v>19.28</v>
      </c>
      <c r="G4579">
        <v>43</v>
      </c>
      <c r="J4579">
        <v>21500</v>
      </c>
      <c r="N4579">
        <v>8312.58</v>
      </c>
      <c r="P4579">
        <v>1842</v>
      </c>
      <c r="Q4579" t="s">
        <v>16</v>
      </c>
    </row>
    <row r="4580" spans="1:17">
      <c r="A4580" t="s">
        <v>4866</v>
      </c>
      <c r="B4580" t="s">
        <v>81</v>
      </c>
      <c r="C4580" t="s">
        <v>795</v>
      </c>
      <c r="D4580">
        <v>1994</v>
      </c>
      <c r="E4580">
        <v>32165.29</v>
      </c>
      <c r="F4580">
        <v>26.33</v>
      </c>
      <c r="G4580">
        <v>61</v>
      </c>
      <c r="J4580">
        <v>23250</v>
      </c>
      <c r="N4580">
        <v>8827.9599999999991</v>
      </c>
    </row>
    <row r="4581" spans="1:17">
      <c r="A4581" t="s">
        <v>4867</v>
      </c>
      <c r="B4581" t="s">
        <v>81</v>
      </c>
      <c r="C4581" t="s">
        <v>795</v>
      </c>
      <c r="D4581">
        <v>1995</v>
      </c>
      <c r="E4581">
        <v>34588.76</v>
      </c>
      <c r="F4581">
        <v>32.700000000000003</v>
      </c>
      <c r="G4581">
        <v>66</v>
      </c>
      <c r="J4581">
        <v>25000</v>
      </c>
      <c r="N4581">
        <v>9490.06</v>
      </c>
    </row>
    <row r="4582" spans="1:17">
      <c r="A4582" t="s">
        <v>4868</v>
      </c>
      <c r="B4582" t="s">
        <v>81</v>
      </c>
      <c r="C4582" t="s">
        <v>795</v>
      </c>
      <c r="D4582">
        <v>1996</v>
      </c>
      <c r="E4582">
        <v>37000.550000000003</v>
      </c>
      <c r="F4582">
        <v>37.68</v>
      </c>
      <c r="G4582">
        <v>68</v>
      </c>
      <c r="J4582">
        <v>26750</v>
      </c>
      <c r="N4582">
        <v>10144.870000000001</v>
      </c>
    </row>
    <row r="4583" spans="1:17">
      <c r="A4583" t="s">
        <v>4869</v>
      </c>
      <c r="B4583" t="s">
        <v>81</v>
      </c>
      <c r="C4583" t="s">
        <v>795</v>
      </c>
      <c r="D4583">
        <v>1997</v>
      </c>
      <c r="E4583">
        <v>39487.97</v>
      </c>
      <c r="F4583">
        <v>44.66</v>
      </c>
      <c r="G4583">
        <v>68</v>
      </c>
      <c r="J4583">
        <v>28500</v>
      </c>
      <c r="N4583">
        <v>10875.3</v>
      </c>
    </row>
    <row r="4584" spans="1:17">
      <c r="A4584" t="s">
        <v>4870</v>
      </c>
      <c r="B4584" t="s">
        <v>81</v>
      </c>
      <c r="C4584" t="s">
        <v>795</v>
      </c>
      <c r="D4584">
        <v>1998</v>
      </c>
      <c r="E4584">
        <v>42008.639999999999</v>
      </c>
      <c r="F4584">
        <v>53.07</v>
      </c>
      <c r="G4584">
        <v>69</v>
      </c>
      <c r="J4584">
        <v>30250</v>
      </c>
      <c r="N4584">
        <v>11636.57</v>
      </c>
    </row>
    <row r="4585" spans="1:17">
      <c r="A4585" t="s">
        <v>4871</v>
      </c>
      <c r="B4585" t="s">
        <v>81</v>
      </c>
      <c r="C4585" t="s">
        <v>795</v>
      </c>
      <c r="D4585">
        <v>1999</v>
      </c>
      <c r="E4585">
        <v>44562.45</v>
      </c>
      <c r="F4585">
        <v>56.96</v>
      </c>
      <c r="G4585">
        <v>66</v>
      </c>
      <c r="J4585">
        <v>32000</v>
      </c>
      <c r="N4585">
        <v>12439.5</v>
      </c>
    </row>
    <row r="4586" spans="1:17">
      <c r="A4586" t="s">
        <v>4872</v>
      </c>
      <c r="B4586" t="s">
        <v>81</v>
      </c>
      <c r="C4586" t="s">
        <v>795</v>
      </c>
      <c r="D4586">
        <v>2000</v>
      </c>
      <c r="E4586">
        <v>47308.639999999999</v>
      </c>
      <c r="F4586">
        <v>60.98</v>
      </c>
      <c r="G4586">
        <v>63</v>
      </c>
      <c r="J4586">
        <v>33750</v>
      </c>
      <c r="N4586">
        <v>13434.66</v>
      </c>
    </row>
    <row r="4587" spans="1:17">
      <c r="A4587" t="s">
        <v>4873</v>
      </c>
      <c r="B4587" t="s">
        <v>81</v>
      </c>
      <c r="C4587" t="s">
        <v>795</v>
      </c>
      <c r="D4587">
        <v>2001</v>
      </c>
      <c r="E4587">
        <v>49773.32</v>
      </c>
      <c r="F4587">
        <v>64.06</v>
      </c>
      <c r="G4587">
        <v>76</v>
      </c>
      <c r="J4587">
        <v>35500</v>
      </c>
      <c r="N4587">
        <v>14133.26</v>
      </c>
    </row>
    <row r="4588" spans="1:17">
      <c r="A4588" t="s">
        <v>4874</v>
      </c>
      <c r="B4588" t="s">
        <v>81</v>
      </c>
      <c r="C4588" t="s">
        <v>795</v>
      </c>
      <c r="D4588">
        <v>2002</v>
      </c>
      <c r="E4588">
        <v>58895</v>
      </c>
      <c r="F4588">
        <v>72</v>
      </c>
      <c r="G4588">
        <v>90</v>
      </c>
      <c r="J4588">
        <v>37250</v>
      </c>
      <c r="K4588">
        <v>6855</v>
      </c>
      <c r="N4588">
        <v>14628</v>
      </c>
    </row>
    <row r="4589" spans="1:17">
      <c r="A4589" t="s">
        <v>4875</v>
      </c>
      <c r="B4589" t="s">
        <v>81</v>
      </c>
      <c r="C4589" t="s">
        <v>795</v>
      </c>
      <c r="D4589">
        <v>2003</v>
      </c>
      <c r="E4589">
        <v>106541.9</v>
      </c>
      <c r="F4589">
        <v>81.709999999999994</v>
      </c>
      <c r="G4589">
        <v>105</v>
      </c>
      <c r="J4589">
        <v>39000</v>
      </c>
      <c r="K4589">
        <v>7024.79</v>
      </c>
      <c r="L4589">
        <v>45300.21</v>
      </c>
      <c r="N4589">
        <v>15030.19</v>
      </c>
    </row>
    <row r="4590" spans="1:17">
      <c r="A4590" t="s">
        <v>4876</v>
      </c>
      <c r="B4590" t="s">
        <v>81</v>
      </c>
      <c r="C4590" t="s">
        <v>795</v>
      </c>
      <c r="D4590">
        <v>2004</v>
      </c>
      <c r="E4590">
        <v>110160.4</v>
      </c>
      <c r="G4590">
        <v>108</v>
      </c>
      <c r="J4590">
        <v>37158</v>
      </c>
      <c r="K4590">
        <v>7203.39</v>
      </c>
      <c r="L4590">
        <v>50059.61</v>
      </c>
      <c r="N4590">
        <v>15631.4</v>
      </c>
    </row>
    <row r="4591" spans="1:17">
      <c r="A4591" t="s">
        <v>4877</v>
      </c>
      <c r="B4591" t="s">
        <v>81</v>
      </c>
      <c r="C4591" t="s">
        <v>795</v>
      </c>
      <c r="D4591">
        <v>2005</v>
      </c>
      <c r="E4591">
        <v>111233.28</v>
      </c>
      <c r="J4591">
        <v>25550</v>
      </c>
      <c r="K4591">
        <v>7391.3</v>
      </c>
      <c r="L4591">
        <v>61722.7</v>
      </c>
      <c r="N4591">
        <v>16569.28</v>
      </c>
    </row>
    <row r="4592" spans="1:17">
      <c r="A4592" t="s">
        <v>4878</v>
      </c>
      <c r="B4592" t="s">
        <v>81</v>
      </c>
      <c r="C4592" t="s">
        <v>795</v>
      </c>
      <c r="D4592">
        <v>2006</v>
      </c>
      <c r="E4592">
        <v>99176.56</v>
      </c>
      <c r="J4592">
        <v>13958</v>
      </c>
      <c r="K4592">
        <v>7589.29</v>
      </c>
      <c r="L4592">
        <v>59916.71</v>
      </c>
      <c r="N4592">
        <v>17712.560000000001</v>
      </c>
    </row>
    <row r="4593" spans="1:17">
      <c r="A4593" t="s">
        <v>4879</v>
      </c>
      <c r="B4593" t="s">
        <v>81</v>
      </c>
      <c r="C4593" t="s">
        <v>795</v>
      </c>
      <c r="D4593">
        <v>2007</v>
      </c>
      <c r="E4593">
        <v>66007</v>
      </c>
      <c r="J4593">
        <v>13958</v>
      </c>
      <c r="K4593">
        <v>7798.17</v>
      </c>
      <c r="L4593">
        <v>44250.83</v>
      </c>
      <c r="Q4593">
        <v>506.77</v>
      </c>
    </row>
    <row r="4594" spans="1:17">
      <c r="A4594" t="s">
        <v>4880</v>
      </c>
      <c r="B4594" t="s">
        <v>81</v>
      </c>
      <c r="C4594" t="s">
        <v>795</v>
      </c>
      <c r="D4594">
        <v>2008</v>
      </c>
      <c r="E4594">
        <v>64200.87</v>
      </c>
      <c r="J4594">
        <v>9750</v>
      </c>
      <c r="K4594">
        <v>8018.87</v>
      </c>
      <c r="L4594">
        <v>46432</v>
      </c>
    </row>
    <row r="4595" spans="1:17">
      <c r="A4595" t="s">
        <v>4881</v>
      </c>
      <c r="B4595" t="s">
        <v>81</v>
      </c>
      <c r="C4595" t="s">
        <v>795</v>
      </c>
      <c r="D4595">
        <v>2009</v>
      </c>
      <c r="E4595">
        <v>58752.43</v>
      </c>
      <c r="K4595">
        <v>8252.43</v>
      </c>
      <c r="L4595">
        <v>50500</v>
      </c>
    </row>
    <row r="4596" spans="1:17">
      <c r="A4596" t="s">
        <v>4882</v>
      </c>
      <c r="B4596" t="s">
        <v>81</v>
      </c>
      <c r="C4596" t="s">
        <v>795</v>
      </c>
      <c r="D4596">
        <v>2010</v>
      </c>
      <c r="E4596">
        <v>54700</v>
      </c>
      <c r="K4596">
        <v>8500</v>
      </c>
      <c r="L4596">
        <v>46200</v>
      </c>
    </row>
    <row r="4597" spans="1:17">
      <c r="A4597" t="s">
        <v>4883</v>
      </c>
      <c r="B4597" t="s">
        <v>81</v>
      </c>
      <c r="C4597" t="s">
        <v>795</v>
      </c>
      <c r="D4597">
        <v>2011</v>
      </c>
      <c r="E4597">
        <v>46200</v>
      </c>
      <c r="L4597">
        <v>46200</v>
      </c>
    </row>
    <row r="4598" spans="1:17">
      <c r="A4598" t="s">
        <v>4884</v>
      </c>
      <c r="B4598" t="s">
        <v>81</v>
      </c>
      <c r="C4598" t="s">
        <v>795</v>
      </c>
      <c r="D4598">
        <v>2012</v>
      </c>
      <c r="E4598">
        <v>46200</v>
      </c>
      <c r="L4598">
        <v>46200</v>
      </c>
    </row>
    <row r="4599" spans="1:17">
      <c r="A4599" t="s">
        <v>4885</v>
      </c>
      <c r="B4599" t="s">
        <v>81</v>
      </c>
      <c r="C4599" t="s">
        <v>795</v>
      </c>
      <c r="D4599">
        <v>2013</v>
      </c>
      <c r="E4599">
        <v>42700</v>
      </c>
      <c r="L4599">
        <v>42700</v>
      </c>
      <c r="Q4599">
        <v>1134.3800000000001</v>
      </c>
    </row>
    <row r="4600" spans="1:17">
      <c r="A4600" t="s">
        <v>4886</v>
      </c>
      <c r="B4600" t="s">
        <v>81</v>
      </c>
      <c r="C4600" t="s">
        <v>795</v>
      </c>
      <c r="D4600">
        <v>2014</v>
      </c>
      <c r="E4600">
        <v>42700</v>
      </c>
      <c r="L4600">
        <v>42700</v>
      </c>
      <c r="Q4600">
        <v>2660.94</v>
      </c>
    </row>
    <row r="4601" spans="1:17">
      <c r="A4601" t="s">
        <v>4887</v>
      </c>
      <c r="B4601" t="s">
        <v>81</v>
      </c>
      <c r="C4601" t="s">
        <v>795</v>
      </c>
      <c r="D4601">
        <v>2015</v>
      </c>
      <c r="E4601">
        <v>42700</v>
      </c>
      <c r="L4601">
        <v>42700</v>
      </c>
      <c r="Q4601">
        <v>6367.04</v>
      </c>
    </row>
    <row r="4602" spans="1:17">
      <c r="A4602" t="s">
        <v>4888</v>
      </c>
      <c r="B4602" t="s">
        <v>81</v>
      </c>
      <c r="C4602" t="s">
        <v>795</v>
      </c>
      <c r="D4602">
        <v>2016</v>
      </c>
      <c r="E4602">
        <v>41002</v>
      </c>
      <c r="L4602">
        <v>41002</v>
      </c>
      <c r="Q4602">
        <v>6482.28</v>
      </c>
    </row>
    <row r="4603" spans="1:17">
      <c r="A4603" t="s">
        <v>4889</v>
      </c>
      <c r="B4603" t="s">
        <v>81</v>
      </c>
      <c r="C4603" t="s">
        <v>795</v>
      </c>
      <c r="D4603">
        <v>2017</v>
      </c>
      <c r="E4603">
        <v>40302</v>
      </c>
      <c r="K4603">
        <v>289</v>
      </c>
      <c r="L4603">
        <v>40013</v>
      </c>
      <c r="Q4603">
        <v>3859.35</v>
      </c>
    </row>
    <row r="4604" spans="1:17">
      <c r="A4604" t="s">
        <v>4890</v>
      </c>
      <c r="B4604" t="s">
        <v>81</v>
      </c>
      <c r="C4604" t="s">
        <v>795</v>
      </c>
      <c r="D4604">
        <v>2018</v>
      </c>
      <c r="E4604">
        <v>40429</v>
      </c>
      <c r="L4604">
        <v>40429</v>
      </c>
      <c r="Q4604">
        <v>2350.9699999999998</v>
      </c>
    </row>
    <row r="4605" spans="1:17">
      <c r="A4605" t="s">
        <v>4891</v>
      </c>
      <c r="B4605" t="s">
        <v>81</v>
      </c>
      <c r="C4605" t="s">
        <v>795</v>
      </c>
      <c r="D4605">
        <v>2019</v>
      </c>
      <c r="E4605">
        <v>40038</v>
      </c>
      <c r="L4605">
        <v>40038</v>
      </c>
      <c r="Q4605">
        <v>2527.38</v>
      </c>
    </row>
    <row r="4606" spans="1:17">
      <c r="A4606" t="s">
        <v>4892</v>
      </c>
      <c r="B4606" t="s">
        <v>81</v>
      </c>
      <c r="C4606" t="s">
        <v>795</v>
      </c>
      <c r="D4606">
        <v>2020</v>
      </c>
      <c r="E4606">
        <v>45086</v>
      </c>
      <c r="L4606">
        <v>40014</v>
      </c>
      <c r="P4606">
        <v>5072</v>
      </c>
      <c r="Q4606">
        <v>4033.38</v>
      </c>
    </row>
    <row r="4607" spans="1:17">
      <c r="A4607" t="s">
        <v>4893</v>
      </c>
      <c r="B4607" t="s">
        <v>81</v>
      </c>
      <c r="C4607" t="s">
        <v>795</v>
      </c>
      <c r="D4607">
        <v>2021</v>
      </c>
      <c r="E4607">
        <v>40004</v>
      </c>
      <c r="L4607">
        <v>40004</v>
      </c>
      <c r="Q4607">
        <v>4657.53</v>
      </c>
    </row>
    <row r="4608" spans="1:17">
      <c r="A4608" t="s">
        <v>4894</v>
      </c>
      <c r="B4608" t="s">
        <v>81</v>
      </c>
      <c r="C4608" t="s">
        <v>795</v>
      </c>
      <c r="D4608">
        <v>2022</v>
      </c>
      <c r="E4608">
        <v>42232</v>
      </c>
      <c r="L4608">
        <v>42232</v>
      </c>
      <c r="Q4608">
        <v>5407.26</v>
      </c>
    </row>
    <row r="4609" spans="1:17">
      <c r="A4609" t="s">
        <v>4895</v>
      </c>
      <c r="B4609" t="s">
        <v>81</v>
      </c>
      <c r="C4609" t="s">
        <v>795</v>
      </c>
      <c r="D4609">
        <v>2023</v>
      </c>
      <c r="E4609">
        <v>42760</v>
      </c>
      <c r="L4609">
        <v>42760</v>
      </c>
      <c r="Q4609">
        <v>2593.44</v>
      </c>
    </row>
    <row r="4610" spans="1:17">
      <c r="A4610" t="s">
        <v>4896</v>
      </c>
      <c r="B4610" t="s">
        <v>82</v>
      </c>
      <c r="C4610" t="s">
        <v>2910</v>
      </c>
      <c r="D4610">
        <v>1960</v>
      </c>
    </row>
    <row r="4611" spans="1:17">
      <c r="A4611" t="s">
        <v>4897</v>
      </c>
      <c r="B4611" t="s">
        <v>82</v>
      </c>
      <c r="C4611" t="s">
        <v>2910</v>
      </c>
      <c r="D4611">
        <v>1961</v>
      </c>
    </row>
    <row r="4612" spans="1:17">
      <c r="A4612" t="s">
        <v>4898</v>
      </c>
      <c r="B4612" t="s">
        <v>82</v>
      </c>
      <c r="C4612" t="s">
        <v>2910</v>
      </c>
      <c r="D4612">
        <v>1962</v>
      </c>
    </row>
    <row r="4613" spans="1:17">
      <c r="A4613" t="s">
        <v>4899</v>
      </c>
      <c r="B4613" t="s">
        <v>82</v>
      </c>
      <c r="C4613" t="s">
        <v>2910</v>
      </c>
      <c r="D4613">
        <v>1963</v>
      </c>
    </row>
    <row r="4614" spans="1:17">
      <c r="A4614" t="s">
        <v>4900</v>
      </c>
      <c r="B4614" t="s">
        <v>82</v>
      </c>
      <c r="C4614" t="s">
        <v>2910</v>
      </c>
      <c r="D4614">
        <v>1964</v>
      </c>
    </row>
    <row r="4615" spans="1:17">
      <c r="A4615" t="s">
        <v>4901</v>
      </c>
      <c r="B4615" t="s">
        <v>82</v>
      </c>
      <c r="C4615" t="s">
        <v>2910</v>
      </c>
      <c r="D4615">
        <v>1965</v>
      </c>
    </row>
    <row r="4616" spans="1:17">
      <c r="A4616" t="s">
        <v>4902</v>
      </c>
      <c r="B4616" t="s">
        <v>82</v>
      </c>
      <c r="C4616" t="s">
        <v>2910</v>
      </c>
      <c r="D4616">
        <v>1966</v>
      </c>
    </row>
    <row r="4617" spans="1:17">
      <c r="A4617" t="s">
        <v>4903</v>
      </c>
      <c r="B4617" t="s">
        <v>82</v>
      </c>
      <c r="C4617" t="s">
        <v>2910</v>
      </c>
      <c r="D4617">
        <v>1967</v>
      </c>
    </row>
    <row r="4618" spans="1:17">
      <c r="A4618" t="s">
        <v>4904</v>
      </c>
      <c r="B4618" t="s">
        <v>82</v>
      </c>
      <c r="C4618" t="s">
        <v>2910</v>
      </c>
      <c r="D4618">
        <v>1968</v>
      </c>
    </row>
    <row r="4619" spans="1:17">
      <c r="A4619" t="s">
        <v>4905</v>
      </c>
      <c r="B4619" t="s">
        <v>82</v>
      </c>
      <c r="C4619" t="s">
        <v>2910</v>
      </c>
      <c r="D4619">
        <v>1969</v>
      </c>
    </row>
    <row r="4620" spans="1:17">
      <c r="A4620" t="s">
        <v>4906</v>
      </c>
      <c r="B4620" t="s">
        <v>82</v>
      </c>
      <c r="C4620" t="s">
        <v>2910</v>
      </c>
      <c r="D4620">
        <v>1970</v>
      </c>
    </row>
    <row r="4621" spans="1:17">
      <c r="A4621" t="s">
        <v>4907</v>
      </c>
      <c r="B4621" t="s">
        <v>82</v>
      </c>
      <c r="C4621" t="s">
        <v>2910</v>
      </c>
      <c r="D4621">
        <v>1971</v>
      </c>
    </row>
    <row r="4622" spans="1:17">
      <c r="A4622" t="s">
        <v>4908</v>
      </c>
      <c r="B4622" t="s">
        <v>82</v>
      </c>
      <c r="C4622" t="s">
        <v>2910</v>
      </c>
      <c r="D4622">
        <v>1972</v>
      </c>
    </row>
    <row r="4623" spans="1:17">
      <c r="A4623" t="s">
        <v>4909</v>
      </c>
      <c r="B4623" t="s">
        <v>82</v>
      </c>
      <c r="C4623" t="s">
        <v>2910</v>
      </c>
      <c r="D4623">
        <v>1973</v>
      </c>
    </row>
    <row r="4624" spans="1:17">
      <c r="A4624" t="s">
        <v>4910</v>
      </c>
      <c r="B4624" t="s">
        <v>82</v>
      </c>
      <c r="C4624" t="s">
        <v>2910</v>
      </c>
      <c r="D4624">
        <v>1974</v>
      </c>
    </row>
    <row r="4625" spans="1:4">
      <c r="A4625" t="s">
        <v>4911</v>
      </c>
      <c r="B4625" t="s">
        <v>82</v>
      </c>
      <c r="C4625" t="s">
        <v>2910</v>
      </c>
      <c r="D4625">
        <v>1975</v>
      </c>
    </row>
    <row r="4626" spans="1:4">
      <c r="A4626" t="s">
        <v>4912</v>
      </c>
      <c r="B4626" t="s">
        <v>82</v>
      </c>
      <c r="C4626" t="s">
        <v>2910</v>
      </c>
      <c r="D4626">
        <v>1976</v>
      </c>
    </row>
    <row r="4627" spans="1:4">
      <c r="A4627" t="s">
        <v>4913</v>
      </c>
      <c r="B4627" t="s">
        <v>82</v>
      </c>
      <c r="C4627" t="s">
        <v>2910</v>
      </c>
      <c r="D4627">
        <v>1977</v>
      </c>
    </row>
    <row r="4628" spans="1:4">
      <c r="A4628" t="s">
        <v>4914</v>
      </c>
      <c r="B4628" t="s">
        <v>82</v>
      </c>
      <c r="C4628" t="s">
        <v>2910</v>
      </c>
      <c r="D4628">
        <v>1978</v>
      </c>
    </row>
    <row r="4629" spans="1:4">
      <c r="A4629" t="s">
        <v>4915</v>
      </c>
      <c r="B4629" t="s">
        <v>82</v>
      </c>
      <c r="C4629" t="s">
        <v>2910</v>
      </c>
      <c r="D4629">
        <v>1979</v>
      </c>
    </row>
    <row r="4630" spans="1:4">
      <c r="A4630" t="s">
        <v>4916</v>
      </c>
      <c r="B4630" t="s">
        <v>82</v>
      </c>
      <c r="C4630" t="s">
        <v>2910</v>
      </c>
      <c r="D4630">
        <v>1980</v>
      </c>
    </row>
    <row r="4631" spans="1:4">
      <c r="A4631" t="s">
        <v>4917</v>
      </c>
      <c r="B4631" t="s">
        <v>82</v>
      </c>
      <c r="C4631" t="s">
        <v>2910</v>
      </c>
      <c r="D4631">
        <v>1981</v>
      </c>
    </row>
    <row r="4632" spans="1:4">
      <c r="A4632" t="s">
        <v>4918</v>
      </c>
      <c r="B4632" t="s">
        <v>82</v>
      </c>
      <c r="C4632" t="s">
        <v>2910</v>
      </c>
      <c r="D4632">
        <v>1982</v>
      </c>
    </row>
    <row r="4633" spans="1:4">
      <c r="A4633" t="s">
        <v>4919</v>
      </c>
      <c r="B4633" t="s">
        <v>82</v>
      </c>
      <c r="C4633" t="s">
        <v>2910</v>
      </c>
      <c r="D4633">
        <v>1983</v>
      </c>
    </row>
    <row r="4634" spans="1:4">
      <c r="A4634" t="s">
        <v>4920</v>
      </c>
      <c r="B4634" t="s">
        <v>82</v>
      </c>
      <c r="C4634" t="s">
        <v>2910</v>
      </c>
      <c r="D4634">
        <v>1984</v>
      </c>
    </row>
    <row r="4635" spans="1:4">
      <c r="A4635" t="s">
        <v>4921</v>
      </c>
      <c r="B4635" t="s">
        <v>82</v>
      </c>
      <c r="C4635" t="s">
        <v>2910</v>
      </c>
      <c r="D4635">
        <v>1985</v>
      </c>
    </row>
    <row r="4636" spans="1:4">
      <c r="A4636" t="s">
        <v>4922</v>
      </c>
      <c r="B4636" t="s">
        <v>82</v>
      </c>
      <c r="C4636" t="s">
        <v>2910</v>
      </c>
      <c r="D4636">
        <v>1986</v>
      </c>
    </row>
    <row r="4637" spans="1:4">
      <c r="A4637" t="s">
        <v>4923</v>
      </c>
      <c r="B4637" t="s">
        <v>82</v>
      </c>
      <c r="C4637" t="s">
        <v>2910</v>
      </c>
      <c r="D4637">
        <v>1987</v>
      </c>
    </row>
    <row r="4638" spans="1:4">
      <c r="A4638" t="s">
        <v>4924</v>
      </c>
      <c r="B4638" t="s">
        <v>82</v>
      </c>
      <c r="C4638" t="s">
        <v>2910</v>
      </c>
      <c r="D4638">
        <v>1988</v>
      </c>
    </row>
    <row r="4639" spans="1:4">
      <c r="A4639" t="s">
        <v>4925</v>
      </c>
      <c r="B4639" t="s">
        <v>82</v>
      </c>
      <c r="C4639" t="s">
        <v>2910</v>
      </c>
      <c r="D4639">
        <v>1989</v>
      </c>
    </row>
    <row r="4640" spans="1:4">
      <c r="A4640" t="s">
        <v>4926</v>
      </c>
      <c r="B4640" t="s">
        <v>82</v>
      </c>
      <c r="C4640" t="s">
        <v>2910</v>
      </c>
      <c r="D4640">
        <v>1990</v>
      </c>
    </row>
    <row r="4641" spans="1:4">
      <c r="A4641" t="s">
        <v>4927</v>
      </c>
      <c r="B4641" t="s">
        <v>82</v>
      </c>
      <c r="C4641" t="s">
        <v>2910</v>
      </c>
      <c r="D4641">
        <v>1991</v>
      </c>
    </row>
    <row r="4642" spans="1:4">
      <c r="A4642" t="s">
        <v>4928</v>
      </c>
      <c r="B4642" t="s">
        <v>82</v>
      </c>
      <c r="C4642" t="s">
        <v>2910</v>
      </c>
      <c r="D4642">
        <v>1992</v>
      </c>
    </row>
    <row r="4643" spans="1:4">
      <c r="A4643" t="s">
        <v>4929</v>
      </c>
      <c r="B4643" t="s">
        <v>82</v>
      </c>
      <c r="C4643" t="s">
        <v>2910</v>
      </c>
      <c r="D4643">
        <v>1993</v>
      </c>
    </row>
    <row r="4644" spans="1:4">
      <c r="A4644" t="s">
        <v>4930</v>
      </c>
      <c r="B4644" t="s">
        <v>82</v>
      </c>
      <c r="C4644" t="s">
        <v>2910</v>
      </c>
      <c r="D4644">
        <v>1994</v>
      </c>
    </row>
    <row r="4645" spans="1:4">
      <c r="A4645" t="s">
        <v>4931</v>
      </c>
      <c r="B4645" t="s">
        <v>82</v>
      </c>
      <c r="C4645" t="s">
        <v>2910</v>
      </c>
      <c r="D4645">
        <v>1995</v>
      </c>
    </row>
    <row r="4646" spans="1:4">
      <c r="A4646" t="s">
        <v>4932</v>
      </c>
      <c r="B4646" t="s">
        <v>82</v>
      </c>
      <c r="C4646" t="s">
        <v>2910</v>
      </c>
      <c r="D4646">
        <v>1996</v>
      </c>
    </row>
    <row r="4647" spans="1:4">
      <c r="A4647" t="s">
        <v>4933</v>
      </c>
      <c r="B4647" t="s">
        <v>82</v>
      </c>
      <c r="C4647" t="s">
        <v>2910</v>
      </c>
      <c r="D4647">
        <v>1997</v>
      </c>
    </row>
    <row r="4648" spans="1:4">
      <c r="A4648" t="s">
        <v>4934</v>
      </c>
      <c r="B4648" t="s">
        <v>82</v>
      </c>
      <c r="C4648" t="s">
        <v>2910</v>
      </c>
      <c r="D4648">
        <v>1998</v>
      </c>
    </row>
    <row r="4649" spans="1:4">
      <c r="A4649" t="s">
        <v>4935</v>
      </c>
      <c r="B4649" t="s">
        <v>82</v>
      </c>
      <c r="C4649" t="s">
        <v>2910</v>
      </c>
      <c r="D4649">
        <v>1999</v>
      </c>
    </row>
    <row r="4650" spans="1:4">
      <c r="A4650" t="s">
        <v>4936</v>
      </c>
      <c r="B4650" t="s">
        <v>82</v>
      </c>
      <c r="C4650" t="s">
        <v>2910</v>
      </c>
      <c r="D4650">
        <v>2000</v>
      </c>
    </row>
    <row r="4651" spans="1:4">
      <c r="A4651" t="s">
        <v>4937</v>
      </c>
      <c r="B4651" t="s">
        <v>82</v>
      </c>
      <c r="C4651" t="s">
        <v>2910</v>
      </c>
      <c r="D4651">
        <v>2001</v>
      </c>
    </row>
    <row r="4652" spans="1:4">
      <c r="A4652" t="s">
        <v>4938</v>
      </c>
      <c r="B4652" t="s">
        <v>82</v>
      </c>
      <c r="C4652" t="s">
        <v>2910</v>
      </c>
      <c r="D4652">
        <v>2002</v>
      </c>
    </row>
    <row r="4653" spans="1:4">
      <c r="A4653" t="s">
        <v>4939</v>
      </c>
      <c r="B4653" t="s">
        <v>82</v>
      </c>
      <c r="C4653" t="s">
        <v>2910</v>
      </c>
      <c r="D4653">
        <v>2003</v>
      </c>
    </row>
    <row r="4654" spans="1:4">
      <c r="A4654" t="s">
        <v>4940</v>
      </c>
      <c r="B4654" t="s">
        <v>82</v>
      </c>
      <c r="C4654" t="s">
        <v>2910</v>
      </c>
      <c r="D4654">
        <v>2004</v>
      </c>
    </row>
    <row r="4655" spans="1:4">
      <c r="A4655" t="s">
        <v>4941</v>
      </c>
      <c r="B4655" t="s">
        <v>82</v>
      </c>
      <c r="C4655" t="s">
        <v>2910</v>
      </c>
      <c r="D4655">
        <v>2005</v>
      </c>
    </row>
    <row r="4656" spans="1:4">
      <c r="A4656" t="s">
        <v>4942</v>
      </c>
      <c r="B4656" t="s">
        <v>82</v>
      </c>
      <c r="C4656" t="s">
        <v>2910</v>
      </c>
      <c r="D4656">
        <v>2006</v>
      </c>
    </row>
    <row r="4657" spans="1:12">
      <c r="A4657" t="s">
        <v>4943</v>
      </c>
      <c r="B4657" t="s">
        <v>82</v>
      </c>
      <c r="C4657" t="s">
        <v>2910</v>
      </c>
      <c r="D4657">
        <v>2007</v>
      </c>
    </row>
    <row r="4658" spans="1:12">
      <c r="A4658" t="s">
        <v>4944</v>
      </c>
      <c r="B4658" t="s">
        <v>82</v>
      </c>
      <c r="C4658" t="s">
        <v>2910</v>
      </c>
      <c r="D4658">
        <v>2008</v>
      </c>
    </row>
    <row r="4659" spans="1:12">
      <c r="A4659" t="s">
        <v>4945</v>
      </c>
      <c r="B4659" t="s">
        <v>82</v>
      </c>
      <c r="C4659" t="s">
        <v>2910</v>
      </c>
      <c r="D4659">
        <v>2009</v>
      </c>
    </row>
    <row r="4660" spans="1:12">
      <c r="A4660" t="s">
        <v>4946</v>
      </c>
      <c r="B4660" t="s">
        <v>82</v>
      </c>
      <c r="C4660" t="s">
        <v>2910</v>
      </c>
      <c r="D4660">
        <v>2010</v>
      </c>
    </row>
    <row r="4661" spans="1:12">
      <c r="A4661" t="s">
        <v>4947</v>
      </c>
      <c r="B4661" t="s">
        <v>82</v>
      </c>
      <c r="C4661" t="s">
        <v>2910</v>
      </c>
      <c r="D4661">
        <v>2011</v>
      </c>
    </row>
    <row r="4662" spans="1:12">
      <c r="A4662" t="s">
        <v>4948</v>
      </c>
      <c r="B4662" t="s">
        <v>82</v>
      </c>
      <c r="C4662" t="s">
        <v>2910</v>
      </c>
      <c r="D4662">
        <v>2012</v>
      </c>
    </row>
    <row r="4663" spans="1:12">
      <c r="A4663" t="s">
        <v>4949</v>
      </c>
      <c r="B4663" t="s">
        <v>82</v>
      </c>
      <c r="C4663" t="s">
        <v>2910</v>
      </c>
      <c r="D4663">
        <v>2013</v>
      </c>
      <c r="E4663">
        <v>88290</v>
      </c>
      <c r="L4663">
        <v>88290</v>
      </c>
    </row>
    <row r="4664" spans="1:12">
      <c r="A4664" t="s">
        <v>4950</v>
      </c>
      <c r="B4664" t="s">
        <v>82</v>
      </c>
      <c r="C4664" t="s">
        <v>2910</v>
      </c>
      <c r="D4664">
        <v>2014</v>
      </c>
    </row>
    <row r="4665" spans="1:12">
      <c r="A4665" t="s">
        <v>4951</v>
      </c>
      <c r="B4665" t="s">
        <v>82</v>
      </c>
      <c r="C4665" t="s">
        <v>2910</v>
      </c>
      <c r="D4665">
        <v>2015</v>
      </c>
    </row>
    <row r="4666" spans="1:12">
      <c r="A4666" t="s">
        <v>4952</v>
      </c>
      <c r="B4666" t="s">
        <v>82</v>
      </c>
      <c r="C4666" t="s">
        <v>2910</v>
      </c>
      <c r="D4666">
        <v>2016</v>
      </c>
    </row>
    <row r="4667" spans="1:12">
      <c r="A4667" t="s">
        <v>4953</v>
      </c>
      <c r="B4667" t="s">
        <v>82</v>
      </c>
      <c r="C4667" t="s">
        <v>2910</v>
      </c>
      <c r="D4667">
        <v>2017</v>
      </c>
    </row>
    <row r="4668" spans="1:12">
      <c r="A4668" t="s">
        <v>4954</v>
      </c>
      <c r="B4668" t="s">
        <v>82</v>
      </c>
      <c r="C4668" t="s">
        <v>2910</v>
      </c>
      <c r="D4668">
        <v>2018</v>
      </c>
    </row>
    <row r="4669" spans="1:12">
      <c r="A4669" t="s">
        <v>4955</v>
      </c>
      <c r="B4669" t="s">
        <v>82</v>
      </c>
      <c r="C4669" t="s">
        <v>2910</v>
      </c>
      <c r="D4669">
        <v>2019</v>
      </c>
    </row>
    <row r="4670" spans="1:12">
      <c r="A4670" t="s">
        <v>4956</v>
      </c>
      <c r="B4670" t="s">
        <v>82</v>
      </c>
      <c r="C4670" t="s">
        <v>2910</v>
      </c>
      <c r="D4670">
        <v>2020</v>
      </c>
    </row>
    <row r="4671" spans="1:12">
      <c r="A4671" t="s">
        <v>4957</v>
      </c>
      <c r="B4671" t="s">
        <v>82</v>
      </c>
      <c r="C4671" t="s">
        <v>2910</v>
      </c>
      <c r="D4671">
        <v>2021</v>
      </c>
    </row>
    <row r="4672" spans="1:12">
      <c r="A4672" t="s">
        <v>4958</v>
      </c>
      <c r="B4672" t="s">
        <v>82</v>
      </c>
      <c r="C4672" t="s">
        <v>2910</v>
      </c>
      <c r="D4672">
        <v>2022</v>
      </c>
    </row>
    <row r="4673" spans="1:13">
      <c r="A4673" t="s">
        <v>4959</v>
      </c>
      <c r="B4673" t="s">
        <v>82</v>
      </c>
      <c r="C4673" t="s">
        <v>2910</v>
      </c>
      <c r="D4673">
        <v>2023</v>
      </c>
    </row>
    <row r="4674" spans="1:13">
      <c r="A4674" t="s">
        <v>4960</v>
      </c>
      <c r="B4674" t="s">
        <v>83</v>
      </c>
      <c r="C4674" t="s">
        <v>795</v>
      </c>
      <c r="D4674">
        <v>1960</v>
      </c>
    </row>
    <row r="4675" spans="1:13">
      <c r="A4675" t="s">
        <v>4961</v>
      </c>
      <c r="B4675" t="s">
        <v>83</v>
      </c>
      <c r="C4675" t="s">
        <v>795</v>
      </c>
      <c r="D4675">
        <v>1961</v>
      </c>
    </row>
    <row r="4676" spans="1:13">
      <c r="A4676" t="s">
        <v>4962</v>
      </c>
      <c r="B4676" t="s">
        <v>83</v>
      </c>
      <c r="C4676" t="s">
        <v>795</v>
      </c>
      <c r="D4676">
        <v>1962</v>
      </c>
    </row>
    <row r="4677" spans="1:13">
      <c r="A4677" t="s">
        <v>4963</v>
      </c>
      <c r="B4677" t="s">
        <v>83</v>
      </c>
      <c r="C4677" t="s">
        <v>795</v>
      </c>
      <c r="D4677">
        <v>1963</v>
      </c>
    </row>
    <row r="4678" spans="1:13">
      <c r="A4678" t="s">
        <v>4964</v>
      </c>
      <c r="B4678" t="s">
        <v>83</v>
      </c>
      <c r="C4678" t="s">
        <v>795</v>
      </c>
      <c r="D4678">
        <v>1964</v>
      </c>
    </row>
    <row r="4679" spans="1:13">
      <c r="A4679" t="s">
        <v>4965</v>
      </c>
      <c r="B4679" t="s">
        <v>83</v>
      </c>
      <c r="C4679" t="s">
        <v>795</v>
      </c>
      <c r="D4679">
        <v>1965</v>
      </c>
    </row>
    <row r="4680" spans="1:13">
      <c r="A4680" t="s">
        <v>4966</v>
      </c>
      <c r="B4680" t="s">
        <v>83</v>
      </c>
      <c r="C4680" t="s">
        <v>795</v>
      </c>
      <c r="D4680">
        <v>1966</v>
      </c>
    </row>
    <row r="4681" spans="1:13">
      <c r="A4681" t="s">
        <v>4967</v>
      </c>
      <c r="B4681" t="s">
        <v>83</v>
      </c>
      <c r="C4681" t="s">
        <v>795</v>
      </c>
      <c r="D4681">
        <v>1967</v>
      </c>
    </row>
    <row r="4682" spans="1:13">
      <c r="A4682" t="s">
        <v>4968</v>
      </c>
      <c r="B4682" t="s">
        <v>83</v>
      </c>
      <c r="C4682" t="s">
        <v>795</v>
      </c>
      <c r="D4682">
        <v>1968</v>
      </c>
    </row>
    <row r="4683" spans="1:13">
      <c r="A4683" t="s">
        <v>4969</v>
      </c>
      <c r="B4683" t="s">
        <v>83</v>
      </c>
      <c r="C4683" t="s">
        <v>795</v>
      </c>
      <c r="D4683">
        <v>1969</v>
      </c>
    </row>
    <row r="4684" spans="1:13">
      <c r="A4684" t="s">
        <v>4970</v>
      </c>
      <c r="B4684" t="s">
        <v>83</v>
      </c>
      <c r="C4684" t="s">
        <v>795</v>
      </c>
      <c r="D4684">
        <v>1970</v>
      </c>
      <c r="E4684">
        <v>0.01</v>
      </c>
      <c r="L4684">
        <v>0.01</v>
      </c>
    </row>
    <row r="4685" spans="1:13">
      <c r="A4685" t="s">
        <v>4971</v>
      </c>
      <c r="B4685" t="s">
        <v>83</v>
      </c>
      <c r="C4685" t="s">
        <v>795</v>
      </c>
      <c r="D4685">
        <v>1971</v>
      </c>
    </row>
    <row r="4686" spans="1:13">
      <c r="A4686" t="s">
        <v>4972</v>
      </c>
      <c r="B4686" t="s">
        <v>83</v>
      </c>
      <c r="C4686" t="s">
        <v>795</v>
      </c>
      <c r="D4686">
        <v>1972</v>
      </c>
    </row>
    <row r="4687" spans="1:13">
      <c r="A4687" t="s">
        <v>4973</v>
      </c>
      <c r="B4687" t="s">
        <v>83</v>
      </c>
      <c r="C4687" t="s">
        <v>795</v>
      </c>
      <c r="D4687">
        <v>1973</v>
      </c>
      <c r="E4687">
        <v>0.98</v>
      </c>
      <c r="L4687">
        <v>0.02</v>
      </c>
      <c r="M4687">
        <v>0.97</v>
      </c>
    </row>
    <row r="4688" spans="1:13">
      <c r="A4688" t="s">
        <v>4974</v>
      </c>
      <c r="B4688" t="s">
        <v>83</v>
      </c>
      <c r="C4688" t="s">
        <v>795</v>
      </c>
      <c r="D4688">
        <v>1974</v>
      </c>
      <c r="E4688">
        <v>0.55000000000000004</v>
      </c>
      <c r="L4688">
        <v>0.04</v>
      </c>
      <c r="M4688">
        <v>0.52</v>
      </c>
    </row>
    <row r="4689" spans="1:14">
      <c r="A4689" t="s">
        <v>4975</v>
      </c>
      <c r="B4689" t="s">
        <v>83</v>
      </c>
      <c r="C4689" t="s">
        <v>795</v>
      </c>
      <c r="D4689">
        <v>1975</v>
      </c>
      <c r="E4689">
        <v>0.36</v>
      </c>
      <c r="M4689">
        <v>0.36</v>
      </c>
    </row>
    <row r="4690" spans="1:14">
      <c r="A4690" t="s">
        <v>4976</v>
      </c>
      <c r="B4690" t="s">
        <v>83</v>
      </c>
      <c r="C4690" t="s">
        <v>795</v>
      </c>
      <c r="D4690">
        <v>1976</v>
      </c>
      <c r="E4690">
        <v>0.36</v>
      </c>
      <c r="M4690">
        <v>0.36</v>
      </c>
    </row>
    <row r="4691" spans="1:14">
      <c r="A4691" t="s">
        <v>4977</v>
      </c>
      <c r="B4691" t="s">
        <v>83</v>
      </c>
      <c r="C4691" t="s">
        <v>795</v>
      </c>
      <c r="D4691">
        <v>1977</v>
      </c>
    </row>
    <row r="4692" spans="1:14">
      <c r="A4692" t="s">
        <v>4978</v>
      </c>
      <c r="B4692" t="s">
        <v>83</v>
      </c>
      <c r="C4692" t="s">
        <v>795</v>
      </c>
      <c r="D4692">
        <v>1978</v>
      </c>
      <c r="E4692">
        <v>63</v>
      </c>
      <c r="N4692">
        <v>63</v>
      </c>
    </row>
    <row r="4693" spans="1:14">
      <c r="A4693" t="s">
        <v>4979</v>
      </c>
      <c r="B4693" t="s">
        <v>83</v>
      </c>
      <c r="C4693" t="s">
        <v>795</v>
      </c>
      <c r="D4693">
        <v>1979</v>
      </c>
      <c r="E4693">
        <v>149.05000000000001</v>
      </c>
      <c r="M4693">
        <v>0.05</v>
      </c>
      <c r="N4693">
        <v>149</v>
      </c>
    </row>
    <row r="4694" spans="1:14">
      <c r="A4694" t="s">
        <v>4980</v>
      </c>
      <c r="B4694" t="s">
        <v>83</v>
      </c>
      <c r="C4694" t="s">
        <v>795</v>
      </c>
      <c r="D4694">
        <v>1980</v>
      </c>
      <c r="E4694">
        <v>28.6</v>
      </c>
      <c r="F4694">
        <v>1.29</v>
      </c>
      <c r="L4694">
        <v>8.1</v>
      </c>
      <c r="M4694">
        <v>19.21</v>
      </c>
    </row>
    <row r="4695" spans="1:14">
      <c r="A4695" t="s">
        <v>4981</v>
      </c>
      <c r="B4695" t="s">
        <v>83</v>
      </c>
      <c r="C4695" t="s">
        <v>795</v>
      </c>
      <c r="D4695">
        <v>1981</v>
      </c>
      <c r="E4695">
        <v>152.44999999999999</v>
      </c>
      <c r="F4695">
        <v>20.8</v>
      </c>
      <c r="K4695">
        <v>1.19</v>
      </c>
      <c r="L4695">
        <v>39.86</v>
      </c>
      <c r="M4695">
        <v>1.6</v>
      </c>
      <c r="N4695">
        <v>89</v>
      </c>
    </row>
    <row r="4696" spans="1:14">
      <c r="A4696" t="s">
        <v>4982</v>
      </c>
      <c r="B4696" t="s">
        <v>83</v>
      </c>
      <c r="C4696" t="s">
        <v>795</v>
      </c>
      <c r="D4696">
        <v>1982</v>
      </c>
      <c r="E4696">
        <v>130.12</v>
      </c>
      <c r="K4696">
        <v>2.46</v>
      </c>
      <c r="L4696">
        <v>59.66</v>
      </c>
      <c r="M4696">
        <v>0.13</v>
      </c>
      <c r="N4696">
        <v>67.87</v>
      </c>
    </row>
    <row r="4697" spans="1:14">
      <c r="A4697" t="s">
        <v>4983</v>
      </c>
      <c r="B4697" t="s">
        <v>83</v>
      </c>
      <c r="C4697" t="s">
        <v>795</v>
      </c>
      <c r="D4697">
        <v>1983</v>
      </c>
      <c r="E4697">
        <v>267.97000000000003</v>
      </c>
      <c r="F4697">
        <v>6.7</v>
      </c>
      <c r="J4697" t="s">
        <v>16</v>
      </c>
      <c r="K4697">
        <v>3.73</v>
      </c>
      <c r="L4697">
        <v>97.92</v>
      </c>
      <c r="M4697">
        <v>16.2</v>
      </c>
      <c r="N4697">
        <v>143.41999999999999</v>
      </c>
    </row>
    <row r="4698" spans="1:14">
      <c r="A4698" t="s">
        <v>4984</v>
      </c>
      <c r="B4698" t="s">
        <v>83</v>
      </c>
      <c r="C4698" t="s">
        <v>795</v>
      </c>
      <c r="D4698">
        <v>1984</v>
      </c>
      <c r="E4698">
        <v>377.37</v>
      </c>
      <c r="J4698">
        <v>207</v>
      </c>
      <c r="K4698">
        <v>1.24</v>
      </c>
      <c r="L4698" t="s">
        <v>16</v>
      </c>
      <c r="M4698">
        <v>5.13</v>
      </c>
      <c r="N4698">
        <v>164</v>
      </c>
    </row>
    <row r="4699" spans="1:14">
      <c r="A4699" t="s">
        <v>4985</v>
      </c>
      <c r="B4699" t="s">
        <v>83</v>
      </c>
      <c r="C4699" t="s">
        <v>795</v>
      </c>
      <c r="D4699">
        <v>1985</v>
      </c>
      <c r="E4699">
        <v>478.39</v>
      </c>
      <c r="J4699">
        <v>67</v>
      </c>
      <c r="L4699">
        <v>38</v>
      </c>
      <c r="M4699">
        <v>4.3899999999999997</v>
      </c>
      <c r="N4699">
        <v>369</v>
      </c>
    </row>
    <row r="4700" spans="1:14">
      <c r="A4700" t="s">
        <v>4986</v>
      </c>
      <c r="B4700" t="s">
        <v>83</v>
      </c>
      <c r="C4700" t="s">
        <v>795</v>
      </c>
      <c r="D4700">
        <v>1986</v>
      </c>
      <c r="E4700">
        <v>961.19</v>
      </c>
      <c r="F4700">
        <v>744.44</v>
      </c>
      <c r="J4700" t="s">
        <v>16</v>
      </c>
      <c r="L4700">
        <v>198.28</v>
      </c>
      <c r="M4700">
        <v>18.47</v>
      </c>
    </row>
    <row r="4701" spans="1:14">
      <c r="A4701" t="s">
        <v>4987</v>
      </c>
      <c r="B4701" t="s">
        <v>83</v>
      </c>
      <c r="C4701" t="s">
        <v>795</v>
      </c>
      <c r="D4701">
        <v>1987</v>
      </c>
      <c r="E4701">
        <v>1432.43</v>
      </c>
      <c r="F4701">
        <v>927.43</v>
      </c>
      <c r="J4701">
        <v>81</v>
      </c>
      <c r="L4701">
        <v>47</v>
      </c>
      <c r="M4701" t="s">
        <v>16</v>
      </c>
      <c r="N4701">
        <v>377</v>
      </c>
    </row>
    <row r="4702" spans="1:14">
      <c r="A4702" t="s">
        <v>4988</v>
      </c>
      <c r="B4702" t="s">
        <v>83</v>
      </c>
      <c r="C4702" t="s">
        <v>795</v>
      </c>
      <c r="D4702">
        <v>1988</v>
      </c>
      <c r="E4702">
        <v>503</v>
      </c>
      <c r="J4702">
        <v>146</v>
      </c>
      <c r="L4702" t="s">
        <v>16</v>
      </c>
      <c r="M4702" t="s">
        <v>16</v>
      </c>
      <c r="N4702">
        <v>357</v>
      </c>
    </row>
    <row r="4703" spans="1:14">
      <c r="A4703" t="s">
        <v>4989</v>
      </c>
      <c r="B4703" t="s">
        <v>83</v>
      </c>
      <c r="C4703" t="s">
        <v>795</v>
      </c>
      <c r="D4703">
        <v>1989</v>
      </c>
      <c r="E4703">
        <v>621.82000000000005</v>
      </c>
      <c r="J4703" t="s">
        <v>16</v>
      </c>
      <c r="L4703">
        <v>297.82</v>
      </c>
      <c r="M4703" t="s">
        <v>16</v>
      </c>
      <c r="N4703">
        <v>324</v>
      </c>
    </row>
    <row r="4704" spans="1:14">
      <c r="A4704" t="s">
        <v>4990</v>
      </c>
      <c r="B4704" t="s">
        <v>83</v>
      </c>
      <c r="C4704" t="s">
        <v>795</v>
      </c>
      <c r="D4704">
        <v>1990</v>
      </c>
      <c r="E4704">
        <v>653</v>
      </c>
      <c r="J4704">
        <v>178</v>
      </c>
      <c r="L4704">
        <v>143</v>
      </c>
      <c r="M4704" t="s">
        <v>16</v>
      </c>
      <c r="N4704">
        <v>332</v>
      </c>
    </row>
    <row r="4705" spans="1:17">
      <c r="A4705" t="s">
        <v>4991</v>
      </c>
      <c r="B4705" t="s">
        <v>83</v>
      </c>
      <c r="C4705" t="s">
        <v>795</v>
      </c>
      <c r="D4705">
        <v>1991</v>
      </c>
      <c r="E4705">
        <v>917</v>
      </c>
      <c r="J4705">
        <v>125</v>
      </c>
      <c r="L4705">
        <v>497</v>
      </c>
      <c r="M4705" t="s">
        <v>16</v>
      </c>
      <c r="N4705">
        <v>295</v>
      </c>
    </row>
    <row r="4706" spans="1:17">
      <c r="A4706" t="s">
        <v>4992</v>
      </c>
      <c r="B4706" t="s">
        <v>83</v>
      </c>
      <c r="C4706" t="s">
        <v>795</v>
      </c>
      <c r="D4706">
        <v>1992</v>
      </c>
      <c r="E4706">
        <v>643.72</v>
      </c>
      <c r="J4706" t="s">
        <v>16</v>
      </c>
      <c r="L4706">
        <v>372.72</v>
      </c>
      <c r="M4706" t="s">
        <v>16</v>
      </c>
      <c r="N4706">
        <v>271</v>
      </c>
    </row>
    <row r="4707" spans="1:17">
      <c r="A4707" t="s">
        <v>4993</v>
      </c>
      <c r="B4707" t="s">
        <v>83</v>
      </c>
      <c r="C4707" t="s">
        <v>795</v>
      </c>
      <c r="D4707">
        <v>1993</v>
      </c>
      <c r="E4707">
        <v>742</v>
      </c>
      <c r="J4707">
        <v>293</v>
      </c>
      <c r="L4707">
        <v>192</v>
      </c>
      <c r="M4707" t="s">
        <v>16</v>
      </c>
      <c r="N4707">
        <v>257</v>
      </c>
    </row>
    <row r="4708" spans="1:17">
      <c r="A4708" t="s">
        <v>4994</v>
      </c>
      <c r="B4708" t="s">
        <v>83</v>
      </c>
      <c r="C4708" t="s">
        <v>795</v>
      </c>
      <c r="D4708">
        <v>1994</v>
      </c>
      <c r="E4708">
        <v>419.95</v>
      </c>
      <c r="L4708">
        <v>367.96</v>
      </c>
      <c r="M4708">
        <v>51.99</v>
      </c>
    </row>
    <row r="4709" spans="1:17">
      <c r="A4709" t="s">
        <v>4995</v>
      </c>
      <c r="B4709" t="s">
        <v>83</v>
      </c>
      <c r="C4709" t="s">
        <v>795</v>
      </c>
      <c r="D4709">
        <v>1995</v>
      </c>
      <c r="E4709">
        <v>406.24</v>
      </c>
      <c r="L4709">
        <v>353.95</v>
      </c>
      <c r="M4709">
        <v>52.29</v>
      </c>
    </row>
    <row r="4710" spans="1:17">
      <c r="A4710" t="s">
        <v>4996</v>
      </c>
      <c r="B4710" t="s">
        <v>83</v>
      </c>
      <c r="C4710" t="s">
        <v>795</v>
      </c>
      <c r="D4710">
        <v>1996</v>
      </c>
      <c r="E4710">
        <v>298.33999999999997</v>
      </c>
      <c r="L4710">
        <v>248.48</v>
      </c>
      <c r="M4710">
        <v>49.86</v>
      </c>
    </row>
    <row r="4711" spans="1:17">
      <c r="A4711" t="s">
        <v>4997</v>
      </c>
      <c r="B4711" t="s">
        <v>83</v>
      </c>
      <c r="C4711" t="s">
        <v>795</v>
      </c>
      <c r="D4711">
        <v>1997</v>
      </c>
      <c r="E4711">
        <v>230.92</v>
      </c>
      <c r="L4711">
        <v>199.33</v>
      </c>
      <c r="M4711">
        <v>31.59</v>
      </c>
    </row>
    <row r="4712" spans="1:17">
      <c r="A4712" t="s">
        <v>4998</v>
      </c>
      <c r="B4712" t="s">
        <v>83</v>
      </c>
      <c r="C4712" t="s">
        <v>795</v>
      </c>
      <c r="D4712">
        <v>1998</v>
      </c>
      <c r="E4712">
        <v>236.68</v>
      </c>
      <c r="L4712">
        <v>204.41</v>
      </c>
      <c r="M4712">
        <v>32.270000000000003</v>
      </c>
    </row>
    <row r="4713" spans="1:17">
      <c r="A4713" t="s">
        <v>4999</v>
      </c>
      <c r="B4713" t="s">
        <v>83</v>
      </c>
      <c r="C4713" t="s">
        <v>795</v>
      </c>
      <c r="D4713">
        <v>1999</v>
      </c>
      <c r="E4713">
        <v>285.14999999999998</v>
      </c>
      <c r="L4713">
        <v>253.84</v>
      </c>
      <c r="M4713">
        <v>31.32</v>
      </c>
    </row>
    <row r="4714" spans="1:17">
      <c r="A4714" t="s">
        <v>5000</v>
      </c>
      <c r="B4714" t="s">
        <v>83</v>
      </c>
      <c r="C4714" t="s">
        <v>795</v>
      </c>
      <c r="D4714">
        <v>2000</v>
      </c>
      <c r="E4714">
        <v>284.55</v>
      </c>
      <c r="L4714">
        <v>235.49</v>
      </c>
      <c r="M4714">
        <v>49.06</v>
      </c>
    </row>
    <row r="4715" spans="1:17">
      <c r="A4715" t="s">
        <v>5001</v>
      </c>
      <c r="B4715" t="s">
        <v>83</v>
      </c>
      <c r="C4715" t="s">
        <v>795</v>
      </c>
      <c r="D4715">
        <v>2001</v>
      </c>
      <c r="E4715">
        <v>232.68</v>
      </c>
      <c r="K4715">
        <v>0.17</v>
      </c>
      <c r="L4715">
        <v>178.22</v>
      </c>
      <c r="M4715">
        <v>54.29</v>
      </c>
    </row>
    <row r="4716" spans="1:17">
      <c r="A4716" t="s">
        <v>5002</v>
      </c>
      <c r="B4716" t="s">
        <v>83</v>
      </c>
      <c r="C4716" t="s">
        <v>795</v>
      </c>
      <c r="D4716">
        <v>2002</v>
      </c>
      <c r="E4716">
        <v>261.39</v>
      </c>
      <c r="K4716">
        <v>0.54</v>
      </c>
      <c r="L4716">
        <v>178.4</v>
      </c>
      <c r="M4716">
        <v>82.44</v>
      </c>
    </row>
    <row r="4717" spans="1:17">
      <c r="A4717" t="s">
        <v>5003</v>
      </c>
      <c r="B4717" t="s">
        <v>83</v>
      </c>
      <c r="C4717" t="s">
        <v>795</v>
      </c>
      <c r="D4717">
        <v>2003</v>
      </c>
      <c r="E4717">
        <v>321.36</v>
      </c>
      <c r="K4717">
        <v>0.53</v>
      </c>
      <c r="L4717">
        <v>205.72</v>
      </c>
      <c r="M4717">
        <v>115.1</v>
      </c>
      <c r="Q4717">
        <v>54.88</v>
      </c>
    </row>
    <row r="4718" spans="1:17">
      <c r="A4718" t="s">
        <v>5004</v>
      </c>
      <c r="B4718" t="s">
        <v>83</v>
      </c>
      <c r="C4718" t="s">
        <v>795</v>
      </c>
      <c r="D4718">
        <v>2004</v>
      </c>
      <c r="E4718">
        <v>355.29</v>
      </c>
      <c r="K4718">
        <v>0.53</v>
      </c>
      <c r="L4718">
        <v>212.95</v>
      </c>
      <c r="M4718">
        <v>141.81</v>
      </c>
    </row>
    <row r="4719" spans="1:17">
      <c r="A4719" t="s">
        <v>5005</v>
      </c>
      <c r="B4719" t="s">
        <v>83</v>
      </c>
      <c r="C4719" t="s">
        <v>795</v>
      </c>
      <c r="D4719">
        <v>2005</v>
      </c>
      <c r="E4719">
        <v>368.65</v>
      </c>
      <c r="K4719">
        <v>0.56000000000000005</v>
      </c>
      <c r="L4719">
        <v>274.20999999999998</v>
      </c>
      <c r="M4719">
        <v>93.88</v>
      </c>
    </row>
    <row r="4720" spans="1:17">
      <c r="A4720" t="s">
        <v>5006</v>
      </c>
      <c r="B4720" t="s">
        <v>83</v>
      </c>
      <c r="C4720" t="s">
        <v>795</v>
      </c>
      <c r="D4720">
        <v>2006</v>
      </c>
      <c r="E4720">
        <v>437.82</v>
      </c>
      <c r="K4720">
        <v>0.57999999999999996</v>
      </c>
      <c r="L4720">
        <v>295.38</v>
      </c>
      <c r="M4720">
        <v>141.86000000000001</v>
      </c>
    </row>
    <row r="4721" spans="1:17">
      <c r="A4721" t="s">
        <v>5007</v>
      </c>
      <c r="B4721" t="s">
        <v>83</v>
      </c>
      <c r="C4721" t="s">
        <v>795</v>
      </c>
      <c r="D4721">
        <v>2007</v>
      </c>
      <c r="E4721">
        <v>436.88</v>
      </c>
      <c r="K4721">
        <v>4.18</v>
      </c>
      <c r="L4721">
        <v>301.5</v>
      </c>
      <c r="M4721">
        <v>131.19999999999999</v>
      </c>
    </row>
    <row r="4722" spans="1:17">
      <c r="A4722" t="s">
        <v>5008</v>
      </c>
      <c r="B4722" t="s">
        <v>83</v>
      </c>
      <c r="C4722" t="s">
        <v>795</v>
      </c>
      <c r="D4722">
        <v>2008</v>
      </c>
      <c r="E4722">
        <v>404.29</v>
      </c>
      <c r="K4722">
        <v>1</v>
      </c>
      <c r="L4722">
        <v>278.11</v>
      </c>
      <c r="M4722">
        <v>125.19</v>
      </c>
    </row>
    <row r="4723" spans="1:17">
      <c r="A4723" t="s">
        <v>5009</v>
      </c>
      <c r="B4723" t="s">
        <v>83</v>
      </c>
      <c r="C4723" t="s">
        <v>795</v>
      </c>
      <c r="D4723">
        <v>2009</v>
      </c>
      <c r="E4723">
        <v>390.93</v>
      </c>
      <c r="K4723">
        <v>4.0599999999999996</v>
      </c>
      <c r="L4723">
        <v>294.48</v>
      </c>
      <c r="M4723">
        <v>92.38</v>
      </c>
      <c r="Q4723">
        <v>777.36</v>
      </c>
    </row>
    <row r="4724" spans="1:17">
      <c r="A4724" t="s">
        <v>5010</v>
      </c>
      <c r="B4724" t="s">
        <v>83</v>
      </c>
      <c r="C4724" t="s">
        <v>795</v>
      </c>
      <c r="D4724">
        <v>2010</v>
      </c>
      <c r="E4724">
        <v>9172.5300000000007</v>
      </c>
      <c r="K4724">
        <v>5.63</v>
      </c>
      <c r="L4724">
        <v>284.11</v>
      </c>
      <c r="M4724">
        <v>70.790000000000006</v>
      </c>
      <c r="O4724">
        <v>912</v>
      </c>
      <c r="P4724">
        <v>7900</v>
      </c>
      <c r="Q4724">
        <v>802.78</v>
      </c>
    </row>
    <row r="4725" spans="1:17">
      <c r="A4725" t="s">
        <v>5011</v>
      </c>
      <c r="B4725" t="s">
        <v>83</v>
      </c>
      <c r="C4725" t="s">
        <v>795</v>
      </c>
      <c r="D4725">
        <v>2011</v>
      </c>
      <c r="E4725">
        <v>620.35</v>
      </c>
      <c r="K4725">
        <v>5.63</v>
      </c>
      <c r="L4725">
        <v>554.44000000000005</v>
      </c>
      <c r="M4725">
        <v>60.27</v>
      </c>
      <c r="Q4725">
        <v>795.35</v>
      </c>
    </row>
    <row r="4726" spans="1:17">
      <c r="A4726" t="s">
        <v>5012</v>
      </c>
      <c r="B4726" t="s">
        <v>83</v>
      </c>
      <c r="C4726" t="s">
        <v>795</v>
      </c>
      <c r="D4726">
        <v>2012</v>
      </c>
      <c r="E4726">
        <v>218.84</v>
      </c>
      <c r="K4726">
        <v>5.0199999999999996</v>
      </c>
      <c r="L4726">
        <v>159.33000000000001</v>
      </c>
      <c r="M4726">
        <v>54.49</v>
      </c>
      <c r="Q4726">
        <v>638.39</v>
      </c>
    </row>
    <row r="4727" spans="1:17">
      <c r="A4727" t="s">
        <v>5013</v>
      </c>
      <c r="B4727" t="s">
        <v>83</v>
      </c>
      <c r="C4727" t="s">
        <v>795</v>
      </c>
      <c r="D4727">
        <v>2013</v>
      </c>
      <c r="E4727">
        <v>9545.09</v>
      </c>
      <c r="K4727">
        <v>0.35</v>
      </c>
      <c r="L4727">
        <v>68.56</v>
      </c>
      <c r="M4727">
        <v>26.18</v>
      </c>
      <c r="O4727">
        <v>654</v>
      </c>
      <c r="P4727">
        <v>8796</v>
      </c>
      <c r="Q4727">
        <v>434.91</v>
      </c>
    </row>
    <row r="4728" spans="1:17">
      <c r="A4728" t="s">
        <v>5014</v>
      </c>
      <c r="B4728" t="s">
        <v>83</v>
      </c>
      <c r="C4728" t="s">
        <v>795</v>
      </c>
      <c r="D4728">
        <v>2014</v>
      </c>
      <c r="E4728">
        <v>136.82</v>
      </c>
      <c r="K4728">
        <v>0.43</v>
      </c>
      <c r="L4728">
        <v>93.52</v>
      </c>
      <c r="M4728">
        <v>42.87</v>
      </c>
      <c r="Q4728">
        <v>627.74</v>
      </c>
    </row>
    <row r="4729" spans="1:17">
      <c r="A4729" t="s">
        <v>5015</v>
      </c>
      <c r="B4729" t="s">
        <v>83</v>
      </c>
      <c r="C4729" t="s">
        <v>795</v>
      </c>
      <c r="D4729">
        <v>2015</v>
      </c>
      <c r="E4729">
        <v>45.48</v>
      </c>
      <c r="L4729">
        <v>44.24</v>
      </c>
      <c r="M4729">
        <v>1.24</v>
      </c>
      <c r="Q4729">
        <v>498.33</v>
      </c>
    </row>
    <row r="4730" spans="1:17">
      <c r="A4730" t="s">
        <v>5016</v>
      </c>
      <c r="B4730" t="s">
        <v>83</v>
      </c>
      <c r="C4730" t="s">
        <v>795</v>
      </c>
      <c r="D4730">
        <v>2016</v>
      </c>
      <c r="E4730">
        <v>89.95</v>
      </c>
      <c r="L4730">
        <v>89.95</v>
      </c>
      <c r="Q4730">
        <v>456.18</v>
      </c>
    </row>
    <row r="4731" spans="1:17">
      <c r="A4731" t="s">
        <v>5017</v>
      </c>
      <c r="B4731" t="s">
        <v>83</v>
      </c>
      <c r="C4731" t="s">
        <v>795</v>
      </c>
      <c r="D4731">
        <v>2017</v>
      </c>
      <c r="E4731">
        <v>656.91</v>
      </c>
      <c r="K4731">
        <v>289</v>
      </c>
      <c r="L4731">
        <v>367.43</v>
      </c>
      <c r="M4731">
        <v>0.48</v>
      </c>
      <c r="Q4731">
        <v>316.98</v>
      </c>
    </row>
    <row r="4732" spans="1:17">
      <c r="A4732" t="s">
        <v>5018</v>
      </c>
      <c r="B4732" t="s">
        <v>83</v>
      </c>
      <c r="C4732" t="s">
        <v>795</v>
      </c>
      <c r="D4732">
        <v>2018</v>
      </c>
      <c r="E4732">
        <v>79.7</v>
      </c>
      <c r="L4732">
        <v>79.7</v>
      </c>
      <c r="Q4732">
        <v>172.33</v>
      </c>
    </row>
    <row r="4733" spans="1:17">
      <c r="A4733" t="s">
        <v>5019</v>
      </c>
      <c r="B4733" t="s">
        <v>83</v>
      </c>
      <c r="C4733" t="s">
        <v>795</v>
      </c>
      <c r="D4733">
        <v>2019</v>
      </c>
      <c r="E4733">
        <v>79.59</v>
      </c>
      <c r="L4733">
        <v>79.59</v>
      </c>
    </row>
    <row r="4734" spans="1:17">
      <c r="A4734" t="s">
        <v>5020</v>
      </c>
      <c r="B4734" t="s">
        <v>83</v>
      </c>
      <c r="C4734" t="s">
        <v>795</v>
      </c>
      <c r="D4734">
        <v>2020</v>
      </c>
      <c r="E4734">
        <v>21.32</v>
      </c>
      <c r="L4734">
        <v>21.32</v>
      </c>
    </row>
    <row r="4735" spans="1:17">
      <c r="A4735" t="s">
        <v>5021</v>
      </c>
      <c r="B4735" t="s">
        <v>83</v>
      </c>
      <c r="C4735" t="s">
        <v>795</v>
      </c>
      <c r="D4735">
        <v>2021</v>
      </c>
      <c r="E4735">
        <v>20.92</v>
      </c>
      <c r="L4735">
        <v>20.92</v>
      </c>
    </row>
    <row r="4736" spans="1:17">
      <c r="A4736" t="s">
        <v>5022</v>
      </c>
      <c r="B4736" t="s">
        <v>83</v>
      </c>
      <c r="C4736" t="s">
        <v>795</v>
      </c>
      <c r="D4736">
        <v>2022</v>
      </c>
      <c r="E4736">
        <v>24.78</v>
      </c>
      <c r="L4736">
        <v>22.37</v>
      </c>
      <c r="M4736">
        <v>2.42</v>
      </c>
    </row>
    <row r="4737" spans="1:13">
      <c r="A4737" t="s">
        <v>5023</v>
      </c>
      <c r="B4737" t="s">
        <v>83</v>
      </c>
      <c r="C4737" t="s">
        <v>795</v>
      </c>
      <c r="D4737">
        <v>2023</v>
      </c>
      <c r="E4737">
        <v>22.42</v>
      </c>
      <c r="L4737">
        <v>20</v>
      </c>
      <c r="M4737">
        <v>2.42</v>
      </c>
    </row>
    <row r="4738" spans="1:13">
      <c r="A4738" t="s">
        <v>5024</v>
      </c>
      <c r="B4738" t="s">
        <v>84</v>
      </c>
      <c r="C4738" t="s">
        <v>473</v>
      </c>
      <c r="D4738">
        <v>1960</v>
      </c>
    </row>
    <row r="4739" spans="1:13">
      <c r="A4739" t="s">
        <v>5025</v>
      </c>
      <c r="B4739" t="s">
        <v>84</v>
      </c>
      <c r="C4739" t="s">
        <v>473</v>
      </c>
      <c r="D4739">
        <v>1961</v>
      </c>
    </row>
    <row r="4740" spans="1:13">
      <c r="A4740" t="s">
        <v>5026</v>
      </c>
      <c r="B4740" t="s">
        <v>84</v>
      </c>
      <c r="C4740" t="s">
        <v>473</v>
      </c>
      <c r="D4740">
        <v>1962</v>
      </c>
    </row>
    <row r="4741" spans="1:13">
      <c r="A4741" t="s">
        <v>5027</v>
      </c>
      <c r="B4741" t="s">
        <v>84</v>
      </c>
      <c r="C4741" t="s">
        <v>473</v>
      </c>
      <c r="D4741">
        <v>1963</v>
      </c>
    </row>
    <row r="4742" spans="1:13">
      <c r="A4742" t="s">
        <v>5028</v>
      </c>
      <c r="B4742" t="s">
        <v>84</v>
      </c>
      <c r="C4742" t="s">
        <v>473</v>
      </c>
      <c r="D4742">
        <v>1964</v>
      </c>
    </row>
    <row r="4743" spans="1:13">
      <c r="A4743" t="s">
        <v>5029</v>
      </c>
      <c r="B4743" t="s">
        <v>84</v>
      </c>
      <c r="C4743" t="s">
        <v>473</v>
      </c>
      <c r="D4743">
        <v>1965</v>
      </c>
    </row>
    <row r="4744" spans="1:13">
      <c r="A4744" t="s">
        <v>5030</v>
      </c>
      <c r="B4744" t="s">
        <v>84</v>
      </c>
      <c r="C4744" t="s">
        <v>473</v>
      </c>
      <c r="D4744">
        <v>1966</v>
      </c>
    </row>
    <row r="4745" spans="1:13">
      <c r="A4745" t="s">
        <v>5031</v>
      </c>
      <c r="B4745" t="s">
        <v>84</v>
      </c>
      <c r="C4745" t="s">
        <v>473</v>
      </c>
      <c r="D4745">
        <v>1967</v>
      </c>
    </row>
    <row r="4746" spans="1:13">
      <c r="A4746" t="s">
        <v>5032</v>
      </c>
      <c r="B4746" t="s">
        <v>84</v>
      </c>
      <c r="C4746" t="s">
        <v>473</v>
      </c>
      <c r="D4746">
        <v>1968</v>
      </c>
    </row>
    <row r="4747" spans="1:13">
      <c r="A4747" t="s">
        <v>5033</v>
      </c>
      <c r="B4747" t="s">
        <v>84</v>
      </c>
      <c r="C4747" t="s">
        <v>473</v>
      </c>
      <c r="D4747">
        <v>1969</v>
      </c>
    </row>
    <row r="4748" spans="1:13">
      <c r="A4748" t="s">
        <v>5034</v>
      </c>
      <c r="B4748" t="s">
        <v>84</v>
      </c>
      <c r="C4748" t="s">
        <v>473</v>
      </c>
      <c r="D4748">
        <v>1970</v>
      </c>
      <c r="E4748">
        <v>0.28000000000000003</v>
      </c>
      <c r="L4748">
        <v>0.28000000000000003</v>
      </c>
    </row>
    <row r="4749" spans="1:13">
      <c r="A4749" t="s">
        <v>5035</v>
      </c>
      <c r="B4749" t="s">
        <v>84</v>
      </c>
      <c r="C4749" t="s">
        <v>473</v>
      </c>
      <c r="D4749">
        <v>1971</v>
      </c>
      <c r="E4749">
        <v>3.5</v>
      </c>
      <c r="L4749">
        <v>3.5</v>
      </c>
    </row>
    <row r="4750" spans="1:13">
      <c r="A4750" t="s">
        <v>5036</v>
      </c>
      <c r="B4750" t="s">
        <v>84</v>
      </c>
      <c r="C4750" t="s">
        <v>473</v>
      </c>
      <c r="D4750">
        <v>1972</v>
      </c>
      <c r="E4750">
        <v>6.06</v>
      </c>
      <c r="L4750">
        <v>6.06</v>
      </c>
    </row>
    <row r="4751" spans="1:13">
      <c r="A4751" t="s">
        <v>5037</v>
      </c>
      <c r="B4751" t="s">
        <v>84</v>
      </c>
      <c r="C4751" t="s">
        <v>473</v>
      </c>
      <c r="D4751">
        <v>1973</v>
      </c>
      <c r="E4751">
        <v>7.65</v>
      </c>
      <c r="L4751">
        <v>7.65</v>
      </c>
    </row>
    <row r="4752" spans="1:13">
      <c r="A4752" t="s">
        <v>5038</v>
      </c>
      <c r="B4752" t="s">
        <v>84</v>
      </c>
      <c r="C4752" t="s">
        <v>473</v>
      </c>
      <c r="D4752">
        <v>1974</v>
      </c>
      <c r="E4752">
        <v>10.65</v>
      </c>
      <c r="L4752">
        <v>10.65</v>
      </c>
    </row>
    <row r="4753" spans="1:14">
      <c r="A4753" t="s">
        <v>5039</v>
      </c>
      <c r="B4753" t="s">
        <v>84</v>
      </c>
      <c r="C4753" t="s">
        <v>473</v>
      </c>
      <c r="D4753">
        <v>1975</v>
      </c>
      <c r="E4753">
        <v>13.23</v>
      </c>
      <c r="L4753">
        <v>13.23</v>
      </c>
    </row>
    <row r="4754" spans="1:14">
      <c r="A4754" t="s">
        <v>5040</v>
      </c>
      <c r="B4754" t="s">
        <v>84</v>
      </c>
      <c r="C4754" t="s">
        <v>473</v>
      </c>
      <c r="D4754">
        <v>1976</v>
      </c>
      <c r="E4754">
        <v>17.03</v>
      </c>
      <c r="L4754">
        <v>17.03</v>
      </c>
    </row>
    <row r="4755" spans="1:14">
      <c r="A4755" t="s">
        <v>5041</v>
      </c>
      <c r="B4755" t="s">
        <v>84</v>
      </c>
      <c r="C4755" t="s">
        <v>473</v>
      </c>
      <c r="D4755">
        <v>1977</v>
      </c>
      <c r="E4755">
        <v>19.670000000000002</v>
      </c>
      <c r="L4755">
        <v>19.670000000000002</v>
      </c>
    </row>
    <row r="4756" spans="1:14">
      <c r="A4756" t="s">
        <v>5042</v>
      </c>
      <c r="B4756" t="s">
        <v>84</v>
      </c>
      <c r="C4756" t="s">
        <v>473</v>
      </c>
      <c r="D4756">
        <v>1978</v>
      </c>
      <c r="E4756">
        <v>22.47</v>
      </c>
      <c r="L4756">
        <v>22.47</v>
      </c>
    </row>
    <row r="4757" spans="1:14">
      <c r="A4757" t="s">
        <v>5043</v>
      </c>
      <c r="B4757" t="s">
        <v>84</v>
      </c>
      <c r="C4757" t="s">
        <v>473</v>
      </c>
      <c r="D4757">
        <v>1979</v>
      </c>
      <c r="E4757">
        <v>25.96</v>
      </c>
      <c r="L4757">
        <v>25.96</v>
      </c>
    </row>
    <row r="4758" spans="1:14">
      <c r="A4758" t="s">
        <v>5044</v>
      </c>
      <c r="B4758" t="s">
        <v>84</v>
      </c>
      <c r="C4758" t="s">
        <v>473</v>
      </c>
      <c r="D4758">
        <v>1980</v>
      </c>
      <c r="E4758">
        <v>26.99</v>
      </c>
      <c r="L4758">
        <v>26.99</v>
      </c>
    </row>
    <row r="4759" spans="1:14">
      <c r="A4759" t="s">
        <v>5045</v>
      </c>
      <c r="B4759" t="s">
        <v>84</v>
      </c>
      <c r="C4759" t="s">
        <v>473</v>
      </c>
      <c r="D4759">
        <v>1981</v>
      </c>
      <c r="E4759">
        <v>28.25</v>
      </c>
      <c r="L4759">
        <v>28.25</v>
      </c>
    </row>
    <row r="4760" spans="1:14">
      <c r="A4760" t="s">
        <v>5046</v>
      </c>
      <c r="B4760" t="s">
        <v>84</v>
      </c>
      <c r="C4760" t="s">
        <v>473</v>
      </c>
      <c r="D4760">
        <v>1982</v>
      </c>
      <c r="E4760">
        <v>30.25</v>
      </c>
      <c r="L4760">
        <v>30.25</v>
      </c>
    </row>
    <row r="4761" spans="1:14">
      <c r="A4761" t="s">
        <v>5047</v>
      </c>
      <c r="B4761" t="s">
        <v>84</v>
      </c>
      <c r="C4761" t="s">
        <v>473</v>
      </c>
      <c r="D4761">
        <v>1983</v>
      </c>
      <c r="E4761">
        <v>30.15</v>
      </c>
      <c r="L4761">
        <v>30.15</v>
      </c>
    </row>
    <row r="4762" spans="1:14">
      <c r="A4762" t="s">
        <v>5048</v>
      </c>
      <c r="B4762" t="s">
        <v>84</v>
      </c>
      <c r="C4762" t="s">
        <v>473</v>
      </c>
      <c r="D4762">
        <v>1984</v>
      </c>
      <c r="E4762">
        <v>8.93</v>
      </c>
      <c r="L4762">
        <v>8.93</v>
      </c>
    </row>
    <row r="4763" spans="1:14">
      <c r="A4763" t="s">
        <v>5049</v>
      </c>
      <c r="B4763" t="s">
        <v>84</v>
      </c>
      <c r="C4763" t="s">
        <v>473</v>
      </c>
      <c r="D4763">
        <v>1985</v>
      </c>
      <c r="E4763">
        <v>9.36</v>
      </c>
      <c r="L4763">
        <v>9.36</v>
      </c>
    </row>
    <row r="4764" spans="1:14">
      <c r="A4764" t="s">
        <v>5050</v>
      </c>
      <c r="B4764" t="s">
        <v>84</v>
      </c>
      <c r="C4764" t="s">
        <v>473</v>
      </c>
      <c r="D4764">
        <v>1986</v>
      </c>
      <c r="E4764">
        <v>10.3</v>
      </c>
      <c r="L4764">
        <v>10.3</v>
      </c>
    </row>
    <row r="4765" spans="1:14">
      <c r="A4765" t="s">
        <v>5051</v>
      </c>
      <c r="B4765" t="s">
        <v>84</v>
      </c>
      <c r="C4765" t="s">
        <v>473</v>
      </c>
      <c r="D4765">
        <v>1987</v>
      </c>
      <c r="E4765">
        <v>22.07</v>
      </c>
      <c r="L4765">
        <v>14.48</v>
      </c>
      <c r="M4765">
        <v>7.59</v>
      </c>
    </row>
    <row r="4766" spans="1:14">
      <c r="A4766" t="s">
        <v>5052</v>
      </c>
      <c r="B4766" t="s">
        <v>84</v>
      </c>
      <c r="C4766" t="s">
        <v>473</v>
      </c>
      <c r="D4766">
        <v>1988</v>
      </c>
      <c r="E4766">
        <v>66.14</v>
      </c>
      <c r="J4766" t="s">
        <v>16</v>
      </c>
      <c r="L4766">
        <v>33.18</v>
      </c>
      <c r="M4766">
        <v>32.96</v>
      </c>
    </row>
    <row r="4767" spans="1:14">
      <c r="A4767" t="s">
        <v>5053</v>
      </c>
      <c r="B4767" t="s">
        <v>84</v>
      </c>
      <c r="C4767" t="s">
        <v>473</v>
      </c>
      <c r="D4767">
        <v>1989</v>
      </c>
      <c r="E4767">
        <v>1056.46</v>
      </c>
      <c r="J4767">
        <v>586</v>
      </c>
      <c r="L4767" t="s">
        <v>16</v>
      </c>
      <c r="M4767">
        <v>470.46</v>
      </c>
      <c r="N4767" t="s">
        <v>16</v>
      </c>
    </row>
    <row r="4768" spans="1:14">
      <c r="A4768" t="s">
        <v>5054</v>
      </c>
      <c r="B4768" t="s">
        <v>84</v>
      </c>
      <c r="C4768" t="s">
        <v>473</v>
      </c>
      <c r="D4768">
        <v>1990</v>
      </c>
      <c r="E4768">
        <v>985.31</v>
      </c>
      <c r="J4768" t="s">
        <v>16</v>
      </c>
      <c r="L4768">
        <v>256.32</v>
      </c>
      <c r="M4768">
        <v>729</v>
      </c>
      <c r="N4768" t="s">
        <v>16</v>
      </c>
    </row>
    <row r="4769" spans="1:17">
      <c r="A4769" t="s">
        <v>5055</v>
      </c>
      <c r="B4769" t="s">
        <v>84</v>
      </c>
      <c r="C4769" t="s">
        <v>473</v>
      </c>
      <c r="D4769">
        <v>1991</v>
      </c>
      <c r="E4769">
        <v>1143.3800000000001</v>
      </c>
      <c r="J4769" t="s">
        <v>16</v>
      </c>
      <c r="L4769">
        <v>129.13</v>
      </c>
      <c r="M4769">
        <v>1014.25</v>
      </c>
      <c r="N4769" t="s">
        <v>16</v>
      </c>
    </row>
    <row r="4770" spans="1:17">
      <c r="A4770" t="s">
        <v>5056</v>
      </c>
      <c r="B4770" t="s">
        <v>84</v>
      </c>
      <c r="C4770" t="s">
        <v>473</v>
      </c>
      <c r="D4770">
        <v>1992</v>
      </c>
      <c r="E4770">
        <v>2025.92</v>
      </c>
      <c r="J4770">
        <v>771</v>
      </c>
      <c r="L4770" t="s">
        <v>16</v>
      </c>
      <c r="M4770">
        <v>1254.92</v>
      </c>
      <c r="N4770" t="s">
        <v>16</v>
      </c>
    </row>
    <row r="4771" spans="1:17">
      <c r="A4771" t="s">
        <v>5057</v>
      </c>
      <c r="B4771" t="s">
        <v>84</v>
      </c>
      <c r="C4771" t="s">
        <v>473</v>
      </c>
      <c r="D4771">
        <v>1993</v>
      </c>
      <c r="E4771">
        <v>1740.26</v>
      </c>
      <c r="L4771">
        <v>451.26</v>
      </c>
      <c r="M4771" t="s">
        <v>16</v>
      </c>
      <c r="N4771">
        <v>1289</v>
      </c>
    </row>
    <row r="4772" spans="1:17">
      <c r="A4772" t="s">
        <v>5058</v>
      </c>
      <c r="B4772" t="s">
        <v>84</v>
      </c>
      <c r="C4772" t="s">
        <v>473</v>
      </c>
      <c r="D4772">
        <v>1994</v>
      </c>
      <c r="E4772">
        <v>1321.3</v>
      </c>
      <c r="J4772">
        <v>1147</v>
      </c>
      <c r="L4772" t="s">
        <v>16</v>
      </c>
      <c r="M4772">
        <v>174.3</v>
      </c>
    </row>
    <row r="4773" spans="1:17">
      <c r="A4773" t="s">
        <v>5059</v>
      </c>
      <c r="B4773" t="s">
        <v>84</v>
      </c>
      <c r="C4773" t="s">
        <v>473</v>
      </c>
      <c r="D4773">
        <v>1995</v>
      </c>
      <c r="E4773">
        <v>931.79</v>
      </c>
      <c r="K4773">
        <v>2.31</v>
      </c>
      <c r="L4773">
        <v>729.45</v>
      </c>
      <c r="M4773">
        <v>200.03</v>
      </c>
    </row>
    <row r="4774" spans="1:17">
      <c r="A4774" t="s">
        <v>5060</v>
      </c>
      <c r="B4774" t="s">
        <v>84</v>
      </c>
      <c r="C4774" t="s">
        <v>473</v>
      </c>
      <c r="D4774">
        <v>1996</v>
      </c>
      <c r="E4774">
        <v>726.17</v>
      </c>
      <c r="J4774" t="s">
        <v>16</v>
      </c>
      <c r="K4774">
        <v>3.63</v>
      </c>
      <c r="L4774">
        <v>421.48</v>
      </c>
      <c r="M4774">
        <v>301.06</v>
      </c>
    </row>
    <row r="4775" spans="1:17">
      <c r="A4775" t="s">
        <v>5061</v>
      </c>
      <c r="B4775" t="s">
        <v>84</v>
      </c>
      <c r="C4775" t="s">
        <v>473</v>
      </c>
      <c r="D4775">
        <v>1997</v>
      </c>
      <c r="E4775">
        <v>996.86</v>
      </c>
      <c r="J4775">
        <v>400</v>
      </c>
      <c r="K4775">
        <v>4.71</v>
      </c>
      <c r="L4775">
        <v>454.65</v>
      </c>
      <c r="M4775">
        <v>137.5</v>
      </c>
      <c r="Q4775">
        <v>28</v>
      </c>
    </row>
    <row r="4776" spans="1:17">
      <c r="A4776" t="s">
        <v>5062</v>
      </c>
      <c r="B4776" t="s">
        <v>84</v>
      </c>
      <c r="C4776" t="s">
        <v>473</v>
      </c>
      <c r="D4776">
        <v>1998</v>
      </c>
      <c r="E4776">
        <v>532.52</v>
      </c>
      <c r="J4776" t="s">
        <v>16</v>
      </c>
      <c r="K4776">
        <v>5.79</v>
      </c>
      <c r="L4776">
        <v>444.97</v>
      </c>
      <c r="M4776">
        <v>81.760000000000005</v>
      </c>
    </row>
    <row r="4777" spans="1:17">
      <c r="A4777" t="s">
        <v>5063</v>
      </c>
      <c r="B4777" t="s">
        <v>84</v>
      </c>
      <c r="C4777" t="s">
        <v>473</v>
      </c>
      <c r="D4777">
        <v>1999</v>
      </c>
      <c r="E4777">
        <v>901.59</v>
      </c>
      <c r="J4777">
        <v>821</v>
      </c>
      <c r="K4777">
        <v>5.79</v>
      </c>
      <c r="L4777" t="s">
        <v>16</v>
      </c>
      <c r="M4777">
        <v>74.8</v>
      </c>
    </row>
    <row r="4778" spans="1:17">
      <c r="A4778" t="s">
        <v>5064</v>
      </c>
      <c r="B4778" t="s">
        <v>84</v>
      </c>
      <c r="C4778" t="s">
        <v>473</v>
      </c>
      <c r="D4778">
        <v>2000</v>
      </c>
      <c r="E4778">
        <v>562.78</v>
      </c>
      <c r="K4778">
        <v>5.79</v>
      </c>
      <c r="L4778">
        <v>505.67</v>
      </c>
      <c r="M4778">
        <v>51.32</v>
      </c>
    </row>
    <row r="4779" spans="1:17">
      <c r="A4779" t="s">
        <v>5065</v>
      </c>
      <c r="B4779" t="s">
        <v>84</v>
      </c>
      <c r="C4779" t="s">
        <v>473</v>
      </c>
      <c r="D4779">
        <v>2001</v>
      </c>
      <c r="E4779">
        <v>696.13</v>
      </c>
      <c r="J4779" t="s">
        <v>16</v>
      </c>
      <c r="K4779">
        <v>6.02</v>
      </c>
      <c r="L4779">
        <v>635.34</v>
      </c>
      <c r="M4779">
        <v>54.77</v>
      </c>
    </row>
    <row r="4780" spans="1:17">
      <c r="A4780" t="s">
        <v>5066</v>
      </c>
      <c r="B4780" t="s">
        <v>84</v>
      </c>
      <c r="C4780" t="s">
        <v>473</v>
      </c>
      <c r="D4780">
        <v>2002</v>
      </c>
      <c r="E4780">
        <v>1219.6099999999999</v>
      </c>
      <c r="J4780">
        <v>1170</v>
      </c>
      <c r="L4780" t="s">
        <v>16</v>
      </c>
      <c r="M4780">
        <v>49.61</v>
      </c>
    </row>
    <row r="4781" spans="1:17">
      <c r="A4781" t="s">
        <v>5067</v>
      </c>
      <c r="B4781" t="s">
        <v>84</v>
      </c>
      <c r="C4781" t="s">
        <v>473</v>
      </c>
      <c r="D4781">
        <v>2003</v>
      </c>
      <c r="E4781">
        <v>503.66</v>
      </c>
      <c r="L4781">
        <v>432.77</v>
      </c>
      <c r="M4781">
        <v>70.89</v>
      </c>
      <c r="Q4781">
        <v>107.8</v>
      </c>
    </row>
    <row r="4782" spans="1:17">
      <c r="A4782" t="s">
        <v>5068</v>
      </c>
      <c r="B4782" t="s">
        <v>84</v>
      </c>
      <c r="C4782" t="s">
        <v>473</v>
      </c>
      <c r="D4782">
        <v>2004</v>
      </c>
      <c r="E4782">
        <v>320.20999999999998</v>
      </c>
      <c r="L4782">
        <v>290.55</v>
      </c>
      <c r="M4782">
        <v>29.66</v>
      </c>
    </row>
    <row r="4783" spans="1:17">
      <c r="A4783" t="s">
        <v>5069</v>
      </c>
      <c r="B4783" t="s">
        <v>84</v>
      </c>
      <c r="C4783" t="s">
        <v>473</v>
      </c>
      <c r="D4783">
        <v>2005</v>
      </c>
      <c r="E4783">
        <v>237.41</v>
      </c>
      <c r="L4783">
        <v>209.92</v>
      </c>
      <c r="M4783">
        <v>27.48</v>
      </c>
      <c r="Q4783">
        <v>81.900000000000006</v>
      </c>
    </row>
    <row r="4784" spans="1:17">
      <c r="A4784" t="s">
        <v>5070</v>
      </c>
      <c r="B4784" t="s">
        <v>84</v>
      </c>
      <c r="C4784" t="s">
        <v>473</v>
      </c>
      <c r="D4784">
        <v>2006</v>
      </c>
      <c r="E4784">
        <v>342.68</v>
      </c>
      <c r="L4784">
        <v>220.09</v>
      </c>
      <c r="M4784">
        <v>122.59</v>
      </c>
    </row>
    <row r="4785" spans="1:17">
      <c r="A4785" t="s">
        <v>5071</v>
      </c>
      <c r="B4785" t="s">
        <v>84</v>
      </c>
      <c r="C4785" t="s">
        <v>473</v>
      </c>
      <c r="D4785">
        <v>2007</v>
      </c>
      <c r="E4785">
        <v>2618.48</v>
      </c>
      <c r="J4785">
        <v>2500</v>
      </c>
      <c r="L4785" t="s">
        <v>16</v>
      </c>
      <c r="M4785">
        <v>118.48</v>
      </c>
    </row>
    <row r="4786" spans="1:17">
      <c r="A4786" t="s">
        <v>5072</v>
      </c>
      <c r="B4786" t="s">
        <v>84</v>
      </c>
      <c r="C4786" t="s">
        <v>473</v>
      </c>
      <c r="D4786">
        <v>2008</v>
      </c>
      <c r="E4786">
        <v>2318.17</v>
      </c>
      <c r="J4786">
        <v>2103</v>
      </c>
      <c r="L4786">
        <v>215.17</v>
      </c>
    </row>
    <row r="4787" spans="1:17">
      <c r="A4787" t="s">
        <v>5073</v>
      </c>
      <c r="B4787" t="s">
        <v>84</v>
      </c>
      <c r="C4787" t="s">
        <v>473</v>
      </c>
      <c r="D4787">
        <v>2009</v>
      </c>
      <c r="E4787">
        <v>17.420000000000002</v>
      </c>
      <c r="L4787">
        <v>17.420000000000002</v>
      </c>
    </row>
    <row r="4788" spans="1:17">
      <c r="A4788" t="s">
        <v>5074</v>
      </c>
      <c r="B4788" t="s">
        <v>84</v>
      </c>
      <c r="C4788" t="s">
        <v>473</v>
      </c>
      <c r="D4788">
        <v>2010</v>
      </c>
      <c r="E4788">
        <v>17.93</v>
      </c>
      <c r="L4788">
        <v>17.2</v>
      </c>
      <c r="M4788">
        <v>0.73</v>
      </c>
      <c r="Q4788">
        <v>961.8</v>
      </c>
    </row>
    <row r="4789" spans="1:17">
      <c r="A4789" t="s">
        <v>5075</v>
      </c>
      <c r="B4789" t="s">
        <v>84</v>
      </c>
      <c r="C4789" t="s">
        <v>473</v>
      </c>
      <c r="D4789">
        <v>2011</v>
      </c>
      <c r="E4789">
        <v>20.65</v>
      </c>
      <c r="L4789">
        <v>20.65</v>
      </c>
      <c r="Q4789">
        <v>1558.89</v>
      </c>
    </row>
    <row r="4790" spans="1:17">
      <c r="A4790" t="s">
        <v>5076</v>
      </c>
      <c r="B4790" t="s">
        <v>84</v>
      </c>
      <c r="C4790" t="s">
        <v>473</v>
      </c>
      <c r="D4790">
        <v>2012</v>
      </c>
      <c r="E4790">
        <v>17.37</v>
      </c>
      <c r="L4790">
        <v>17.37</v>
      </c>
      <c r="Q4790">
        <v>1454.8</v>
      </c>
    </row>
    <row r="4791" spans="1:17">
      <c r="A4791" t="s">
        <v>5077</v>
      </c>
      <c r="B4791" t="s">
        <v>84</v>
      </c>
      <c r="C4791" t="s">
        <v>473</v>
      </c>
      <c r="D4791">
        <v>2013</v>
      </c>
      <c r="E4791">
        <v>17.68</v>
      </c>
      <c r="L4791">
        <v>17.68</v>
      </c>
      <c r="Q4791">
        <v>787</v>
      </c>
    </row>
    <row r="4792" spans="1:17">
      <c r="A4792" t="s">
        <v>5078</v>
      </c>
      <c r="B4792" t="s">
        <v>84</v>
      </c>
      <c r="C4792" t="s">
        <v>473</v>
      </c>
      <c r="D4792">
        <v>2014</v>
      </c>
      <c r="E4792">
        <v>17.579999999999998</v>
      </c>
      <c r="L4792">
        <v>17.579999999999998</v>
      </c>
      <c r="Q4792">
        <v>1575</v>
      </c>
    </row>
    <row r="4793" spans="1:17">
      <c r="A4793" t="s">
        <v>5079</v>
      </c>
      <c r="B4793" t="s">
        <v>84</v>
      </c>
      <c r="C4793" t="s">
        <v>473</v>
      </c>
      <c r="D4793">
        <v>2015</v>
      </c>
      <c r="E4793">
        <v>17.64</v>
      </c>
      <c r="L4793">
        <v>17.64</v>
      </c>
      <c r="Q4793">
        <v>942.2</v>
      </c>
    </row>
    <row r="4794" spans="1:17">
      <c r="A4794" t="s">
        <v>5080</v>
      </c>
      <c r="B4794" t="s">
        <v>84</v>
      </c>
      <c r="C4794" t="s">
        <v>473</v>
      </c>
      <c r="D4794">
        <v>2016</v>
      </c>
      <c r="E4794">
        <v>17.440000000000001</v>
      </c>
      <c r="L4794">
        <v>17.440000000000001</v>
      </c>
      <c r="Q4794">
        <v>916.5</v>
      </c>
    </row>
    <row r="4795" spans="1:17">
      <c r="A4795" t="s">
        <v>5081</v>
      </c>
      <c r="B4795" t="s">
        <v>84</v>
      </c>
      <c r="C4795" t="s">
        <v>473</v>
      </c>
      <c r="D4795">
        <v>2017</v>
      </c>
      <c r="E4795">
        <v>17.5</v>
      </c>
      <c r="L4795">
        <v>17.5</v>
      </c>
      <c r="Q4795">
        <v>1587</v>
      </c>
    </row>
    <row r="4796" spans="1:17">
      <c r="A4796" t="s">
        <v>5082</v>
      </c>
      <c r="B4796" t="s">
        <v>84</v>
      </c>
      <c r="C4796" t="s">
        <v>473</v>
      </c>
      <c r="D4796">
        <v>2018</v>
      </c>
      <c r="E4796">
        <v>241.75</v>
      </c>
      <c r="L4796">
        <v>172.12</v>
      </c>
      <c r="M4796">
        <v>69.63</v>
      </c>
      <c r="Q4796">
        <v>1402.8</v>
      </c>
    </row>
    <row r="4797" spans="1:17">
      <c r="A4797" t="s">
        <v>5083</v>
      </c>
      <c r="B4797" t="s">
        <v>84</v>
      </c>
      <c r="C4797" t="s">
        <v>473</v>
      </c>
      <c r="D4797">
        <v>2019</v>
      </c>
      <c r="E4797">
        <v>17.64</v>
      </c>
      <c r="L4797">
        <v>17.64</v>
      </c>
      <c r="Q4797">
        <v>420</v>
      </c>
    </row>
    <row r="4798" spans="1:17">
      <c r="A4798" t="s">
        <v>5084</v>
      </c>
      <c r="B4798" t="s">
        <v>84</v>
      </c>
      <c r="C4798" t="s">
        <v>473</v>
      </c>
      <c r="D4798">
        <v>2020</v>
      </c>
      <c r="E4798">
        <v>17.46</v>
      </c>
      <c r="L4798">
        <v>17.46</v>
      </c>
      <c r="Q4798">
        <v>592.20000000000005</v>
      </c>
    </row>
    <row r="4799" spans="1:17">
      <c r="A4799" t="s">
        <v>5085</v>
      </c>
      <c r="B4799" t="s">
        <v>84</v>
      </c>
      <c r="C4799" t="s">
        <v>473</v>
      </c>
      <c r="D4799">
        <v>2021</v>
      </c>
      <c r="E4799">
        <v>17.45</v>
      </c>
      <c r="L4799">
        <v>17.45</v>
      </c>
      <c r="Q4799">
        <v>315.83999999999997</v>
      </c>
    </row>
    <row r="4800" spans="1:17">
      <c r="A4800" t="s">
        <v>5086</v>
      </c>
      <c r="B4800" t="s">
        <v>84</v>
      </c>
      <c r="C4800" t="s">
        <v>473</v>
      </c>
      <c r="D4800">
        <v>2022</v>
      </c>
      <c r="E4800">
        <v>17.079999999999998</v>
      </c>
      <c r="L4800">
        <v>17.079999999999998</v>
      </c>
      <c r="Q4800">
        <v>310.2</v>
      </c>
    </row>
    <row r="4801" spans="1:17">
      <c r="A4801" t="s">
        <v>5087</v>
      </c>
      <c r="B4801" t="s">
        <v>84</v>
      </c>
      <c r="C4801" t="s">
        <v>473</v>
      </c>
      <c r="D4801">
        <v>2023</v>
      </c>
      <c r="E4801">
        <v>17</v>
      </c>
      <c r="L4801">
        <v>17</v>
      </c>
      <c r="Q4801">
        <v>126.9</v>
      </c>
    </row>
    <row r="4802" spans="1:17">
      <c r="A4802" t="s">
        <v>5088</v>
      </c>
      <c r="B4802" t="s">
        <v>85</v>
      </c>
      <c r="C4802" t="s">
        <v>795</v>
      </c>
      <c r="D4802">
        <v>1960</v>
      </c>
    </row>
    <row r="4803" spans="1:17">
      <c r="A4803" t="s">
        <v>5089</v>
      </c>
      <c r="B4803" t="s">
        <v>85</v>
      </c>
      <c r="C4803" t="s">
        <v>795</v>
      </c>
      <c r="D4803">
        <v>1961</v>
      </c>
    </row>
    <row r="4804" spans="1:17">
      <c r="A4804" t="s">
        <v>5090</v>
      </c>
      <c r="B4804" t="s">
        <v>85</v>
      </c>
      <c r="C4804" t="s">
        <v>795</v>
      </c>
      <c r="D4804">
        <v>1962</v>
      </c>
    </row>
    <row r="4805" spans="1:17">
      <c r="A4805" t="s">
        <v>5091</v>
      </c>
      <c r="B4805" t="s">
        <v>85</v>
      </c>
      <c r="C4805" t="s">
        <v>795</v>
      </c>
      <c r="D4805">
        <v>1963</v>
      </c>
    </row>
    <row r="4806" spans="1:17">
      <c r="A4806" t="s">
        <v>5092</v>
      </c>
      <c r="B4806" t="s">
        <v>85</v>
      </c>
      <c r="C4806" t="s">
        <v>795</v>
      </c>
      <c r="D4806">
        <v>1964</v>
      </c>
    </row>
    <row r="4807" spans="1:17">
      <c r="A4807" t="s">
        <v>5093</v>
      </c>
      <c r="B4807" t="s">
        <v>85</v>
      </c>
      <c r="C4807" t="s">
        <v>795</v>
      </c>
      <c r="D4807">
        <v>1965</v>
      </c>
    </row>
    <row r="4808" spans="1:17">
      <c r="A4808" t="s">
        <v>5094</v>
      </c>
      <c r="B4808" t="s">
        <v>85</v>
      </c>
      <c r="C4808" t="s">
        <v>795</v>
      </c>
      <c r="D4808">
        <v>1966</v>
      </c>
    </row>
    <row r="4809" spans="1:17">
      <c r="A4809" t="s">
        <v>5095</v>
      </c>
      <c r="B4809" t="s">
        <v>85</v>
      </c>
      <c r="C4809" t="s">
        <v>795</v>
      </c>
      <c r="D4809">
        <v>1967</v>
      </c>
    </row>
    <row r="4810" spans="1:17">
      <c r="A4810" t="s">
        <v>5096</v>
      </c>
      <c r="B4810" t="s">
        <v>85</v>
      </c>
      <c r="C4810" t="s">
        <v>795</v>
      </c>
      <c r="D4810">
        <v>1968</v>
      </c>
    </row>
    <row r="4811" spans="1:17">
      <c r="A4811" t="s">
        <v>5097</v>
      </c>
      <c r="B4811" t="s">
        <v>85</v>
      </c>
      <c r="C4811" t="s">
        <v>795</v>
      </c>
      <c r="D4811">
        <v>1969</v>
      </c>
    </row>
    <row r="4812" spans="1:17">
      <c r="A4812" t="s">
        <v>5098</v>
      </c>
      <c r="B4812" t="s">
        <v>85</v>
      </c>
      <c r="C4812" t="s">
        <v>795</v>
      </c>
      <c r="D4812">
        <v>1970</v>
      </c>
    </row>
    <row r="4813" spans="1:17">
      <c r="A4813" t="s">
        <v>5099</v>
      </c>
      <c r="B4813" t="s">
        <v>85</v>
      </c>
      <c r="C4813" t="s">
        <v>795</v>
      </c>
      <c r="D4813">
        <v>1971</v>
      </c>
    </row>
    <row r="4814" spans="1:17">
      <c r="A4814" t="s">
        <v>5100</v>
      </c>
      <c r="B4814" t="s">
        <v>85</v>
      </c>
      <c r="C4814" t="s">
        <v>795</v>
      </c>
      <c r="D4814">
        <v>1972</v>
      </c>
    </row>
    <row r="4815" spans="1:17">
      <c r="A4815" t="s">
        <v>5101</v>
      </c>
      <c r="B4815" t="s">
        <v>85</v>
      </c>
      <c r="C4815" t="s">
        <v>795</v>
      </c>
      <c r="D4815">
        <v>1973</v>
      </c>
    </row>
    <row r="4816" spans="1:17">
      <c r="A4816" t="s">
        <v>5102</v>
      </c>
      <c r="B4816" t="s">
        <v>85</v>
      </c>
      <c r="C4816" t="s">
        <v>795</v>
      </c>
      <c r="D4816">
        <v>1974</v>
      </c>
    </row>
    <row r="4817" spans="1:4">
      <c r="A4817" t="s">
        <v>5103</v>
      </c>
      <c r="B4817" t="s">
        <v>85</v>
      </c>
      <c r="C4817" t="s">
        <v>795</v>
      </c>
      <c r="D4817">
        <v>1975</v>
      </c>
    </row>
    <row r="4818" spans="1:4">
      <c r="A4818" t="s">
        <v>5104</v>
      </c>
      <c r="B4818" t="s">
        <v>85</v>
      </c>
      <c r="C4818" t="s">
        <v>795</v>
      </c>
      <c r="D4818">
        <v>1976</v>
      </c>
    </row>
    <row r="4819" spans="1:4">
      <c r="A4819" t="s">
        <v>5105</v>
      </c>
      <c r="B4819" t="s">
        <v>85</v>
      </c>
      <c r="C4819" t="s">
        <v>795</v>
      </c>
      <c r="D4819">
        <v>1977</v>
      </c>
    </row>
    <row r="4820" spans="1:4">
      <c r="A4820" t="s">
        <v>5106</v>
      </c>
      <c r="B4820" t="s">
        <v>85</v>
      </c>
      <c r="C4820" t="s">
        <v>795</v>
      </c>
      <c r="D4820">
        <v>1978</v>
      </c>
    </row>
    <row r="4821" spans="1:4">
      <c r="A4821" t="s">
        <v>5107</v>
      </c>
      <c r="B4821" t="s">
        <v>85</v>
      </c>
      <c r="C4821" t="s">
        <v>795</v>
      </c>
      <c r="D4821">
        <v>1979</v>
      </c>
    </row>
    <row r="4822" spans="1:4">
      <c r="A4822" t="s">
        <v>5108</v>
      </c>
      <c r="B4822" t="s">
        <v>85</v>
      </c>
      <c r="C4822" t="s">
        <v>795</v>
      </c>
      <c r="D4822">
        <v>1980</v>
      </c>
    </row>
    <row r="4823" spans="1:4">
      <c r="A4823" t="s">
        <v>5109</v>
      </c>
      <c r="B4823" t="s">
        <v>85</v>
      </c>
      <c r="C4823" t="s">
        <v>795</v>
      </c>
      <c r="D4823">
        <v>1981</v>
      </c>
    </row>
    <row r="4824" spans="1:4">
      <c r="A4824" t="s">
        <v>5110</v>
      </c>
      <c r="B4824" t="s">
        <v>85</v>
      </c>
      <c r="C4824" t="s">
        <v>795</v>
      </c>
      <c r="D4824">
        <v>1982</v>
      </c>
    </row>
    <row r="4825" spans="1:4">
      <c r="A4825" t="s">
        <v>5111</v>
      </c>
      <c r="B4825" t="s">
        <v>85</v>
      </c>
      <c r="C4825" t="s">
        <v>795</v>
      </c>
      <c r="D4825">
        <v>1983</v>
      </c>
    </row>
    <row r="4826" spans="1:4">
      <c r="A4826" t="s">
        <v>5112</v>
      </c>
      <c r="B4826" t="s">
        <v>85</v>
      </c>
      <c r="C4826" t="s">
        <v>795</v>
      </c>
      <c r="D4826">
        <v>1984</v>
      </c>
    </row>
    <row r="4827" spans="1:4">
      <c r="A4827" t="s">
        <v>5113</v>
      </c>
      <c r="B4827" t="s">
        <v>85</v>
      </c>
      <c r="C4827" t="s">
        <v>795</v>
      </c>
      <c r="D4827">
        <v>1985</v>
      </c>
    </row>
    <row r="4828" spans="1:4">
      <c r="A4828" t="s">
        <v>5114</v>
      </c>
      <c r="B4828" t="s">
        <v>85</v>
      </c>
      <c r="C4828" t="s">
        <v>795</v>
      </c>
      <c r="D4828">
        <v>1986</v>
      </c>
    </row>
    <row r="4829" spans="1:4">
      <c r="A4829" t="s">
        <v>5115</v>
      </c>
      <c r="B4829" t="s">
        <v>85</v>
      </c>
      <c r="C4829" t="s">
        <v>795</v>
      </c>
      <c r="D4829">
        <v>1987</v>
      </c>
    </row>
    <row r="4830" spans="1:4">
      <c r="A4830" t="s">
        <v>5116</v>
      </c>
      <c r="B4830" t="s">
        <v>85</v>
      </c>
      <c r="C4830" t="s">
        <v>795</v>
      </c>
      <c r="D4830">
        <v>1988</v>
      </c>
    </row>
    <row r="4831" spans="1:4">
      <c r="A4831" t="s">
        <v>5117</v>
      </c>
      <c r="B4831" t="s">
        <v>85</v>
      </c>
      <c r="C4831" t="s">
        <v>795</v>
      </c>
      <c r="D4831">
        <v>1989</v>
      </c>
    </row>
    <row r="4832" spans="1:4">
      <c r="A4832" t="s">
        <v>5118</v>
      </c>
      <c r="B4832" t="s">
        <v>85</v>
      </c>
      <c r="C4832" t="s">
        <v>795</v>
      </c>
      <c r="D4832">
        <v>1990</v>
      </c>
    </row>
    <row r="4833" spans="1:17">
      <c r="A4833" t="s">
        <v>5119</v>
      </c>
      <c r="B4833" t="s">
        <v>85</v>
      </c>
      <c r="C4833" t="s">
        <v>795</v>
      </c>
      <c r="D4833">
        <v>1991</v>
      </c>
    </row>
    <row r="4834" spans="1:17">
      <c r="A4834" t="s">
        <v>5120</v>
      </c>
      <c r="B4834" t="s">
        <v>85</v>
      </c>
      <c r="C4834" t="s">
        <v>795</v>
      </c>
      <c r="D4834">
        <v>1992</v>
      </c>
      <c r="Q4834">
        <v>127.71</v>
      </c>
    </row>
    <row r="4835" spans="1:17">
      <c r="A4835" t="s">
        <v>5121</v>
      </c>
      <c r="B4835" t="s">
        <v>85</v>
      </c>
      <c r="C4835" t="s">
        <v>795</v>
      </c>
      <c r="D4835">
        <v>1993</v>
      </c>
      <c r="E4835">
        <v>21.47</v>
      </c>
      <c r="L4835">
        <v>0.67</v>
      </c>
      <c r="M4835">
        <v>20.8</v>
      </c>
      <c r="Q4835">
        <v>124</v>
      </c>
    </row>
    <row r="4836" spans="1:17">
      <c r="A4836" t="s">
        <v>5122</v>
      </c>
      <c r="B4836" t="s">
        <v>85</v>
      </c>
      <c r="C4836" t="s">
        <v>795</v>
      </c>
      <c r="D4836">
        <v>1994</v>
      </c>
      <c r="E4836">
        <v>105.3</v>
      </c>
      <c r="L4836">
        <v>80.2</v>
      </c>
      <c r="M4836">
        <v>25.1</v>
      </c>
      <c r="Q4836">
        <v>72</v>
      </c>
    </row>
    <row r="4837" spans="1:17">
      <c r="A4837" t="s">
        <v>5123</v>
      </c>
      <c r="B4837" t="s">
        <v>85</v>
      </c>
      <c r="C4837" t="s">
        <v>795</v>
      </c>
      <c r="D4837">
        <v>1995</v>
      </c>
      <c r="E4837">
        <v>161.72</v>
      </c>
      <c r="L4837">
        <v>161.72</v>
      </c>
      <c r="Q4837">
        <v>237.62</v>
      </c>
    </row>
    <row r="4838" spans="1:17">
      <c r="A4838" t="s">
        <v>5124</v>
      </c>
      <c r="B4838" t="s">
        <v>85</v>
      </c>
      <c r="C4838" t="s">
        <v>795</v>
      </c>
      <c r="D4838">
        <v>1996</v>
      </c>
      <c r="Q4838">
        <v>421</v>
      </c>
    </row>
    <row r="4839" spans="1:17">
      <c r="A4839" t="s">
        <v>5125</v>
      </c>
      <c r="B4839" t="s">
        <v>85</v>
      </c>
      <c r="C4839" t="s">
        <v>795</v>
      </c>
      <c r="D4839">
        <v>1997</v>
      </c>
      <c r="Q4839">
        <v>550</v>
      </c>
    </row>
    <row r="4840" spans="1:17">
      <c r="A4840" t="s">
        <v>5126</v>
      </c>
      <c r="B4840" t="s">
        <v>85</v>
      </c>
      <c r="C4840" t="s">
        <v>795</v>
      </c>
      <c r="D4840">
        <v>1998</v>
      </c>
      <c r="E4840">
        <v>103.8</v>
      </c>
      <c r="M4840">
        <v>103.8</v>
      </c>
      <c r="Q4840">
        <v>734.52</v>
      </c>
    </row>
    <row r="4841" spans="1:17">
      <c r="A4841" t="s">
        <v>5127</v>
      </c>
      <c r="B4841" t="s">
        <v>85</v>
      </c>
      <c r="C4841" t="s">
        <v>795</v>
      </c>
      <c r="D4841">
        <v>1999</v>
      </c>
      <c r="E4841">
        <v>388.12</v>
      </c>
      <c r="L4841">
        <v>184.72</v>
      </c>
      <c r="M4841">
        <v>203.4</v>
      </c>
      <c r="Q4841">
        <v>396.38</v>
      </c>
    </row>
    <row r="4842" spans="1:17">
      <c r="A4842" t="s">
        <v>5128</v>
      </c>
      <c r="B4842" t="s">
        <v>85</v>
      </c>
      <c r="C4842" t="s">
        <v>795</v>
      </c>
      <c r="D4842">
        <v>2000</v>
      </c>
      <c r="Q4842">
        <v>345.79</v>
      </c>
    </row>
    <row r="4843" spans="1:17">
      <c r="A4843" t="s">
        <v>5129</v>
      </c>
      <c r="B4843" t="s">
        <v>85</v>
      </c>
      <c r="C4843" t="s">
        <v>795</v>
      </c>
      <c r="D4843">
        <v>2001</v>
      </c>
      <c r="E4843">
        <v>169.72</v>
      </c>
      <c r="L4843">
        <v>169.72</v>
      </c>
      <c r="Q4843">
        <v>257.14</v>
      </c>
    </row>
    <row r="4844" spans="1:17">
      <c r="A4844" t="s">
        <v>5130</v>
      </c>
      <c r="B4844" t="s">
        <v>85</v>
      </c>
      <c r="C4844" t="s">
        <v>795</v>
      </c>
      <c r="D4844">
        <v>2002</v>
      </c>
      <c r="Q4844">
        <v>245.45</v>
      </c>
    </row>
    <row r="4845" spans="1:17">
      <c r="A4845" t="s">
        <v>5131</v>
      </c>
      <c r="B4845" t="s">
        <v>85</v>
      </c>
      <c r="C4845" t="s">
        <v>795</v>
      </c>
      <c r="D4845">
        <v>2003</v>
      </c>
      <c r="E4845">
        <v>12.08</v>
      </c>
      <c r="K4845">
        <v>12.08</v>
      </c>
    </row>
    <row r="4846" spans="1:17">
      <c r="A4846" t="s">
        <v>5132</v>
      </c>
      <c r="B4846" t="s">
        <v>85</v>
      </c>
      <c r="C4846" t="s">
        <v>795</v>
      </c>
      <c r="D4846">
        <v>2004</v>
      </c>
    </row>
    <row r="4847" spans="1:17">
      <c r="A4847" t="s">
        <v>5133</v>
      </c>
      <c r="B4847" t="s">
        <v>85</v>
      </c>
      <c r="C4847" t="s">
        <v>795</v>
      </c>
      <c r="D4847">
        <v>2005</v>
      </c>
    </row>
    <row r="4848" spans="1:17">
      <c r="A4848" t="s">
        <v>5134</v>
      </c>
      <c r="B4848" t="s">
        <v>85</v>
      </c>
      <c r="C4848" t="s">
        <v>795</v>
      </c>
      <c r="D4848">
        <v>2006</v>
      </c>
    </row>
    <row r="4849" spans="1:11">
      <c r="A4849" t="s">
        <v>5135</v>
      </c>
      <c r="B4849" t="s">
        <v>85</v>
      </c>
      <c r="C4849" t="s">
        <v>795</v>
      </c>
      <c r="D4849">
        <v>2007</v>
      </c>
    </row>
    <row r="4850" spans="1:11">
      <c r="A4850" t="s">
        <v>5136</v>
      </c>
      <c r="B4850" t="s">
        <v>85</v>
      </c>
      <c r="C4850" t="s">
        <v>795</v>
      </c>
      <c r="D4850">
        <v>2008</v>
      </c>
    </row>
    <row r="4851" spans="1:11">
      <c r="A4851" t="s">
        <v>5137</v>
      </c>
      <c r="B4851" t="s">
        <v>85</v>
      </c>
      <c r="C4851" t="s">
        <v>795</v>
      </c>
      <c r="D4851">
        <v>2009</v>
      </c>
    </row>
    <row r="4852" spans="1:11">
      <c r="A4852" t="s">
        <v>5138</v>
      </c>
      <c r="B4852" t="s">
        <v>85</v>
      </c>
      <c r="C4852" t="s">
        <v>795</v>
      </c>
      <c r="D4852">
        <v>2010</v>
      </c>
    </row>
    <row r="4853" spans="1:11">
      <c r="A4853" t="s">
        <v>5139</v>
      </c>
      <c r="B4853" t="s">
        <v>85</v>
      </c>
      <c r="C4853" t="s">
        <v>795</v>
      </c>
      <c r="D4853">
        <v>2011</v>
      </c>
    </row>
    <row r="4854" spans="1:11">
      <c r="A4854" t="s">
        <v>5140</v>
      </c>
      <c r="B4854" t="s">
        <v>85</v>
      </c>
      <c r="C4854" t="s">
        <v>795</v>
      </c>
      <c r="D4854">
        <v>2012</v>
      </c>
    </row>
    <row r="4855" spans="1:11">
      <c r="A4855" t="s">
        <v>5141</v>
      </c>
      <c r="B4855" t="s">
        <v>85</v>
      </c>
      <c r="C4855" t="s">
        <v>795</v>
      </c>
      <c r="D4855">
        <v>2013</v>
      </c>
    </row>
    <row r="4856" spans="1:11">
      <c r="A4856" t="s">
        <v>5142</v>
      </c>
      <c r="B4856" t="s">
        <v>85</v>
      </c>
      <c r="C4856" t="s">
        <v>795</v>
      </c>
      <c r="D4856">
        <v>2014</v>
      </c>
      <c r="E4856">
        <v>199.5</v>
      </c>
      <c r="K4856">
        <v>199.5</v>
      </c>
    </row>
    <row r="4857" spans="1:11">
      <c r="A4857" t="s">
        <v>5143</v>
      </c>
      <c r="B4857" t="s">
        <v>85</v>
      </c>
      <c r="C4857" t="s">
        <v>795</v>
      </c>
      <c r="D4857">
        <v>2015</v>
      </c>
    </row>
    <row r="4858" spans="1:11">
      <c r="A4858" t="s">
        <v>5144</v>
      </c>
      <c r="B4858" t="s">
        <v>85</v>
      </c>
      <c r="C4858" t="s">
        <v>795</v>
      </c>
      <c r="D4858">
        <v>2016</v>
      </c>
    </row>
    <row r="4859" spans="1:11">
      <c r="A4859" t="s">
        <v>5145</v>
      </c>
      <c r="B4859" t="s">
        <v>85</v>
      </c>
      <c r="C4859" t="s">
        <v>795</v>
      </c>
      <c r="D4859">
        <v>2017</v>
      </c>
    </row>
    <row r="4860" spans="1:11">
      <c r="A4860" t="s">
        <v>5146</v>
      </c>
      <c r="B4860" t="s">
        <v>85</v>
      </c>
      <c r="C4860" t="s">
        <v>795</v>
      </c>
      <c r="D4860">
        <v>2018</v>
      </c>
      <c r="K4860" t="s">
        <v>16</v>
      </c>
    </row>
    <row r="4861" spans="1:11">
      <c r="A4861" t="s">
        <v>5147</v>
      </c>
      <c r="B4861" t="s">
        <v>85</v>
      </c>
      <c r="C4861" t="s">
        <v>795</v>
      </c>
      <c r="D4861">
        <v>2019</v>
      </c>
    </row>
    <row r="4862" spans="1:11">
      <c r="A4862" t="s">
        <v>5148</v>
      </c>
      <c r="B4862" t="s">
        <v>85</v>
      </c>
      <c r="C4862" t="s">
        <v>795</v>
      </c>
      <c r="D4862">
        <v>2020</v>
      </c>
      <c r="E4862">
        <v>10.9</v>
      </c>
      <c r="K4862">
        <v>10.9</v>
      </c>
    </row>
    <row r="4863" spans="1:11">
      <c r="A4863" t="s">
        <v>5149</v>
      </c>
      <c r="B4863" t="s">
        <v>85</v>
      </c>
      <c r="C4863" t="s">
        <v>795</v>
      </c>
      <c r="D4863">
        <v>2021</v>
      </c>
    </row>
    <row r="4864" spans="1:11">
      <c r="A4864" t="s">
        <v>5150</v>
      </c>
      <c r="B4864" t="s">
        <v>85</v>
      </c>
      <c r="C4864" t="s">
        <v>795</v>
      </c>
      <c r="D4864">
        <v>2022</v>
      </c>
    </row>
    <row r="4865" spans="1:13">
      <c r="A4865" t="s">
        <v>5151</v>
      </c>
      <c r="B4865" t="s">
        <v>85</v>
      </c>
      <c r="C4865" t="s">
        <v>795</v>
      </c>
      <c r="D4865">
        <v>2023</v>
      </c>
    </row>
    <row r="4866" spans="1:13">
      <c r="A4866" t="s">
        <v>5152</v>
      </c>
      <c r="B4866" t="s">
        <v>86</v>
      </c>
      <c r="C4866" t="s">
        <v>795</v>
      </c>
      <c r="D4866">
        <v>1960</v>
      </c>
    </row>
    <row r="4867" spans="1:13">
      <c r="A4867" t="s">
        <v>5153</v>
      </c>
      <c r="B4867" t="s">
        <v>86</v>
      </c>
      <c r="C4867" t="s">
        <v>795</v>
      </c>
      <c r="D4867">
        <v>1961</v>
      </c>
    </row>
    <row r="4868" spans="1:13">
      <c r="A4868" t="s">
        <v>5154</v>
      </c>
      <c r="B4868" t="s">
        <v>86</v>
      </c>
      <c r="C4868" t="s">
        <v>795</v>
      </c>
      <c r="D4868">
        <v>1962</v>
      </c>
    </row>
    <row r="4869" spans="1:13">
      <c r="A4869" t="s">
        <v>5155</v>
      </c>
      <c r="B4869" t="s">
        <v>86</v>
      </c>
      <c r="C4869" t="s">
        <v>795</v>
      </c>
      <c r="D4869">
        <v>1963</v>
      </c>
    </row>
    <row r="4870" spans="1:13">
      <c r="A4870" t="s">
        <v>5156</v>
      </c>
      <c r="B4870" t="s">
        <v>86</v>
      </c>
      <c r="C4870" t="s">
        <v>795</v>
      </c>
      <c r="D4870">
        <v>1964</v>
      </c>
    </row>
    <row r="4871" spans="1:13">
      <c r="A4871" t="s">
        <v>5157</v>
      </c>
      <c r="B4871" t="s">
        <v>86</v>
      </c>
      <c r="C4871" t="s">
        <v>795</v>
      </c>
      <c r="D4871">
        <v>1965</v>
      </c>
    </row>
    <row r="4872" spans="1:13">
      <c r="A4872" t="s">
        <v>5158</v>
      </c>
      <c r="B4872" t="s">
        <v>86</v>
      </c>
      <c r="C4872" t="s">
        <v>795</v>
      </c>
      <c r="D4872">
        <v>1966</v>
      </c>
    </row>
    <row r="4873" spans="1:13">
      <c r="A4873" t="s">
        <v>5159</v>
      </c>
      <c r="B4873" t="s">
        <v>86</v>
      </c>
      <c r="C4873" t="s">
        <v>795</v>
      </c>
      <c r="D4873">
        <v>1967</v>
      </c>
    </row>
    <row r="4874" spans="1:13">
      <c r="A4874" t="s">
        <v>5160</v>
      </c>
      <c r="B4874" t="s">
        <v>86</v>
      </c>
      <c r="C4874" t="s">
        <v>795</v>
      </c>
      <c r="D4874">
        <v>1968</v>
      </c>
    </row>
    <row r="4875" spans="1:13">
      <c r="A4875" t="s">
        <v>5161</v>
      </c>
      <c r="B4875" t="s">
        <v>86</v>
      </c>
      <c r="C4875" t="s">
        <v>795</v>
      </c>
      <c r="D4875">
        <v>1969</v>
      </c>
    </row>
    <row r="4876" spans="1:13">
      <c r="A4876" t="s">
        <v>5162</v>
      </c>
      <c r="B4876" t="s">
        <v>86</v>
      </c>
      <c r="C4876" t="s">
        <v>795</v>
      </c>
      <c r="D4876">
        <v>1970</v>
      </c>
      <c r="E4876">
        <v>0.3</v>
      </c>
      <c r="M4876">
        <v>0.3</v>
      </c>
    </row>
    <row r="4877" spans="1:13">
      <c r="A4877" t="s">
        <v>5163</v>
      </c>
      <c r="B4877" t="s">
        <v>86</v>
      </c>
      <c r="C4877" t="s">
        <v>795</v>
      </c>
      <c r="D4877">
        <v>1971</v>
      </c>
    </row>
    <row r="4878" spans="1:13">
      <c r="A4878" t="s">
        <v>5164</v>
      </c>
      <c r="B4878" t="s">
        <v>86</v>
      </c>
      <c r="C4878" t="s">
        <v>795</v>
      </c>
      <c r="D4878">
        <v>1972</v>
      </c>
      <c r="E4878">
        <v>0.01</v>
      </c>
      <c r="M4878">
        <v>0.01</v>
      </c>
    </row>
    <row r="4879" spans="1:13">
      <c r="A4879" t="s">
        <v>5165</v>
      </c>
      <c r="B4879" t="s">
        <v>86</v>
      </c>
      <c r="C4879" t="s">
        <v>795</v>
      </c>
      <c r="D4879">
        <v>1973</v>
      </c>
      <c r="E4879">
        <v>0</v>
      </c>
      <c r="M4879">
        <v>0</v>
      </c>
    </row>
    <row r="4880" spans="1:13">
      <c r="A4880" t="s">
        <v>5166</v>
      </c>
      <c r="B4880" t="s">
        <v>86</v>
      </c>
      <c r="C4880" t="s">
        <v>795</v>
      </c>
      <c r="D4880">
        <v>1974</v>
      </c>
    </row>
    <row r="4881" spans="1:17">
      <c r="A4881" t="s">
        <v>5167</v>
      </c>
      <c r="B4881" t="s">
        <v>86</v>
      </c>
      <c r="C4881" t="s">
        <v>795</v>
      </c>
      <c r="D4881">
        <v>1975</v>
      </c>
      <c r="E4881">
        <v>0.05</v>
      </c>
      <c r="L4881">
        <v>0.05</v>
      </c>
    </row>
    <row r="4882" spans="1:17">
      <c r="A4882" t="s">
        <v>5168</v>
      </c>
      <c r="B4882" t="s">
        <v>86</v>
      </c>
      <c r="C4882" t="s">
        <v>795</v>
      </c>
      <c r="D4882">
        <v>1976</v>
      </c>
      <c r="E4882">
        <v>0.63</v>
      </c>
      <c r="L4882">
        <v>0.06</v>
      </c>
      <c r="M4882">
        <v>0.56999999999999995</v>
      </c>
    </row>
    <row r="4883" spans="1:17">
      <c r="A4883" t="s">
        <v>5169</v>
      </c>
      <c r="B4883" t="s">
        <v>86</v>
      </c>
      <c r="C4883" t="s">
        <v>795</v>
      </c>
      <c r="D4883">
        <v>1977</v>
      </c>
      <c r="E4883">
        <v>1.1399999999999999</v>
      </c>
      <c r="M4883">
        <v>1.1399999999999999</v>
      </c>
    </row>
    <row r="4884" spans="1:17">
      <c r="A4884" t="s">
        <v>5170</v>
      </c>
      <c r="B4884" t="s">
        <v>86</v>
      </c>
      <c r="C4884" t="s">
        <v>795</v>
      </c>
      <c r="D4884">
        <v>1978</v>
      </c>
      <c r="E4884">
        <v>1.71</v>
      </c>
      <c r="M4884">
        <v>1.71</v>
      </c>
    </row>
    <row r="4885" spans="1:17">
      <c r="A4885" t="s">
        <v>5171</v>
      </c>
      <c r="B4885" t="s">
        <v>86</v>
      </c>
      <c r="C4885" t="s">
        <v>795</v>
      </c>
      <c r="D4885">
        <v>1979</v>
      </c>
      <c r="E4885">
        <v>2.2799999999999998</v>
      </c>
      <c r="M4885">
        <v>2.2799999999999998</v>
      </c>
    </row>
    <row r="4886" spans="1:17">
      <c r="A4886" t="s">
        <v>5172</v>
      </c>
      <c r="B4886" t="s">
        <v>86</v>
      </c>
      <c r="C4886" t="s">
        <v>795</v>
      </c>
      <c r="D4886">
        <v>1980</v>
      </c>
      <c r="E4886">
        <v>5.66</v>
      </c>
      <c r="L4886">
        <v>2.81</v>
      </c>
      <c r="M4886">
        <v>2.86</v>
      </c>
    </row>
    <row r="4887" spans="1:17">
      <c r="A4887" t="s">
        <v>5173</v>
      </c>
      <c r="B4887" t="s">
        <v>86</v>
      </c>
      <c r="C4887" t="s">
        <v>795</v>
      </c>
      <c r="D4887">
        <v>1981</v>
      </c>
      <c r="E4887">
        <v>8.0500000000000007</v>
      </c>
      <c r="L4887">
        <v>4.62</v>
      </c>
      <c r="M4887">
        <v>3.43</v>
      </c>
    </row>
    <row r="4888" spans="1:17">
      <c r="A4888" t="s">
        <v>5174</v>
      </c>
      <c r="B4888" t="s">
        <v>86</v>
      </c>
      <c r="C4888" t="s">
        <v>795</v>
      </c>
      <c r="D4888">
        <v>1982</v>
      </c>
      <c r="E4888">
        <v>9.57</v>
      </c>
      <c r="L4888">
        <v>5.57</v>
      </c>
      <c r="M4888">
        <v>4</v>
      </c>
    </row>
    <row r="4889" spans="1:17">
      <c r="A4889" t="s">
        <v>5175</v>
      </c>
      <c r="B4889" t="s">
        <v>86</v>
      </c>
      <c r="C4889" t="s">
        <v>795</v>
      </c>
      <c r="D4889">
        <v>1983</v>
      </c>
      <c r="E4889">
        <v>10.41</v>
      </c>
      <c r="L4889">
        <v>6.41</v>
      </c>
      <c r="M4889">
        <v>4</v>
      </c>
    </row>
    <row r="4890" spans="1:17">
      <c r="A4890" t="s">
        <v>5176</v>
      </c>
      <c r="B4890" t="s">
        <v>86</v>
      </c>
      <c r="C4890" t="s">
        <v>795</v>
      </c>
      <c r="D4890">
        <v>1984</v>
      </c>
      <c r="E4890">
        <v>11.03</v>
      </c>
      <c r="L4890">
        <v>7.03</v>
      </c>
      <c r="M4890">
        <v>4</v>
      </c>
    </row>
    <row r="4891" spans="1:17">
      <c r="A4891" t="s">
        <v>5177</v>
      </c>
      <c r="B4891" t="s">
        <v>86</v>
      </c>
      <c r="C4891" t="s">
        <v>795</v>
      </c>
      <c r="D4891">
        <v>1985</v>
      </c>
      <c r="E4891">
        <v>14.95</v>
      </c>
      <c r="L4891">
        <v>10.77</v>
      </c>
      <c r="M4891">
        <v>4.18</v>
      </c>
    </row>
    <row r="4892" spans="1:17">
      <c r="A4892" t="s">
        <v>5178</v>
      </c>
      <c r="B4892" t="s">
        <v>86</v>
      </c>
      <c r="C4892" t="s">
        <v>795</v>
      </c>
      <c r="D4892">
        <v>1986</v>
      </c>
      <c r="E4892">
        <v>23.52</v>
      </c>
      <c r="L4892">
        <v>18.55</v>
      </c>
      <c r="M4892">
        <v>4.97</v>
      </c>
    </row>
    <row r="4893" spans="1:17">
      <c r="A4893" t="s">
        <v>5179</v>
      </c>
      <c r="B4893" t="s">
        <v>86</v>
      </c>
      <c r="C4893" t="s">
        <v>795</v>
      </c>
      <c r="D4893">
        <v>1987</v>
      </c>
      <c r="E4893">
        <v>40.85</v>
      </c>
      <c r="L4893">
        <v>33.36</v>
      </c>
      <c r="M4893">
        <v>7.49</v>
      </c>
    </row>
    <row r="4894" spans="1:17">
      <c r="A4894" t="s">
        <v>5180</v>
      </c>
      <c r="B4894" t="s">
        <v>86</v>
      </c>
      <c r="C4894" t="s">
        <v>795</v>
      </c>
      <c r="D4894">
        <v>1988</v>
      </c>
      <c r="E4894">
        <v>65.900000000000006</v>
      </c>
      <c r="L4894">
        <v>39.43</v>
      </c>
      <c r="M4894">
        <v>26.46</v>
      </c>
      <c r="Q4894">
        <v>102.82</v>
      </c>
    </row>
    <row r="4895" spans="1:17">
      <c r="A4895" t="s">
        <v>5181</v>
      </c>
      <c r="B4895" t="s">
        <v>86</v>
      </c>
      <c r="C4895" t="s">
        <v>795</v>
      </c>
      <c r="D4895">
        <v>1989</v>
      </c>
      <c r="E4895">
        <v>549.16</v>
      </c>
      <c r="L4895">
        <v>491.77</v>
      </c>
      <c r="M4895">
        <v>57.39</v>
      </c>
    </row>
    <row r="4896" spans="1:17">
      <c r="A4896" t="s">
        <v>5182</v>
      </c>
      <c r="B4896" t="s">
        <v>86</v>
      </c>
      <c r="C4896" t="s">
        <v>795</v>
      </c>
      <c r="D4896">
        <v>1990</v>
      </c>
      <c r="E4896">
        <v>258.29000000000002</v>
      </c>
      <c r="K4896">
        <v>0.15</v>
      </c>
      <c r="L4896">
        <v>167.14</v>
      </c>
      <c r="M4896" t="s">
        <v>16</v>
      </c>
      <c r="N4896">
        <v>91</v>
      </c>
    </row>
    <row r="4897" spans="1:17">
      <c r="A4897" t="s">
        <v>5183</v>
      </c>
      <c r="B4897" t="s">
        <v>86</v>
      </c>
      <c r="C4897" t="s">
        <v>795</v>
      </c>
      <c r="D4897">
        <v>1991</v>
      </c>
      <c r="E4897">
        <v>166.18</v>
      </c>
      <c r="L4897">
        <v>166.18</v>
      </c>
    </row>
    <row r="4898" spans="1:17">
      <c r="A4898" t="s">
        <v>5184</v>
      </c>
      <c r="B4898" t="s">
        <v>86</v>
      </c>
      <c r="C4898" t="s">
        <v>795</v>
      </c>
      <c r="D4898">
        <v>1992</v>
      </c>
      <c r="E4898">
        <v>163.5</v>
      </c>
      <c r="K4898">
        <v>0.68</v>
      </c>
      <c r="L4898">
        <v>162.82</v>
      </c>
    </row>
    <row r="4899" spans="1:17">
      <c r="A4899" t="s">
        <v>5185</v>
      </c>
      <c r="B4899" t="s">
        <v>86</v>
      </c>
      <c r="C4899" t="s">
        <v>795</v>
      </c>
      <c r="D4899">
        <v>1993</v>
      </c>
      <c r="E4899">
        <v>206.52</v>
      </c>
      <c r="J4899">
        <v>51</v>
      </c>
      <c r="K4899">
        <v>1.37</v>
      </c>
      <c r="L4899">
        <v>154.15</v>
      </c>
    </row>
    <row r="4900" spans="1:17">
      <c r="A4900" t="s">
        <v>5186</v>
      </c>
      <c r="B4900" t="s">
        <v>86</v>
      </c>
      <c r="C4900" t="s">
        <v>795</v>
      </c>
      <c r="D4900">
        <v>1994</v>
      </c>
      <c r="E4900">
        <v>537.04999999999995</v>
      </c>
      <c r="J4900">
        <v>535</v>
      </c>
      <c r="K4900">
        <v>2.0499999999999998</v>
      </c>
      <c r="L4900" t="s">
        <v>16</v>
      </c>
    </row>
    <row r="4901" spans="1:17">
      <c r="A4901" t="s">
        <v>5187</v>
      </c>
      <c r="B4901" t="s">
        <v>86</v>
      </c>
      <c r="C4901" t="s">
        <v>795</v>
      </c>
      <c r="D4901">
        <v>1995</v>
      </c>
      <c r="E4901">
        <v>24.73</v>
      </c>
      <c r="J4901" t="s">
        <v>16</v>
      </c>
      <c r="K4901">
        <v>10.27</v>
      </c>
      <c r="L4901">
        <v>14.46</v>
      </c>
    </row>
    <row r="4902" spans="1:17">
      <c r="A4902" t="s">
        <v>5188</v>
      </c>
      <c r="B4902" t="s">
        <v>86</v>
      </c>
      <c r="C4902" t="s">
        <v>795</v>
      </c>
      <c r="D4902">
        <v>1996</v>
      </c>
      <c r="E4902">
        <v>19.809999999999999</v>
      </c>
      <c r="L4902">
        <v>19.809999999999999</v>
      </c>
      <c r="Q4902">
        <v>133.74</v>
      </c>
    </row>
    <row r="4903" spans="1:17">
      <c r="A4903" t="s">
        <v>5189</v>
      </c>
      <c r="B4903" t="s">
        <v>86</v>
      </c>
      <c r="C4903" t="s">
        <v>795</v>
      </c>
      <c r="D4903">
        <v>1997</v>
      </c>
      <c r="E4903">
        <v>82.3</v>
      </c>
      <c r="K4903">
        <v>0.61</v>
      </c>
      <c r="L4903">
        <v>81.680000000000007</v>
      </c>
    </row>
    <row r="4904" spans="1:17">
      <c r="A4904" t="s">
        <v>5190</v>
      </c>
      <c r="B4904" t="s">
        <v>86</v>
      </c>
      <c r="C4904" t="s">
        <v>795</v>
      </c>
      <c r="D4904">
        <v>1998</v>
      </c>
      <c r="E4904">
        <v>90.85</v>
      </c>
      <c r="K4904">
        <v>1.32</v>
      </c>
      <c r="L4904">
        <v>89.53</v>
      </c>
      <c r="Q4904">
        <v>162.28</v>
      </c>
    </row>
    <row r="4905" spans="1:17">
      <c r="A4905" t="s">
        <v>5191</v>
      </c>
      <c r="B4905" t="s">
        <v>86</v>
      </c>
      <c r="C4905" t="s">
        <v>795</v>
      </c>
      <c r="D4905">
        <v>1999</v>
      </c>
      <c r="E4905">
        <v>154.91</v>
      </c>
      <c r="J4905" t="s">
        <v>16</v>
      </c>
      <c r="K4905">
        <v>2.44</v>
      </c>
      <c r="L4905">
        <v>152.47</v>
      </c>
      <c r="Q4905">
        <v>104.18</v>
      </c>
    </row>
    <row r="4906" spans="1:17">
      <c r="A4906" t="s">
        <v>5192</v>
      </c>
      <c r="B4906" t="s">
        <v>86</v>
      </c>
      <c r="C4906" t="s">
        <v>795</v>
      </c>
      <c r="D4906">
        <v>2000</v>
      </c>
      <c r="E4906">
        <v>303.75</v>
      </c>
      <c r="J4906">
        <v>300</v>
      </c>
      <c r="K4906">
        <v>3.75</v>
      </c>
      <c r="L4906" t="s">
        <v>16</v>
      </c>
      <c r="Q4906">
        <v>100.98</v>
      </c>
    </row>
    <row r="4907" spans="1:17">
      <c r="A4907" t="s">
        <v>5193</v>
      </c>
      <c r="B4907" t="s">
        <v>86</v>
      </c>
      <c r="C4907" t="s">
        <v>795</v>
      </c>
      <c r="D4907">
        <v>2001</v>
      </c>
      <c r="E4907">
        <v>185.58</v>
      </c>
      <c r="J4907" t="s">
        <v>16</v>
      </c>
      <c r="L4907">
        <v>185.58</v>
      </c>
      <c r="Q4907">
        <v>92.09</v>
      </c>
    </row>
    <row r="4908" spans="1:17">
      <c r="A4908" t="s">
        <v>5194</v>
      </c>
      <c r="B4908" t="s">
        <v>86</v>
      </c>
      <c r="C4908" t="s">
        <v>795</v>
      </c>
      <c r="D4908">
        <v>2002</v>
      </c>
      <c r="E4908">
        <v>127.05</v>
      </c>
      <c r="K4908">
        <v>2.83</v>
      </c>
      <c r="L4908">
        <v>124.22</v>
      </c>
      <c r="Q4908">
        <v>81.73</v>
      </c>
    </row>
    <row r="4909" spans="1:17">
      <c r="A4909" t="s">
        <v>5195</v>
      </c>
      <c r="B4909" t="s">
        <v>86</v>
      </c>
      <c r="C4909" t="s">
        <v>795</v>
      </c>
      <c r="D4909">
        <v>2003</v>
      </c>
      <c r="E4909">
        <v>34.33</v>
      </c>
      <c r="J4909" t="s">
        <v>16</v>
      </c>
      <c r="K4909">
        <v>1.53</v>
      </c>
      <c r="L4909">
        <v>32.799999999999997</v>
      </c>
      <c r="Q4909">
        <v>34.22</v>
      </c>
    </row>
    <row r="4910" spans="1:17">
      <c r="A4910" t="s">
        <v>5196</v>
      </c>
      <c r="B4910" t="s">
        <v>86</v>
      </c>
      <c r="C4910" t="s">
        <v>795</v>
      </c>
      <c r="D4910">
        <v>2004</v>
      </c>
      <c r="E4910">
        <v>353</v>
      </c>
      <c r="J4910">
        <v>353</v>
      </c>
      <c r="L4910" t="s">
        <v>16</v>
      </c>
      <c r="Q4910">
        <v>37.81</v>
      </c>
    </row>
    <row r="4911" spans="1:17">
      <c r="A4911" t="s">
        <v>5197</v>
      </c>
      <c r="B4911" t="s">
        <v>86</v>
      </c>
      <c r="C4911" t="s">
        <v>795</v>
      </c>
      <c r="D4911">
        <v>2005</v>
      </c>
      <c r="E4911">
        <v>115.47</v>
      </c>
      <c r="J4911" t="s">
        <v>16</v>
      </c>
      <c r="K4911">
        <v>1.47</v>
      </c>
      <c r="L4911">
        <v>114.01</v>
      </c>
      <c r="Q4911">
        <v>39.36</v>
      </c>
    </row>
    <row r="4912" spans="1:17">
      <c r="A4912" t="s">
        <v>5198</v>
      </c>
      <c r="B4912" t="s">
        <v>86</v>
      </c>
      <c r="C4912" t="s">
        <v>795</v>
      </c>
      <c r="D4912">
        <v>2006</v>
      </c>
      <c r="E4912">
        <v>285.7</v>
      </c>
      <c r="J4912" t="s">
        <v>16</v>
      </c>
      <c r="L4912">
        <v>285.7</v>
      </c>
      <c r="Q4912">
        <v>30.52</v>
      </c>
    </row>
    <row r="4913" spans="1:17">
      <c r="A4913" t="s">
        <v>5199</v>
      </c>
      <c r="B4913" t="s">
        <v>86</v>
      </c>
      <c r="C4913" t="s">
        <v>795</v>
      </c>
      <c r="D4913">
        <v>2007</v>
      </c>
      <c r="E4913">
        <v>76.95</v>
      </c>
      <c r="L4913">
        <v>76.95</v>
      </c>
    </row>
    <row r="4914" spans="1:17">
      <c r="A4914" t="s">
        <v>5200</v>
      </c>
      <c r="B4914" t="s">
        <v>86</v>
      </c>
      <c r="C4914" t="s">
        <v>795</v>
      </c>
      <c r="D4914">
        <v>2008</v>
      </c>
      <c r="E4914">
        <v>51.23</v>
      </c>
      <c r="L4914">
        <v>51.23</v>
      </c>
    </row>
    <row r="4915" spans="1:17">
      <c r="A4915" t="s">
        <v>5201</v>
      </c>
      <c r="B4915" t="s">
        <v>86</v>
      </c>
      <c r="C4915" t="s">
        <v>795</v>
      </c>
      <c r="D4915">
        <v>2009</v>
      </c>
      <c r="E4915">
        <v>28.18</v>
      </c>
      <c r="L4915">
        <v>28.18</v>
      </c>
    </row>
    <row r="4916" spans="1:17">
      <c r="A4916" t="s">
        <v>5202</v>
      </c>
      <c r="B4916" t="s">
        <v>86</v>
      </c>
      <c r="C4916" t="s">
        <v>795</v>
      </c>
      <c r="D4916">
        <v>2010</v>
      </c>
      <c r="E4916">
        <v>49.59</v>
      </c>
      <c r="L4916">
        <v>49.59</v>
      </c>
    </row>
    <row r="4917" spans="1:17">
      <c r="A4917" t="s">
        <v>5203</v>
      </c>
      <c r="B4917" t="s">
        <v>86</v>
      </c>
      <c r="C4917" t="s">
        <v>795</v>
      </c>
      <c r="D4917">
        <v>2011</v>
      </c>
      <c r="E4917">
        <v>51.07</v>
      </c>
      <c r="K4917">
        <v>0.04</v>
      </c>
      <c r="L4917">
        <v>51.03</v>
      </c>
    </row>
    <row r="4918" spans="1:17">
      <c r="A4918" t="s">
        <v>5204</v>
      </c>
      <c r="B4918" t="s">
        <v>86</v>
      </c>
      <c r="C4918" t="s">
        <v>795</v>
      </c>
      <c r="D4918">
        <v>2012</v>
      </c>
      <c r="E4918">
        <v>64.290000000000006</v>
      </c>
      <c r="L4918">
        <v>64.290000000000006</v>
      </c>
      <c r="M4918" t="s">
        <v>16</v>
      </c>
    </row>
    <row r="4919" spans="1:17">
      <c r="A4919" t="s">
        <v>5205</v>
      </c>
      <c r="B4919" t="s">
        <v>86</v>
      </c>
      <c r="C4919" t="s">
        <v>795</v>
      </c>
      <c r="D4919">
        <v>2013</v>
      </c>
      <c r="E4919">
        <v>7.92</v>
      </c>
      <c r="K4919">
        <v>7.92</v>
      </c>
      <c r="Q4919">
        <v>3715.36</v>
      </c>
    </row>
    <row r="4920" spans="1:17">
      <c r="A4920" t="s">
        <v>5206</v>
      </c>
      <c r="B4920" t="s">
        <v>86</v>
      </c>
      <c r="C4920" t="s">
        <v>795</v>
      </c>
      <c r="D4920">
        <v>2014</v>
      </c>
      <c r="E4920">
        <v>11.97</v>
      </c>
      <c r="K4920">
        <v>2.15</v>
      </c>
      <c r="L4920">
        <v>9.81</v>
      </c>
      <c r="Q4920">
        <v>3645.71</v>
      </c>
    </row>
    <row r="4921" spans="1:17">
      <c r="A4921" t="s">
        <v>5207</v>
      </c>
      <c r="B4921" t="s">
        <v>86</v>
      </c>
      <c r="C4921" t="s">
        <v>795</v>
      </c>
      <c r="D4921">
        <v>2015</v>
      </c>
      <c r="E4921">
        <v>3.91</v>
      </c>
      <c r="K4921">
        <v>0.77</v>
      </c>
      <c r="L4921">
        <v>3.15</v>
      </c>
      <c r="M4921" t="s">
        <v>16</v>
      </c>
      <c r="Q4921">
        <v>3490.25</v>
      </c>
    </row>
    <row r="4922" spans="1:17">
      <c r="A4922" t="s">
        <v>5208</v>
      </c>
      <c r="B4922" t="s">
        <v>86</v>
      </c>
      <c r="C4922" t="s">
        <v>795</v>
      </c>
      <c r="D4922">
        <v>2016</v>
      </c>
      <c r="E4922">
        <v>320.43</v>
      </c>
      <c r="K4922">
        <v>261.58999999999997</v>
      </c>
      <c r="L4922">
        <v>58.84</v>
      </c>
      <c r="Q4922">
        <v>3373.28</v>
      </c>
    </row>
    <row r="4923" spans="1:17">
      <c r="A4923" t="s">
        <v>5209</v>
      </c>
      <c r="B4923" t="s">
        <v>86</v>
      </c>
      <c r="C4923" t="s">
        <v>795</v>
      </c>
      <c r="D4923">
        <v>2017</v>
      </c>
      <c r="E4923">
        <v>28.18</v>
      </c>
      <c r="K4923">
        <v>2.16</v>
      </c>
      <c r="L4923">
        <v>26.03</v>
      </c>
      <c r="Q4923">
        <v>3312.31</v>
      </c>
    </row>
    <row r="4924" spans="1:17">
      <c r="A4924" t="s">
        <v>5210</v>
      </c>
      <c r="B4924" t="s">
        <v>86</v>
      </c>
      <c r="C4924" t="s">
        <v>795</v>
      </c>
      <c r="D4924">
        <v>2018</v>
      </c>
      <c r="E4924">
        <v>73.38</v>
      </c>
      <c r="L4924">
        <v>73.38</v>
      </c>
      <c r="Q4924">
        <v>3880.27</v>
      </c>
    </row>
    <row r="4925" spans="1:17">
      <c r="A4925" t="s">
        <v>5211</v>
      </c>
      <c r="B4925" t="s">
        <v>86</v>
      </c>
      <c r="C4925" t="s">
        <v>795</v>
      </c>
      <c r="D4925">
        <v>2019</v>
      </c>
      <c r="E4925">
        <v>24.53</v>
      </c>
      <c r="L4925">
        <v>24.53</v>
      </c>
      <c r="Q4925">
        <v>3945.3</v>
      </c>
    </row>
    <row r="4926" spans="1:17">
      <c r="A4926" t="s">
        <v>5212</v>
      </c>
      <c r="B4926" t="s">
        <v>86</v>
      </c>
      <c r="C4926" t="s">
        <v>795</v>
      </c>
      <c r="D4926">
        <v>2020</v>
      </c>
      <c r="E4926">
        <v>8.25</v>
      </c>
      <c r="L4926">
        <v>8.25</v>
      </c>
      <c r="Q4926">
        <v>3837.59</v>
      </c>
    </row>
    <row r="4927" spans="1:17">
      <c r="A4927" t="s">
        <v>5213</v>
      </c>
      <c r="B4927" t="s">
        <v>86</v>
      </c>
      <c r="C4927" t="s">
        <v>795</v>
      </c>
      <c r="D4927">
        <v>2021</v>
      </c>
      <c r="E4927">
        <v>1155</v>
      </c>
      <c r="J4927">
        <v>209</v>
      </c>
      <c r="K4927">
        <v>946</v>
      </c>
      <c r="L4927" t="s">
        <v>16</v>
      </c>
      <c r="Q4927">
        <v>5011.05</v>
      </c>
    </row>
    <row r="4928" spans="1:17">
      <c r="A4928" t="s">
        <v>5214</v>
      </c>
      <c r="B4928" t="s">
        <v>86</v>
      </c>
      <c r="C4928" t="s">
        <v>795</v>
      </c>
      <c r="D4928">
        <v>2022</v>
      </c>
      <c r="E4928">
        <v>259.08</v>
      </c>
      <c r="K4928">
        <v>178.8</v>
      </c>
      <c r="L4928">
        <v>80.28</v>
      </c>
      <c r="Q4928">
        <v>4101.21</v>
      </c>
    </row>
    <row r="4929" spans="1:17">
      <c r="A4929" t="s">
        <v>5215</v>
      </c>
      <c r="B4929" t="s">
        <v>86</v>
      </c>
      <c r="C4929" t="s">
        <v>795</v>
      </c>
      <c r="D4929">
        <v>2023</v>
      </c>
      <c r="E4929">
        <v>0.51</v>
      </c>
      <c r="L4929">
        <v>0.51</v>
      </c>
      <c r="Q4929">
        <v>3288.96</v>
      </c>
    </row>
    <row r="4930" spans="1:17">
      <c r="A4930" t="s">
        <v>5216</v>
      </c>
      <c r="B4930" t="s">
        <v>87</v>
      </c>
      <c r="C4930" t="s">
        <v>473</v>
      </c>
      <c r="D4930">
        <v>1960</v>
      </c>
    </row>
    <row r="4931" spans="1:17">
      <c r="A4931" t="s">
        <v>5217</v>
      </c>
      <c r="B4931" t="s">
        <v>87</v>
      </c>
      <c r="C4931" t="s">
        <v>473</v>
      </c>
      <c r="D4931">
        <v>1961</v>
      </c>
    </row>
    <row r="4932" spans="1:17">
      <c r="A4932" t="s">
        <v>5218</v>
      </c>
      <c r="B4932" t="s">
        <v>87</v>
      </c>
      <c r="C4932" t="s">
        <v>473</v>
      </c>
      <c r="D4932">
        <v>1962</v>
      </c>
    </row>
    <row r="4933" spans="1:17">
      <c r="A4933" t="s">
        <v>5219</v>
      </c>
      <c r="B4933" t="s">
        <v>87</v>
      </c>
      <c r="C4933" t="s">
        <v>473</v>
      </c>
      <c r="D4933">
        <v>1963</v>
      </c>
    </row>
    <row r="4934" spans="1:17">
      <c r="A4934" t="s">
        <v>5220</v>
      </c>
      <c r="B4934" t="s">
        <v>87</v>
      </c>
      <c r="C4934" t="s">
        <v>473</v>
      </c>
      <c r="D4934">
        <v>1964</v>
      </c>
    </row>
    <row r="4935" spans="1:17">
      <c r="A4935" t="s">
        <v>5221</v>
      </c>
      <c r="B4935" t="s">
        <v>87</v>
      </c>
      <c r="C4935" t="s">
        <v>473</v>
      </c>
      <c r="D4935">
        <v>1965</v>
      </c>
    </row>
    <row r="4936" spans="1:17">
      <c r="A4936" t="s">
        <v>5222</v>
      </c>
      <c r="B4936" t="s">
        <v>87</v>
      </c>
      <c r="C4936" t="s">
        <v>473</v>
      </c>
      <c r="D4936">
        <v>1966</v>
      </c>
    </row>
    <row r="4937" spans="1:17">
      <c r="A4937" t="s">
        <v>5223</v>
      </c>
      <c r="B4937" t="s">
        <v>87</v>
      </c>
      <c r="C4937" t="s">
        <v>473</v>
      </c>
      <c r="D4937">
        <v>1967</v>
      </c>
    </row>
    <row r="4938" spans="1:17">
      <c r="A4938" t="s">
        <v>5224</v>
      </c>
      <c r="B4938" t="s">
        <v>87</v>
      </c>
      <c r="C4938" t="s">
        <v>473</v>
      </c>
      <c r="D4938">
        <v>1968</v>
      </c>
    </row>
    <row r="4939" spans="1:17">
      <c r="A4939" t="s">
        <v>5225</v>
      </c>
      <c r="B4939" t="s">
        <v>87</v>
      </c>
      <c r="C4939" t="s">
        <v>473</v>
      </c>
      <c r="D4939">
        <v>1969</v>
      </c>
    </row>
    <row r="4940" spans="1:17">
      <c r="A4940" t="s">
        <v>5226</v>
      </c>
      <c r="B4940" t="s">
        <v>87</v>
      </c>
      <c r="C4940" t="s">
        <v>473</v>
      </c>
      <c r="D4940">
        <v>1970</v>
      </c>
    </row>
    <row r="4941" spans="1:17">
      <c r="A4941" t="s">
        <v>5227</v>
      </c>
      <c r="B4941" t="s">
        <v>87</v>
      </c>
      <c r="C4941" t="s">
        <v>473</v>
      </c>
      <c r="D4941">
        <v>1971</v>
      </c>
    </row>
    <row r="4942" spans="1:17">
      <c r="A4942" t="s">
        <v>5228</v>
      </c>
      <c r="B4942" t="s">
        <v>87</v>
      </c>
      <c r="C4942" t="s">
        <v>473</v>
      </c>
      <c r="D4942">
        <v>1972</v>
      </c>
    </row>
    <row r="4943" spans="1:17">
      <c r="A4943" t="s">
        <v>5229</v>
      </c>
      <c r="B4943" t="s">
        <v>87</v>
      </c>
      <c r="C4943" t="s">
        <v>473</v>
      </c>
      <c r="D4943">
        <v>1973</v>
      </c>
    </row>
    <row r="4944" spans="1:17">
      <c r="A4944" t="s">
        <v>5230</v>
      </c>
      <c r="B4944" t="s">
        <v>87</v>
      </c>
      <c r="C4944" t="s">
        <v>473</v>
      </c>
      <c r="D4944">
        <v>1974</v>
      </c>
      <c r="E4944">
        <v>74</v>
      </c>
      <c r="M4944">
        <v>74</v>
      </c>
    </row>
    <row r="4945" spans="1:14">
      <c r="A4945" t="s">
        <v>5231</v>
      </c>
      <c r="B4945" t="s">
        <v>87</v>
      </c>
      <c r="C4945" t="s">
        <v>473</v>
      </c>
      <c r="D4945">
        <v>1975</v>
      </c>
      <c r="E4945">
        <v>148.27000000000001</v>
      </c>
      <c r="J4945">
        <v>12</v>
      </c>
      <c r="M4945">
        <v>79</v>
      </c>
      <c r="N4945">
        <v>57.27</v>
      </c>
    </row>
    <row r="4946" spans="1:14">
      <c r="A4946" t="s">
        <v>5232</v>
      </c>
      <c r="B4946" t="s">
        <v>87</v>
      </c>
      <c r="C4946" t="s">
        <v>473</v>
      </c>
      <c r="D4946">
        <v>1976</v>
      </c>
      <c r="E4946">
        <v>222.27</v>
      </c>
      <c r="J4946">
        <v>46.09</v>
      </c>
      <c r="M4946">
        <v>84</v>
      </c>
      <c r="N4946">
        <v>92.18</v>
      </c>
    </row>
    <row r="4947" spans="1:14">
      <c r="A4947" t="s">
        <v>5233</v>
      </c>
      <c r="B4947" t="s">
        <v>87</v>
      </c>
      <c r="C4947" t="s">
        <v>473</v>
      </c>
      <c r="D4947">
        <v>1977</v>
      </c>
      <c r="E4947">
        <v>293.61</v>
      </c>
      <c r="J4947">
        <v>68.2</v>
      </c>
      <c r="M4947">
        <v>89</v>
      </c>
      <c r="N4947">
        <v>136.41</v>
      </c>
    </row>
    <row r="4948" spans="1:14">
      <c r="A4948" t="s">
        <v>5234</v>
      </c>
      <c r="B4948" t="s">
        <v>87</v>
      </c>
      <c r="C4948" t="s">
        <v>473</v>
      </c>
      <c r="D4948">
        <v>1978</v>
      </c>
      <c r="E4948">
        <v>381.12</v>
      </c>
      <c r="J4948">
        <v>95.71</v>
      </c>
      <c r="M4948">
        <v>94</v>
      </c>
      <c r="N4948">
        <v>191.41</v>
      </c>
    </row>
    <row r="4949" spans="1:14">
      <c r="A4949" t="s">
        <v>5235</v>
      </c>
      <c r="B4949" t="s">
        <v>87</v>
      </c>
      <c r="C4949" t="s">
        <v>473</v>
      </c>
      <c r="D4949">
        <v>1979</v>
      </c>
      <c r="E4949">
        <v>462.4</v>
      </c>
      <c r="J4949">
        <v>121.13</v>
      </c>
      <c r="M4949">
        <v>99</v>
      </c>
      <c r="N4949">
        <v>242.27</v>
      </c>
    </row>
    <row r="4950" spans="1:14">
      <c r="A4950" t="s">
        <v>5236</v>
      </c>
      <c r="B4950" t="s">
        <v>87</v>
      </c>
      <c r="C4950" t="s">
        <v>473</v>
      </c>
      <c r="D4950">
        <v>1980</v>
      </c>
      <c r="E4950">
        <v>469.51</v>
      </c>
      <c r="J4950">
        <v>121.84</v>
      </c>
      <c r="M4950">
        <v>104</v>
      </c>
      <c r="N4950">
        <v>243.67</v>
      </c>
    </row>
    <row r="4951" spans="1:14">
      <c r="A4951" t="s">
        <v>5237</v>
      </c>
      <c r="B4951" t="s">
        <v>87</v>
      </c>
      <c r="C4951" t="s">
        <v>473</v>
      </c>
      <c r="D4951">
        <v>1981</v>
      </c>
      <c r="E4951">
        <v>451.19</v>
      </c>
      <c r="J4951">
        <v>114.06</v>
      </c>
      <c r="M4951">
        <v>109</v>
      </c>
      <c r="N4951">
        <v>228.13</v>
      </c>
    </row>
    <row r="4952" spans="1:14">
      <c r="A4952" t="s">
        <v>5238</v>
      </c>
      <c r="B4952" t="s">
        <v>87</v>
      </c>
      <c r="C4952" t="s">
        <v>473</v>
      </c>
      <c r="D4952">
        <v>1982</v>
      </c>
      <c r="E4952">
        <v>494.42</v>
      </c>
      <c r="J4952">
        <v>126.81</v>
      </c>
      <c r="M4952">
        <v>114</v>
      </c>
      <c r="N4952">
        <v>253.62</v>
      </c>
    </row>
    <row r="4953" spans="1:14">
      <c r="A4953" t="s">
        <v>5239</v>
      </c>
      <c r="B4953" t="s">
        <v>87</v>
      </c>
      <c r="C4953" t="s">
        <v>473</v>
      </c>
      <c r="D4953">
        <v>1983</v>
      </c>
      <c r="E4953">
        <v>803.13</v>
      </c>
      <c r="J4953">
        <v>228.04</v>
      </c>
      <c r="M4953">
        <v>119</v>
      </c>
      <c r="N4953">
        <v>456.08</v>
      </c>
    </row>
    <row r="4954" spans="1:14">
      <c r="A4954" t="s">
        <v>5240</v>
      </c>
      <c r="B4954" t="s">
        <v>87</v>
      </c>
      <c r="C4954" t="s">
        <v>473</v>
      </c>
      <c r="D4954">
        <v>1984</v>
      </c>
      <c r="E4954">
        <v>749.66</v>
      </c>
      <c r="J4954">
        <v>208.55</v>
      </c>
      <c r="M4954">
        <v>124</v>
      </c>
      <c r="N4954">
        <v>417.11</v>
      </c>
    </row>
    <row r="4955" spans="1:14">
      <c r="A4955" t="s">
        <v>5241</v>
      </c>
      <c r="B4955" t="s">
        <v>87</v>
      </c>
      <c r="C4955" t="s">
        <v>473</v>
      </c>
      <c r="D4955">
        <v>1985</v>
      </c>
      <c r="E4955">
        <v>957.24</v>
      </c>
      <c r="J4955">
        <v>276.08</v>
      </c>
      <c r="M4955">
        <v>129</v>
      </c>
      <c r="N4955">
        <v>552.16</v>
      </c>
    </row>
    <row r="4956" spans="1:14">
      <c r="A4956" t="s">
        <v>5242</v>
      </c>
      <c r="B4956" t="s">
        <v>87</v>
      </c>
      <c r="C4956" t="s">
        <v>473</v>
      </c>
      <c r="D4956">
        <v>1986</v>
      </c>
      <c r="E4956">
        <v>1255.5</v>
      </c>
      <c r="J4956">
        <v>373.83</v>
      </c>
      <c r="M4956">
        <v>134</v>
      </c>
      <c r="N4956">
        <v>747.67</v>
      </c>
    </row>
    <row r="4957" spans="1:14">
      <c r="A4957" t="s">
        <v>5243</v>
      </c>
      <c r="B4957" t="s">
        <v>87</v>
      </c>
      <c r="C4957" t="s">
        <v>473</v>
      </c>
      <c r="D4957">
        <v>1987</v>
      </c>
      <c r="E4957">
        <v>1613.94</v>
      </c>
      <c r="J4957">
        <v>491.65</v>
      </c>
      <c r="M4957">
        <v>139</v>
      </c>
      <c r="N4957">
        <v>983.3</v>
      </c>
    </row>
    <row r="4958" spans="1:14">
      <c r="A4958" t="s">
        <v>5244</v>
      </c>
      <c r="B4958" t="s">
        <v>87</v>
      </c>
      <c r="C4958" t="s">
        <v>473</v>
      </c>
      <c r="D4958">
        <v>1988</v>
      </c>
      <c r="E4958">
        <v>1533.05</v>
      </c>
      <c r="J4958">
        <v>463.02</v>
      </c>
      <c r="M4958">
        <v>144</v>
      </c>
      <c r="N4958">
        <v>926.03</v>
      </c>
    </row>
    <row r="4959" spans="1:14">
      <c r="A4959" t="s">
        <v>5245</v>
      </c>
      <c r="B4959" t="s">
        <v>87</v>
      </c>
      <c r="C4959" t="s">
        <v>473</v>
      </c>
      <c r="D4959">
        <v>1989</v>
      </c>
      <c r="E4959">
        <v>1609.88</v>
      </c>
      <c r="J4959">
        <v>486.96</v>
      </c>
      <c r="M4959">
        <v>149</v>
      </c>
      <c r="N4959">
        <v>973.92</v>
      </c>
    </row>
    <row r="4960" spans="1:14">
      <c r="A4960" t="s">
        <v>5246</v>
      </c>
      <c r="B4960" t="s">
        <v>87</v>
      </c>
      <c r="C4960" t="s">
        <v>473</v>
      </c>
      <c r="D4960">
        <v>1990</v>
      </c>
      <c r="E4960">
        <v>2030.67</v>
      </c>
      <c r="J4960">
        <v>625.55999999999995</v>
      </c>
      <c r="M4960">
        <v>154</v>
      </c>
      <c r="N4960">
        <v>1251.1099999999999</v>
      </c>
    </row>
    <row r="4961" spans="1:16">
      <c r="A4961" t="s">
        <v>5247</v>
      </c>
      <c r="B4961" t="s">
        <v>87</v>
      </c>
      <c r="C4961" t="s">
        <v>473</v>
      </c>
      <c r="D4961">
        <v>1991</v>
      </c>
      <c r="E4961">
        <v>2128.2600000000002</v>
      </c>
      <c r="J4961">
        <v>656.42</v>
      </c>
      <c r="M4961">
        <v>159</v>
      </c>
      <c r="N4961">
        <v>1312.84</v>
      </c>
    </row>
    <row r="4962" spans="1:16">
      <c r="A4962" t="s">
        <v>5248</v>
      </c>
      <c r="B4962" t="s">
        <v>87</v>
      </c>
      <c r="C4962" t="s">
        <v>473</v>
      </c>
      <c r="D4962">
        <v>1992</v>
      </c>
      <c r="E4962">
        <v>2507.2399999999998</v>
      </c>
      <c r="J4962">
        <v>698.75</v>
      </c>
      <c r="M4962">
        <v>164</v>
      </c>
      <c r="N4962">
        <v>1397.49</v>
      </c>
      <c r="P4962">
        <v>247</v>
      </c>
    </row>
    <row r="4963" spans="1:16">
      <c r="A4963" t="s">
        <v>5249</v>
      </c>
      <c r="B4963" t="s">
        <v>87</v>
      </c>
      <c r="C4963" t="s">
        <v>473</v>
      </c>
      <c r="D4963">
        <v>1993</v>
      </c>
      <c r="E4963">
        <v>2370.35</v>
      </c>
      <c r="J4963">
        <v>733.78</v>
      </c>
      <c r="M4963">
        <v>169</v>
      </c>
      <c r="N4963">
        <v>1467.57</v>
      </c>
    </row>
    <row r="4964" spans="1:16">
      <c r="A4964" t="s">
        <v>5250</v>
      </c>
      <c r="B4964" t="s">
        <v>87</v>
      </c>
      <c r="C4964" t="s">
        <v>473</v>
      </c>
      <c r="D4964">
        <v>1994</v>
      </c>
      <c r="E4964">
        <v>2808.06</v>
      </c>
      <c r="J4964">
        <v>878.02</v>
      </c>
      <c r="M4964">
        <v>174</v>
      </c>
      <c r="N4964">
        <v>1756.04</v>
      </c>
    </row>
    <row r="4965" spans="1:16">
      <c r="A4965" t="s">
        <v>5251</v>
      </c>
      <c r="B4965" t="s">
        <v>87</v>
      </c>
      <c r="C4965" t="s">
        <v>473</v>
      </c>
      <c r="D4965">
        <v>1995</v>
      </c>
      <c r="E4965">
        <v>3295.04</v>
      </c>
      <c r="J4965">
        <v>1038.68</v>
      </c>
      <c r="M4965">
        <v>179</v>
      </c>
      <c r="N4965">
        <v>2077.36</v>
      </c>
    </row>
    <row r="4966" spans="1:16">
      <c r="A4966" t="s">
        <v>5252</v>
      </c>
      <c r="B4966" t="s">
        <v>87</v>
      </c>
      <c r="C4966" t="s">
        <v>473</v>
      </c>
      <c r="D4966">
        <v>1996</v>
      </c>
      <c r="E4966">
        <v>3143.39</v>
      </c>
      <c r="J4966">
        <v>986.46</v>
      </c>
      <c r="M4966">
        <v>184</v>
      </c>
      <c r="N4966">
        <v>1972.93</v>
      </c>
    </row>
    <row r="4967" spans="1:16">
      <c r="A4967" t="s">
        <v>5253</v>
      </c>
      <c r="B4967" t="s">
        <v>87</v>
      </c>
      <c r="C4967" t="s">
        <v>473</v>
      </c>
      <c r="D4967">
        <v>1997</v>
      </c>
      <c r="E4967">
        <v>4782.3</v>
      </c>
      <c r="J4967">
        <v>2755.98</v>
      </c>
      <c r="M4967">
        <v>189</v>
      </c>
      <c r="N4967">
        <v>1837.32</v>
      </c>
    </row>
    <row r="4968" spans="1:16">
      <c r="A4968" t="s">
        <v>5254</v>
      </c>
      <c r="B4968" t="s">
        <v>87</v>
      </c>
      <c r="C4968" t="s">
        <v>473</v>
      </c>
      <c r="D4968">
        <v>1998</v>
      </c>
      <c r="E4968">
        <v>5032.55</v>
      </c>
      <c r="J4968">
        <v>2903.13</v>
      </c>
      <c r="M4968">
        <v>194</v>
      </c>
      <c r="N4968">
        <v>1935.42</v>
      </c>
    </row>
    <row r="4969" spans="1:16">
      <c r="A4969" t="s">
        <v>5255</v>
      </c>
      <c r="B4969" t="s">
        <v>87</v>
      </c>
      <c r="C4969" t="s">
        <v>473</v>
      </c>
      <c r="D4969">
        <v>1999</v>
      </c>
      <c r="E4969">
        <v>4789.7700000000004</v>
      </c>
      <c r="J4969">
        <v>2754.46</v>
      </c>
      <c r="M4969">
        <v>199</v>
      </c>
      <c r="N4969">
        <v>1836.31</v>
      </c>
    </row>
    <row r="4970" spans="1:16">
      <c r="A4970" t="s">
        <v>5256</v>
      </c>
      <c r="B4970" t="s">
        <v>87</v>
      </c>
      <c r="C4970" t="s">
        <v>473</v>
      </c>
      <c r="D4970">
        <v>2000</v>
      </c>
      <c r="E4970">
        <v>5124.68</v>
      </c>
      <c r="J4970">
        <v>3098.21</v>
      </c>
      <c r="M4970">
        <v>204</v>
      </c>
      <c r="N4970">
        <v>1822.47</v>
      </c>
    </row>
    <row r="4971" spans="1:16">
      <c r="A4971" t="s">
        <v>5257</v>
      </c>
      <c r="B4971" t="s">
        <v>87</v>
      </c>
      <c r="C4971" t="s">
        <v>473</v>
      </c>
      <c r="D4971">
        <v>2001</v>
      </c>
      <c r="E4971">
        <v>5199.7</v>
      </c>
      <c r="J4971">
        <v>3142.29</v>
      </c>
      <c r="M4971">
        <v>209</v>
      </c>
      <c r="N4971">
        <v>1848.41</v>
      </c>
    </row>
    <row r="4972" spans="1:16">
      <c r="A4972" t="s">
        <v>5258</v>
      </c>
      <c r="B4972" t="s">
        <v>87</v>
      </c>
      <c r="C4972" t="s">
        <v>473</v>
      </c>
      <c r="D4972">
        <v>2002</v>
      </c>
      <c r="E4972">
        <v>6460.84</v>
      </c>
      <c r="J4972">
        <v>3933.2</v>
      </c>
      <c r="M4972">
        <v>214</v>
      </c>
      <c r="N4972">
        <v>2313.64</v>
      </c>
    </row>
    <row r="4973" spans="1:16">
      <c r="A4973" t="s">
        <v>5259</v>
      </c>
      <c r="B4973" t="s">
        <v>87</v>
      </c>
      <c r="C4973" t="s">
        <v>473</v>
      </c>
      <c r="D4973">
        <v>2003</v>
      </c>
      <c r="E4973">
        <v>7820.01</v>
      </c>
      <c r="J4973">
        <v>4785.82</v>
      </c>
      <c r="M4973">
        <v>219</v>
      </c>
      <c r="N4973">
        <v>2815.19</v>
      </c>
    </row>
    <row r="4974" spans="1:16">
      <c r="A4974" t="s">
        <v>5260</v>
      </c>
      <c r="B4974" t="s">
        <v>87</v>
      </c>
      <c r="C4974" t="s">
        <v>473</v>
      </c>
      <c r="D4974">
        <v>2004</v>
      </c>
      <c r="E4974">
        <v>8690.58</v>
      </c>
      <c r="J4974">
        <v>5330.81</v>
      </c>
      <c r="M4974">
        <v>224</v>
      </c>
      <c r="N4974">
        <v>3135.77</v>
      </c>
    </row>
    <row r="4975" spans="1:16">
      <c r="A4975" t="s">
        <v>5261</v>
      </c>
      <c r="B4975" t="s">
        <v>87</v>
      </c>
      <c r="C4975" t="s">
        <v>473</v>
      </c>
      <c r="D4975">
        <v>2005</v>
      </c>
      <c r="E4975">
        <v>7847.5</v>
      </c>
      <c r="J4975">
        <v>4796.83</v>
      </c>
      <c r="M4975">
        <v>229</v>
      </c>
      <c r="N4975">
        <v>2821.66</v>
      </c>
    </row>
    <row r="4976" spans="1:16">
      <c r="A4976" t="s">
        <v>5262</v>
      </c>
      <c r="B4976" t="s">
        <v>87</v>
      </c>
      <c r="C4976" t="s">
        <v>473</v>
      </c>
      <c r="D4976">
        <v>2006</v>
      </c>
      <c r="E4976">
        <v>8897.24</v>
      </c>
      <c r="J4976">
        <v>5454.64</v>
      </c>
      <c r="M4976">
        <v>234</v>
      </c>
      <c r="N4976">
        <v>3208.61</v>
      </c>
    </row>
    <row r="4977" spans="1:16">
      <c r="A4977" t="s">
        <v>5263</v>
      </c>
      <c r="B4977" t="s">
        <v>87</v>
      </c>
      <c r="C4977" t="s">
        <v>473</v>
      </c>
      <c r="D4977">
        <v>2007</v>
      </c>
      <c r="E4977">
        <v>10859.58</v>
      </c>
      <c r="J4977">
        <v>6958.31</v>
      </c>
      <c r="M4977">
        <v>239</v>
      </c>
      <c r="N4977">
        <v>3662.27</v>
      </c>
    </row>
    <row r="4978" spans="1:16">
      <c r="A4978" t="s">
        <v>5264</v>
      </c>
      <c r="B4978" t="s">
        <v>87</v>
      </c>
      <c r="C4978" t="s">
        <v>473</v>
      </c>
      <c r="D4978">
        <v>2008</v>
      </c>
      <c r="E4978">
        <v>13624.97</v>
      </c>
      <c r="J4978">
        <v>9544</v>
      </c>
      <c r="M4978">
        <v>244</v>
      </c>
      <c r="N4978">
        <v>3836.97</v>
      </c>
    </row>
    <row r="4979" spans="1:16">
      <c r="A4979" t="s">
        <v>5265</v>
      </c>
      <c r="B4979" t="s">
        <v>87</v>
      </c>
      <c r="C4979" t="s">
        <v>473</v>
      </c>
      <c r="D4979">
        <v>2009</v>
      </c>
      <c r="E4979">
        <v>14229.44</v>
      </c>
      <c r="J4979">
        <v>9567</v>
      </c>
      <c r="M4979">
        <v>249</v>
      </c>
      <c r="N4979">
        <v>4172.4399999999996</v>
      </c>
      <c r="P4979">
        <v>241</v>
      </c>
    </row>
    <row r="4980" spans="1:16">
      <c r="A4980" t="s">
        <v>5266</v>
      </c>
      <c r="B4980" t="s">
        <v>87</v>
      </c>
      <c r="C4980" t="s">
        <v>473</v>
      </c>
      <c r="D4980">
        <v>2010</v>
      </c>
      <c r="E4980">
        <v>14276.44</v>
      </c>
      <c r="J4980">
        <v>9742</v>
      </c>
      <c r="L4980">
        <v>10</v>
      </c>
      <c r="M4980">
        <v>254</v>
      </c>
      <c r="N4980">
        <v>4270.4399999999996</v>
      </c>
    </row>
    <row r="4981" spans="1:16">
      <c r="A4981" t="s">
        <v>5267</v>
      </c>
      <c r="B4981" t="s">
        <v>87</v>
      </c>
      <c r="C4981" t="s">
        <v>473</v>
      </c>
      <c r="D4981">
        <v>2011</v>
      </c>
      <c r="E4981">
        <v>14561.25</v>
      </c>
      <c r="J4981">
        <v>9986</v>
      </c>
      <c r="L4981">
        <v>4</v>
      </c>
      <c r="M4981">
        <v>259</v>
      </c>
      <c r="N4981">
        <v>4312.25</v>
      </c>
    </row>
    <row r="4982" spans="1:16">
      <c r="A4982" t="s">
        <v>5268</v>
      </c>
      <c r="B4982" t="s">
        <v>87</v>
      </c>
      <c r="C4982" t="s">
        <v>473</v>
      </c>
      <c r="D4982">
        <v>2012</v>
      </c>
      <c r="E4982">
        <v>14968.01</v>
      </c>
      <c r="J4982">
        <v>10188</v>
      </c>
      <c r="L4982">
        <v>4</v>
      </c>
      <c r="M4982">
        <v>264</v>
      </c>
      <c r="N4982">
        <v>4512.01</v>
      </c>
    </row>
    <row r="4983" spans="1:16">
      <c r="A4983" t="s">
        <v>5269</v>
      </c>
      <c r="B4983" t="s">
        <v>87</v>
      </c>
      <c r="C4983" t="s">
        <v>473</v>
      </c>
      <c r="D4983">
        <v>2013</v>
      </c>
      <c r="E4983">
        <v>15494.02</v>
      </c>
      <c r="J4983">
        <v>10445</v>
      </c>
      <c r="M4983">
        <v>269</v>
      </c>
      <c r="N4983">
        <v>4780.0200000000004</v>
      </c>
    </row>
    <row r="4984" spans="1:16">
      <c r="A4984" t="s">
        <v>5270</v>
      </c>
      <c r="B4984" t="s">
        <v>87</v>
      </c>
      <c r="C4984" t="s">
        <v>473</v>
      </c>
      <c r="D4984">
        <v>2014</v>
      </c>
      <c r="E4984">
        <v>7117.51</v>
      </c>
      <c r="J4984">
        <v>2526</v>
      </c>
      <c r="M4984">
        <v>274</v>
      </c>
      <c r="N4984">
        <v>4317.51</v>
      </c>
    </row>
    <row r="4985" spans="1:16">
      <c r="A4985" t="s">
        <v>5271</v>
      </c>
      <c r="B4985" t="s">
        <v>87</v>
      </c>
      <c r="C4985" t="s">
        <v>473</v>
      </c>
      <c r="D4985">
        <v>2015</v>
      </c>
      <c r="E4985">
        <v>6761.94</v>
      </c>
      <c r="J4985">
        <v>2351</v>
      </c>
      <c r="M4985">
        <v>279</v>
      </c>
      <c r="N4985">
        <v>4131.9399999999996</v>
      </c>
    </row>
    <row r="4986" spans="1:16">
      <c r="A4986" t="s">
        <v>5272</v>
      </c>
      <c r="B4986" t="s">
        <v>87</v>
      </c>
      <c r="C4986" t="s">
        <v>473</v>
      </c>
      <c r="D4986">
        <v>2016</v>
      </c>
      <c r="E4986">
        <v>6481.91</v>
      </c>
      <c r="J4986">
        <v>2234</v>
      </c>
      <c r="M4986">
        <v>284</v>
      </c>
      <c r="N4986">
        <v>3963.91</v>
      </c>
    </row>
    <row r="4987" spans="1:16">
      <c r="A4987" t="s">
        <v>5273</v>
      </c>
      <c r="B4987" t="s">
        <v>87</v>
      </c>
      <c r="C4987" t="s">
        <v>473</v>
      </c>
      <c r="D4987">
        <v>2017</v>
      </c>
      <c r="E4987">
        <v>6837.07</v>
      </c>
      <c r="J4987">
        <v>2345</v>
      </c>
      <c r="M4987">
        <v>289</v>
      </c>
      <c r="N4987">
        <v>4203.07</v>
      </c>
    </row>
    <row r="4988" spans="1:16">
      <c r="A4988" t="s">
        <v>5274</v>
      </c>
      <c r="B4988" t="s">
        <v>87</v>
      </c>
      <c r="C4988" t="s">
        <v>473</v>
      </c>
      <c r="D4988">
        <v>2018</v>
      </c>
      <c r="E4988">
        <v>6489.66</v>
      </c>
      <c r="J4988">
        <v>2274</v>
      </c>
      <c r="M4988">
        <v>295</v>
      </c>
      <c r="N4988">
        <v>3920.66</v>
      </c>
    </row>
    <row r="4989" spans="1:16">
      <c r="A4989" t="s">
        <v>5275</v>
      </c>
      <c r="B4989" t="s">
        <v>87</v>
      </c>
      <c r="C4989" t="s">
        <v>473</v>
      </c>
      <c r="D4989">
        <v>2019</v>
      </c>
      <c r="E4989">
        <v>6290.62</v>
      </c>
      <c r="J4989">
        <v>2218</v>
      </c>
      <c r="M4989">
        <v>302</v>
      </c>
      <c r="N4989">
        <v>3770.62</v>
      </c>
    </row>
    <row r="4990" spans="1:16">
      <c r="A4990" t="s">
        <v>5276</v>
      </c>
      <c r="B4990" t="s">
        <v>87</v>
      </c>
      <c r="C4990" t="s">
        <v>473</v>
      </c>
      <c r="D4990">
        <v>2020</v>
      </c>
      <c r="E4990">
        <v>6675.66</v>
      </c>
      <c r="J4990">
        <v>2293</v>
      </c>
      <c r="M4990">
        <v>309</v>
      </c>
      <c r="N4990">
        <v>4073.66</v>
      </c>
    </row>
    <row r="4991" spans="1:16">
      <c r="A4991" t="s">
        <v>5277</v>
      </c>
      <c r="B4991" t="s">
        <v>87</v>
      </c>
      <c r="C4991" t="s">
        <v>473</v>
      </c>
      <c r="D4991">
        <v>2021</v>
      </c>
      <c r="E4991">
        <v>6244.68</v>
      </c>
      <c r="J4991">
        <v>2128</v>
      </c>
      <c r="M4991">
        <v>316</v>
      </c>
      <c r="N4991">
        <v>3800.68</v>
      </c>
    </row>
    <row r="4992" spans="1:16">
      <c r="A4992" t="s">
        <v>5278</v>
      </c>
      <c r="B4992" t="s">
        <v>87</v>
      </c>
      <c r="C4992" t="s">
        <v>473</v>
      </c>
      <c r="D4992">
        <v>2022</v>
      </c>
      <c r="E4992">
        <v>5834.97</v>
      </c>
      <c r="J4992">
        <v>1972</v>
      </c>
      <c r="M4992">
        <v>323</v>
      </c>
      <c r="N4992">
        <v>3539.97</v>
      </c>
    </row>
    <row r="4993" spans="1:14">
      <c r="A4993" t="s">
        <v>5279</v>
      </c>
      <c r="B4993" t="s">
        <v>87</v>
      </c>
      <c r="C4993" t="s">
        <v>473</v>
      </c>
      <c r="D4993">
        <v>2023</v>
      </c>
      <c r="E4993">
        <v>5842.88</v>
      </c>
      <c r="J4993">
        <v>1975</v>
      </c>
      <c r="M4993">
        <v>330</v>
      </c>
      <c r="N4993">
        <v>3537.88</v>
      </c>
    </row>
    <row r="4994" spans="1:14">
      <c r="A4994" t="s">
        <v>5280</v>
      </c>
      <c r="B4994" t="s">
        <v>206</v>
      </c>
      <c r="C4994" t="s">
        <v>473</v>
      </c>
      <c r="D4994">
        <v>1960</v>
      </c>
    </row>
    <row r="4995" spans="1:14">
      <c r="A4995" t="s">
        <v>5281</v>
      </c>
      <c r="B4995" t="s">
        <v>206</v>
      </c>
      <c r="C4995" t="s">
        <v>473</v>
      </c>
      <c r="D4995">
        <v>1961</v>
      </c>
    </row>
    <row r="4996" spans="1:14">
      <c r="A4996" t="s">
        <v>5282</v>
      </c>
      <c r="B4996" t="s">
        <v>206</v>
      </c>
      <c r="C4996" t="s">
        <v>473</v>
      </c>
      <c r="D4996">
        <v>1962</v>
      </c>
    </row>
    <row r="4997" spans="1:14">
      <c r="A4997" t="s">
        <v>5283</v>
      </c>
      <c r="B4997" t="s">
        <v>206</v>
      </c>
      <c r="C4997" t="s">
        <v>473</v>
      </c>
      <c r="D4997">
        <v>1963</v>
      </c>
    </row>
    <row r="4998" spans="1:14">
      <c r="A4998" t="s">
        <v>5284</v>
      </c>
      <c r="B4998" t="s">
        <v>206</v>
      </c>
      <c r="C4998" t="s">
        <v>473</v>
      </c>
      <c r="D4998">
        <v>1964</v>
      </c>
    </row>
    <row r="4999" spans="1:14">
      <c r="A4999" t="s">
        <v>5285</v>
      </c>
      <c r="B4999" t="s">
        <v>206</v>
      </c>
      <c r="C4999" t="s">
        <v>473</v>
      </c>
      <c r="D4999">
        <v>1965</v>
      </c>
    </row>
    <row r="5000" spans="1:14">
      <c r="A5000" t="s">
        <v>5286</v>
      </c>
      <c r="B5000" t="s">
        <v>206</v>
      </c>
      <c r="C5000" t="s">
        <v>473</v>
      </c>
      <c r="D5000">
        <v>1966</v>
      </c>
    </row>
    <row r="5001" spans="1:14">
      <c r="A5001" t="s">
        <v>5287</v>
      </c>
      <c r="B5001" t="s">
        <v>206</v>
      </c>
      <c r="C5001" t="s">
        <v>473</v>
      </c>
      <c r="D5001">
        <v>1967</v>
      </c>
    </row>
    <row r="5002" spans="1:14">
      <c r="A5002" t="s">
        <v>5288</v>
      </c>
      <c r="B5002" t="s">
        <v>206</v>
      </c>
      <c r="C5002" t="s">
        <v>473</v>
      </c>
      <c r="D5002">
        <v>1968</v>
      </c>
    </row>
    <row r="5003" spans="1:14">
      <c r="A5003" t="s">
        <v>5289</v>
      </c>
      <c r="B5003" t="s">
        <v>206</v>
      </c>
      <c r="C5003" t="s">
        <v>473</v>
      </c>
      <c r="D5003">
        <v>1969</v>
      </c>
    </row>
    <row r="5004" spans="1:14">
      <c r="A5004" t="s">
        <v>5290</v>
      </c>
      <c r="B5004" t="s">
        <v>206</v>
      </c>
      <c r="C5004" t="s">
        <v>473</v>
      </c>
      <c r="D5004">
        <v>1970</v>
      </c>
    </row>
    <row r="5005" spans="1:14">
      <c r="A5005" t="s">
        <v>5291</v>
      </c>
      <c r="B5005" t="s">
        <v>206</v>
      </c>
      <c r="C5005" t="s">
        <v>473</v>
      </c>
      <c r="D5005">
        <v>1971</v>
      </c>
    </row>
    <row r="5006" spans="1:14">
      <c r="A5006" t="s">
        <v>5292</v>
      </c>
      <c r="B5006" t="s">
        <v>206</v>
      </c>
      <c r="C5006" t="s">
        <v>473</v>
      </c>
      <c r="D5006">
        <v>1972</v>
      </c>
    </row>
    <row r="5007" spans="1:14">
      <c r="A5007" t="s">
        <v>5293</v>
      </c>
      <c r="B5007" t="s">
        <v>206</v>
      </c>
      <c r="C5007" t="s">
        <v>473</v>
      </c>
      <c r="D5007">
        <v>1973</v>
      </c>
    </row>
    <row r="5008" spans="1:14">
      <c r="A5008" t="s">
        <v>5294</v>
      </c>
      <c r="B5008" t="s">
        <v>206</v>
      </c>
      <c r="C5008" t="s">
        <v>473</v>
      </c>
      <c r="D5008">
        <v>1974</v>
      </c>
    </row>
    <row r="5009" spans="1:4">
      <c r="A5009" t="s">
        <v>5295</v>
      </c>
      <c r="B5009" t="s">
        <v>206</v>
      </c>
      <c r="C5009" t="s">
        <v>473</v>
      </c>
      <c r="D5009">
        <v>1975</v>
      </c>
    </row>
    <row r="5010" spans="1:4">
      <c r="A5010" t="s">
        <v>5296</v>
      </c>
      <c r="B5010" t="s">
        <v>206</v>
      </c>
      <c r="C5010" t="s">
        <v>473</v>
      </c>
      <c r="D5010">
        <v>1976</v>
      </c>
    </row>
    <row r="5011" spans="1:4">
      <c r="A5011" t="s">
        <v>5297</v>
      </c>
      <c r="B5011" t="s">
        <v>206</v>
      </c>
      <c r="C5011" t="s">
        <v>473</v>
      </c>
      <c r="D5011">
        <v>1977</v>
      </c>
    </row>
    <row r="5012" spans="1:4">
      <c r="A5012" t="s">
        <v>5298</v>
      </c>
      <c r="B5012" t="s">
        <v>206</v>
      </c>
      <c r="C5012" t="s">
        <v>473</v>
      </c>
      <c r="D5012">
        <v>1978</v>
      </c>
    </row>
    <row r="5013" spans="1:4">
      <c r="A5013" t="s">
        <v>5299</v>
      </c>
      <c r="B5013" t="s">
        <v>206</v>
      </c>
      <c r="C5013" t="s">
        <v>473</v>
      </c>
      <c r="D5013">
        <v>1979</v>
      </c>
    </row>
    <row r="5014" spans="1:4">
      <c r="A5014" t="s">
        <v>5300</v>
      </c>
      <c r="B5014" t="s">
        <v>206</v>
      </c>
      <c r="C5014" t="s">
        <v>473</v>
      </c>
      <c r="D5014">
        <v>1980</v>
      </c>
    </row>
    <row r="5015" spans="1:4">
      <c r="A5015" t="s">
        <v>5301</v>
      </c>
      <c r="B5015" t="s">
        <v>206</v>
      </c>
      <c r="C5015" t="s">
        <v>473</v>
      </c>
      <c r="D5015">
        <v>1981</v>
      </c>
    </row>
    <row r="5016" spans="1:4">
      <c r="A5016" t="s">
        <v>5302</v>
      </c>
      <c r="B5016" t="s">
        <v>206</v>
      </c>
      <c r="C5016" t="s">
        <v>473</v>
      </c>
      <c r="D5016">
        <v>1982</v>
      </c>
    </row>
    <row r="5017" spans="1:4">
      <c r="A5017" t="s">
        <v>5303</v>
      </c>
      <c r="B5017" t="s">
        <v>206</v>
      </c>
      <c r="C5017" t="s">
        <v>473</v>
      </c>
      <c r="D5017">
        <v>1983</v>
      </c>
    </row>
    <row r="5018" spans="1:4">
      <c r="A5018" t="s">
        <v>5304</v>
      </c>
      <c r="B5018" t="s">
        <v>206</v>
      </c>
      <c r="C5018" t="s">
        <v>473</v>
      </c>
      <c r="D5018">
        <v>1984</v>
      </c>
    </row>
    <row r="5019" spans="1:4">
      <c r="A5019" t="s">
        <v>5305</v>
      </c>
      <c r="B5019" t="s">
        <v>206</v>
      </c>
      <c r="C5019" t="s">
        <v>473</v>
      </c>
      <c r="D5019">
        <v>1985</v>
      </c>
    </row>
    <row r="5020" spans="1:4">
      <c r="A5020" t="s">
        <v>5306</v>
      </c>
      <c r="B5020" t="s">
        <v>206</v>
      </c>
      <c r="C5020" t="s">
        <v>473</v>
      </c>
      <c r="D5020">
        <v>1986</v>
      </c>
    </row>
    <row r="5021" spans="1:4">
      <c r="A5021" t="s">
        <v>5307</v>
      </c>
      <c r="B5021" t="s">
        <v>206</v>
      </c>
      <c r="C5021" t="s">
        <v>473</v>
      </c>
      <c r="D5021">
        <v>1987</v>
      </c>
    </row>
    <row r="5022" spans="1:4">
      <c r="A5022" t="s">
        <v>5308</v>
      </c>
      <c r="B5022" t="s">
        <v>206</v>
      </c>
      <c r="C5022" t="s">
        <v>473</v>
      </c>
      <c r="D5022">
        <v>1988</v>
      </c>
    </row>
    <row r="5023" spans="1:4">
      <c r="A5023" t="s">
        <v>5309</v>
      </c>
      <c r="B5023" t="s">
        <v>206</v>
      </c>
      <c r="C5023" t="s">
        <v>473</v>
      </c>
      <c r="D5023">
        <v>1989</v>
      </c>
    </row>
    <row r="5024" spans="1:4">
      <c r="A5024" t="s">
        <v>5310</v>
      </c>
      <c r="B5024" t="s">
        <v>206</v>
      </c>
      <c r="C5024" t="s">
        <v>473</v>
      </c>
      <c r="D5024">
        <v>1990</v>
      </c>
    </row>
    <row r="5025" spans="1:4">
      <c r="A5025" t="s">
        <v>5311</v>
      </c>
      <c r="B5025" t="s">
        <v>206</v>
      </c>
      <c r="C5025" t="s">
        <v>473</v>
      </c>
      <c r="D5025">
        <v>1991</v>
      </c>
    </row>
    <row r="5026" spans="1:4">
      <c r="A5026" t="s">
        <v>5312</v>
      </c>
      <c r="B5026" t="s">
        <v>206</v>
      </c>
      <c r="C5026" t="s">
        <v>473</v>
      </c>
      <c r="D5026">
        <v>1992</v>
      </c>
    </row>
    <row r="5027" spans="1:4">
      <c r="A5027" t="s">
        <v>5313</v>
      </c>
      <c r="B5027" t="s">
        <v>206</v>
      </c>
      <c r="C5027" t="s">
        <v>473</v>
      </c>
      <c r="D5027">
        <v>1993</v>
      </c>
    </row>
    <row r="5028" spans="1:4">
      <c r="A5028" t="s">
        <v>5314</v>
      </c>
      <c r="B5028" t="s">
        <v>206</v>
      </c>
      <c r="C5028" t="s">
        <v>473</v>
      </c>
      <c r="D5028">
        <v>1994</v>
      </c>
    </row>
    <row r="5029" spans="1:4">
      <c r="A5029" t="s">
        <v>5315</v>
      </c>
      <c r="B5029" t="s">
        <v>206</v>
      </c>
      <c r="C5029" t="s">
        <v>473</v>
      </c>
      <c r="D5029">
        <v>1995</v>
      </c>
    </row>
    <row r="5030" spans="1:4">
      <c r="A5030" t="s">
        <v>5316</v>
      </c>
      <c r="B5030" t="s">
        <v>206</v>
      </c>
      <c r="C5030" t="s">
        <v>473</v>
      </c>
      <c r="D5030">
        <v>1996</v>
      </c>
    </row>
    <row r="5031" spans="1:4">
      <c r="A5031" t="s">
        <v>5317</v>
      </c>
      <c r="B5031" t="s">
        <v>206</v>
      </c>
      <c r="C5031" t="s">
        <v>473</v>
      </c>
      <c r="D5031">
        <v>1997</v>
      </c>
    </row>
    <row r="5032" spans="1:4">
      <c r="A5032" t="s">
        <v>5318</v>
      </c>
      <c r="B5032" t="s">
        <v>206</v>
      </c>
      <c r="C5032" t="s">
        <v>473</v>
      </c>
      <c r="D5032">
        <v>1998</v>
      </c>
    </row>
    <row r="5033" spans="1:4">
      <c r="A5033" t="s">
        <v>5319</v>
      </c>
      <c r="B5033" t="s">
        <v>206</v>
      </c>
      <c r="C5033" t="s">
        <v>473</v>
      </c>
      <c r="D5033">
        <v>1999</v>
      </c>
    </row>
    <row r="5034" spans="1:4">
      <c r="A5034" t="s">
        <v>5320</v>
      </c>
      <c r="B5034" t="s">
        <v>206</v>
      </c>
      <c r="C5034" t="s">
        <v>473</v>
      </c>
      <c r="D5034">
        <v>2000</v>
      </c>
    </row>
    <row r="5035" spans="1:4">
      <c r="A5035" t="s">
        <v>5321</v>
      </c>
      <c r="B5035" t="s">
        <v>206</v>
      </c>
      <c r="C5035" t="s">
        <v>473</v>
      </c>
      <c r="D5035">
        <v>2001</v>
      </c>
    </row>
    <row r="5036" spans="1:4">
      <c r="A5036" t="s">
        <v>5322</v>
      </c>
      <c r="B5036" t="s">
        <v>206</v>
      </c>
      <c r="C5036" t="s">
        <v>473</v>
      </c>
      <c r="D5036">
        <v>2002</v>
      </c>
    </row>
    <row r="5037" spans="1:4">
      <c r="A5037" t="s">
        <v>5323</v>
      </c>
      <c r="B5037" t="s">
        <v>206</v>
      </c>
      <c r="C5037" t="s">
        <v>473</v>
      </c>
      <c r="D5037">
        <v>2003</v>
      </c>
    </row>
    <row r="5038" spans="1:4">
      <c r="A5038" t="s">
        <v>5324</v>
      </c>
      <c r="B5038" t="s">
        <v>206</v>
      </c>
      <c r="C5038" t="s">
        <v>473</v>
      </c>
      <c r="D5038">
        <v>2004</v>
      </c>
    </row>
    <row r="5039" spans="1:4">
      <c r="A5039" t="s">
        <v>5325</v>
      </c>
      <c r="B5039" t="s">
        <v>206</v>
      </c>
      <c r="C5039" t="s">
        <v>473</v>
      </c>
      <c r="D5039">
        <v>2005</v>
      </c>
    </row>
    <row r="5040" spans="1:4">
      <c r="A5040" t="s">
        <v>5326</v>
      </c>
      <c r="B5040" t="s">
        <v>206</v>
      </c>
      <c r="C5040" t="s">
        <v>473</v>
      </c>
      <c r="D5040">
        <v>2006</v>
      </c>
    </row>
    <row r="5041" spans="1:17">
      <c r="A5041" t="s">
        <v>5327</v>
      </c>
      <c r="B5041" t="s">
        <v>206</v>
      </c>
      <c r="C5041" t="s">
        <v>473</v>
      </c>
      <c r="D5041">
        <v>2007</v>
      </c>
    </row>
    <row r="5042" spans="1:17">
      <c r="A5042" t="s">
        <v>5328</v>
      </c>
      <c r="B5042" t="s">
        <v>206</v>
      </c>
      <c r="C5042" t="s">
        <v>473</v>
      </c>
      <c r="D5042">
        <v>2008</v>
      </c>
      <c r="Q5042" t="s">
        <v>16</v>
      </c>
    </row>
    <row r="5043" spans="1:17">
      <c r="A5043" t="s">
        <v>5329</v>
      </c>
      <c r="B5043" t="s">
        <v>206</v>
      </c>
      <c r="C5043" t="s">
        <v>473</v>
      </c>
      <c r="D5043">
        <v>2009</v>
      </c>
      <c r="Q5043" t="s">
        <v>16</v>
      </c>
    </row>
    <row r="5044" spans="1:17">
      <c r="A5044" t="s">
        <v>5330</v>
      </c>
      <c r="B5044" t="s">
        <v>206</v>
      </c>
      <c r="C5044" t="s">
        <v>473</v>
      </c>
      <c r="D5044">
        <v>2010</v>
      </c>
      <c r="Q5044">
        <v>22.13</v>
      </c>
    </row>
    <row r="5045" spans="1:17">
      <c r="A5045" t="s">
        <v>5331</v>
      </c>
      <c r="B5045" t="s">
        <v>206</v>
      </c>
      <c r="C5045" t="s">
        <v>473</v>
      </c>
      <c r="D5045">
        <v>2011</v>
      </c>
      <c r="Q5045">
        <v>1.17</v>
      </c>
    </row>
    <row r="5046" spans="1:17">
      <c r="A5046" t="s">
        <v>5332</v>
      </c>
      <c r="B5046" t="s">
        <v>206</v>
      </c>
      <c r="C5046" t="s">
        <v>473</v>
      </c>
      <c r="D5046">
        <v>2012</v>
      </c>
      <c r="Q5046">
        <v>5</v>
      </c>
    </row>
    <row r="5047" spans="1:17">
      <c r="A5047" t="s">
        <v>5333</v>
      </c>
      <c r="B5047" t="s">
        <v>206</v>
      </c>
      <c r="C5047" t="s">
        <v>473</v>
      </c>
      <c r="D5047">
        <v>2013</v>
      </c>
    </row>
    <row r="5048" spans="1:17">
      <c r="A5048" t="s">
        <v>5334</v>
      </c>
      <c r="B5048" t="s">
        <v>206</v>
      </c>
      <c r="C5048" t="s">
        <v>473</v>
      </c>
      <c r="D5048">
        <v>2014</v>
      </c>
    </row>
    <row r="5049" spans="1:17">
      <c r="A5049" t="s">
        <v>5335</v>
      </c>
      <c r="B5049" t="s">
        <v>206</v>
      </c>
      <c r="C5049" t="s">
        <v>473</v>
      </c>
      <c r="D5049">
        <v>2015</v>
      </c>
      <c r="Q5049">
        <v>5.45</v>
      </c>
    </row>
    <row r="5050" spans="1:17">
      <c r="A5050" t="s">
        <v>5336</v>
      </c>
      <c r="B5050" t="s">
        <v>206</v>
      </c>
      <c r="C5050" t="s">
        <v>473</v>
      </c>
      <c r="D5050">
        <v>2016</v>
      </c>
    </row>
    <row r="5051" spans="1:17">
      <c r="A5051" t="s">
        <v>5337</v>
      </c>
      <c r="B5051" t="s">
        <v>206</v>
      </c>
      <c r="C5051" t="s">
        <v>473</v>
      </c>
      <c r="D5051">
        <v>2017</v>
      </c>
    </row>
    <row r="5052" spans="1:17">
      <c r="A5052" t="s">
        <v>5338</v>
      </c>
      <c r="B5052" t="s">
        <v>206</v>
      </c>
      <c r="C5052" t="s">
        <v>473</v>
      </c>
      <c r="D5052">
        <v>2018</v>
      </c>
    </row>
    <row r="5053" spans="1:17">
      <c r="A5053" t="s">
        <v>5339</v>
      </c>
      <c r="B5053" t="s">
        <v>206</v>
      </c>
      <c r="C5053" t="s">
        <v>473</v>
      </c>
      <c r="D5053">
        <v>2019</v>
      </c>
    </row>
    <row r="5054" spans="1:17">
      <c r="A5054" t="s">
        <v>5340</v>
      </c>
      <c r="B5054" t="s">
        <v>206</v>
      </c>
      <c r="C5054" t="s">
        <v>473</v>
      </c>
      <c r="D5054">
        <v>2020</v>
      </c>
      <c r="Q5054">
        <v>158.76</v>
      </c>
    </row>
    <row r="5055" spans="1:17">
      <c r="A5055" t="s">
        <v>5341</v>
      </c>
      <c r="B5055" t="s">
        <v>206</v>
      </c>
      <c r="C5055" t="s">
        <v>473</v>
      </c>
      <c r="D5055">
        <v>2021</v>
      </c>
      <c r="E5055">
        <v>0</v>
      </c>
      <c r="L5055">
        <v>0</v>
      </c>
      <c r="Q5055">
        <v>78.319999999999993</v>
      </c>
    </row>
    <row r="5056" spans="1:17">
      <c r="A5056" t="s">
        <v>5342</v>
      </c>
      <c r="B5056" t="s">
        <v>206</v>
      </c>
      <c r="C5056" t="s">
        <v>473</v>
      </c>
      <c r="D5056">
        <v>2022</v>
      </c>
      <c r="Q5056">
        <v>33.659999999999997</v>
      </c>
    </row>
    <row r="5057" spans="1:4">
      <c r="A5057" t="s">
        <v>5343</v>
      </c>
      <c r="B5057" t="s">
        <v>206</v>
      </c>
      <c r="C5057" t="s">
        <v>473</v>
      </c>
      <c r="D5057">
        <v>2023</v>
      </c>
    </row>
    <row r="5058" spans="1:4">
      <c r="A5058" t="s">
        <v>5344</v>
      </c>
      <c r="B5058" t="s">
        <v>182</v>
      </c>
      <c r="C5058" t="s">
        <v>473</v>
      </c>
      <c r="D5058">
        <v>1960</v>
      </c>
    </row>
    <row r="5059" spans="1:4">
      <c r="A5059" t="s">
        <v>5345</v>
      </c>
      <c r="B5059" t="s">
        <v>182</v>
      </c>
      <c r="C5059" t="s">
        <v>473</v>
      </c>
      <c r="D5059">
        <v>1961</v>
      </c>
    </row>
    <row r="5060" spans="1:4">
      <c r="A5060" t="s">
        <v>5346</v>
      </c>
      <c r="B5060" t="s">
        <v>182</v>
      </c>
      <c r="C5060" t="s">
        <v>473</v>
      </c>
      <c r="D5060">
        <v>1962</v>
      </c>
    </row>
    <row r="5061" spans="1:4">
      <c r="A5061" t="s">
        <v>5347</v>
      </c>
      <c r="B5061" t="s">
        <v>182</v>
      </c>
      <c r="C5061" t="s">
        <v>473</v>
      </c>
      <c r="D5061">
        <v>1963</v>
      </c>
    </row>
    <row r="5062" spans="1:4">
      <c r="A5062" t="s">
        <v>5348</v>
      </c>
      <c r="B5062" t="s">
        <v>182</v>
      </c>
      <c r="C5062" t="s">
        <v>473</v>
      </c>
      <c r="D5062">
        <v>1964</v>
      </c>
    </row>
    <row r="5063" spans="1:4">
      <c r="A5063" t="s">
        <v>5349</v>
      </c>
      <c r="B5063" t="s">
        <v>182</v>
      </c>
      <c r="C5063" t="s">
        <v>473</v>
      </c>
      <c r="D5063">
        <v>1965</v>
      </c>
    </row>
    <row r="5064" spans="1:4">
      <c r="A5064" t="s">
        <v>5350</v>
      </c>
      <c r="B5064" t="s">
        <v>182</v>
      </c>
      <c r="C5064" t="s">
        <v>473</v>
      </c>
      <c r="D5064">
        <v>1966</v>
      </c>
    </row>
    <row r="5065" spans="1:4">
      <c r="A5065" t="s">
        <v>5351</v>
      </c>
      <c r="B5065" t="s">
        <v>182</v>
      </c>
      <c r="C5065" t="s">
        <v>473</v>
      </c>
      <c r="D5065">
        <v>1967</v>
      </c>
    </row>
    <row r="5066" spans="1:4">
      <c r="A5066" t="s">
        <v>5352</v>
      </c>
      <c r="B5066" t="s">
        <v>182</v>
      </c>
      <c r="C5066" t="s">
        <v>473</v>
      </c>
      <c r="D5066">
        <v>1968</v>
      </c>
    </row>
    <row r="5067" spans="1:4">
      <c r="A5067" t="s">
        <v>5353</v>
      </c>
      <c r="B5067" t="s">
        <v>182</v>
      </c>
      <c r="C5067" t="s">
        <v>473</v>
      </c>
      <c r="D5067">
        <v>1969</v>
      </c>
    </row>
    <row r="5068" spans="1:4">
      <c r="A5068" t="s">
        <v>5354</v>
      </c>
      <c r="B5068" t="s">
        <v>182</v>
      </c>
      <c r="C5068" t="s">
        <v>473</v>
      </c>
      <c r="D5068">
        <v>1970</v>
      </c>
    </row>
    <row r="5069" spans="1:4">
      <c r="A5069" t="s">
        <v>5355</v>
      </c>
      <c r="B5069" t="s">
        <v>182</v>
      </c>
      <c r="C5069" t="s">
        <v>473</v>
      </c>
      <c r="D5069">
        <v>1971</v>
      </c>
    </row>
    <row r="5070" spans="1:4">
      <c r="A5070" t="s">
        <v>5356</v>
      </c>
      <c r="B5070" t="s">
        <v>182</v>
      </c>
      <c r="C5070" t="s">
        <v>473</v>
      </c>
      <c r="D5070">
        <v>1972</v>
      </c>
    </row>
    <row r="5071" spans="1:4">
      <c r="A5071" t="s">
        <v>5357</v>
      </c>
      <c r="B5071" t="s">
        <v>182</v>
      </c>
      <c r="C5071" t="s">
        <v>473</v>
      </c>
      <c r="D5071">
        <v>1973</v>
      </c>
    </row>
    <row r="5072" spans="1:4">
      <c r="A5072" t="s">
        <v>5358</v>
      </c>
      <c r="B5072" t="s">
        <v>182</v>
      </c>
      <c r="C5072" t="s">
        <v>473</v>
      </c>
      <c r="D5072">
        <v>1974</v>
      </c>
    </row>
    <row r="5073" spans="1:4">
      <c r="A5073" t="s">
        <v>5359</v>
      </c>
      <c r="B5073" t="s">
        <v>182</v>
      </c>
      <c r="C5073" t="s">
        <v>473</v>
      </c>
      <c r="D5073">
        <v>1975</v>
      </c>
    </row>
    <row r="5074" spans="1:4">
      <c r="A5074" t="s">
        <v>5360</v>
      </c>
      <c r="B5074" t="s">
        <v>182</v>
      </c>
      <c r="C5074" t="s">
        <v>473</v>
      </c>
      <c r="D5074">
        <v>1976</v>
      </c>
    </row>
    <row r="5075" spans="1:4">
      <c r="A5075" t="s">
        <v>5361</v>
      </c>
      <c r="B5075" t="s">
        <v>182</v>
      </c>
      <c r="C5075" t="s">
        <v>473</v>
      </c>
      <c r="D5075">
        <v>1977</v>
      </c>
    </row>
    <row r="5076" spans="1:4">
      <c r="A5076" t="s">
        <v>5362</v>
      </c>
      <c r="B5076" t="s">
        <v>182</v>
      </c>
      <c r="C5076" t="s">
        <v>473</v>
      </c>
      <c r="D5076">
        <v>1978</v>
      </c>
    </row>
    <row r="5077" spans="1:4">
      <c r="A5077" t="s">
        <v>5363</v>
      </c>
      <c r="B5077" t="s">
        <v>182</v>
      </c>
      <c r="C5077" t="s">
        <v>473</v>
      </c>
      <c r="D5077">
        <v>1979</v>
      </c>
    </row>
    <row r="5078" spans="1:4">
      <c r="A5078" t="s">
        <v>5364</v>
      </c>
      <c r="B5078" t="s">
        <v>182</v>
      </c>
      <c r="C5078" t="s">
        <v>473</v>
      </c>
      <c r="D5078">
        <v>1980</v>
      </c>
    </row>
    <row r="5079" spans="1:4">
      <c r="A5079" t="s">
        <v>5365</v>
      </c>
      <c r="B5079" t="s">
        <v>182</v>
      </c>
      <c r="C5079" t="s">
        <v>473</v>
      </c>
      <c r="D5079">
        <v>1981</v>
      </c>
    </row>
    <row r="5080" spans="1:4">
      <c r="A5080" t="s">
        <v>5366</v>
      </c>
      <c r="B5080" t="s">
        <v>182</v>
      </c>
      <c r="C5080" t="s">
        <v>473</v>
      </c>
      <c r="D5080">
        <v>1982</v>
      </c>
    </row>
    <row r="5081" spans="1:4">
      <c r="A5081" t="s">
        <v>5367</v>
      </c>
      <c r="B5081" t="s">
        <v>182</v>
      </c>
      <c r="C5081" t="s">
        <v>473</v>
      </c>
      <c r="D5081">
        <v>1983</v>
      </c>
    </row>
    <row r="5082" spans="1:4">
      <c r="A5082" t="s">
        <v>5368</v>
      </c>
      <c r="B5082" t="s">
        <v>182</v>
      </c>
      <c r="C5082" t="s">
        <v>473</v>
      </c>
      <c r="D5082">
        <v>1984</v>
      </c>
    </row>
    <row r="5083" spans="1:4">
      <c r="A5083" t="s">
        <v>5369</v>
      </c>
      <c r="B5083" t="s">
        <v>182</v>
      </c>
      <c r="C5083" t="s">
        <v>473</v>
      </c>
      <c r="D5083">
        <v>1985</v>
      </c>
    </row>
    <row r="5084" spans="1:4">
      <c r="A5084" t="s">
        <v>5370</v>
      </c>
      <c r="B5084" t="s">
        <v>182</v>
      </c>
      <c r="C5084" t="s">
        <v>473</v>
      </c>
      <c r="D5084">
        <v>1986</v>
      </c>
    </row>
    <row r="5085" spans="1:4">
      <c r="A5085" t="s">
        <v>5371</v>
      </c>
      <c r="B5085" t="s">
        <v>182</v>
      </c>
      <c r="C5085" t="s">
        <v>473</v>
      </c>
      <c r="D5085">
        <v>1987</v>
      </c>
    </row>
    <row r="5086" spans="1:4">
      <c r="A5086" t="s">
        <v>5372</v>
      </c>
      <c r="B5086" t="s">
        <v>182</v>
      </c>
      <c r="C5086" t="s">
        <v>473</v>
      </c>
      <c r="D5086">
        <v>1988</v>
      </c>
    </row>
    <row r="5087" spans="1:4">
      <c r="A5087" t="s">
        <v>5373</v>
      </c>
      <c r="B5087" t="s">
        <v>182</v>
      </c>
      <c r="C5087" t="s">
        <v>473</v>
      </c>
      <c r="D5087">
        <v>1989</v>
      </c>
    </row>
    <row r="5088" spans="1:4">
      <c r="A5088" t="s">
        <v>5374</v>
      </c>
      <c r="B5088" t="s">
        <v>182</v>
      </c>
      <c r="C5088" t="s">
        <v>473</v>
      </c>
      <c r="D5088">
        <v>1990</v>
      </c>
    </row>
    <row r="5089" spans="1:17">
      <c r="A5089" t="s">
        <v>5375</v>
      </c>
      <c r="B5089" t="s">
        <v>182</v>
      </c>
      <c r="C5089" t="s">
        <v>473</v>
      </c>
      <c r="D5089">
        <v>1991</v>
      </c>
    </row>
    <row r="5090" spans="1:17">
      <c r="A5090" t="s">
        <v>5376</v>
      </c>
      <c r="B5090" t="s">
        <v>182</v>
      </c>
      <c r="C5090" t="s">
        <v>473</v>
      </c>
      <c r="D5090">
        <v>1992</v>
      </c>
    </row>
    <row r="5091" spans="1:17">
      <c r="A5091" t="s">
        <v>5377</v>
      </c>
      <c r="B5091" t="s">
        <v>182</v>
      </c>
      <c r="C5091" t="s">
        <v>473</v>
      </c>
      <c r="D5091">
        <v>1993</v>
      </c>
      <c r="E5091">
        <v>0.9</v>
      </c>
      <c r="K5091">
        <v>0.9</v>
      </c>
      <c r="L5091">
        <v>0</v>
      </c>
      <c r="Q5091">
        <v>156.09</v>
      </c>
    </row>
    <row r="5092" spans="1:17">
      <c r="A5092" t="s">
        <v>5378</v>
      </c>
      <c r="B5092" t="s">
        <v>182</v>
      </c>
      <c r="C5092" t="s">
        <v>473</v>
      </c>
      <c r="D5092">
        <v>1994</v>
      </c>
      <c r="E5092">
        <v>24.42</v>
      </c>
      <c r="K5092">
        <v>1.95</v>
      </c>
      <c r="L5092">
        <v>22.47</v>
      </c>
      <c r="Q5092">
        <v>292.89999999999998</v>
      </c>
    </row>
    <row r="5093" spans="1:17">
      <c r="A5093" t="s">
        <v>5379</v>
      </c>
      <c r="B5093" t="s">
        <v>182</v>
      </c>
      <c r="C5093" t="s">
        <v>473</v>
      </c>
      <c r="D5093">
        <v>1995</v>
      </c>
      <c r="E5093">
        <v>21.75</v>
      </c>
      <c r="K5093">
        <v>3.22</v>
      </c>
      <c r="L5093">
        <v>18.53</v>
      </c>
      <c r="Q5093">
        <v>27.86</v>
      </c>
    </row>
    <row r="5094" spans="1:17">
      <c r="A5094" t="s">
        <v>5380</v>
      </c>
      <c r="B5094" t="s">
        <v>182</v>
      </c>
      <c r="C5094" t="s">
        <v>473</v>
      </c>
      <c r="D5094">
        <v>1996</v>
      </c>
      <c r="E5094">
        <v>91.7</v>
      </c>
      <c r="K5094">
        <v>3.56</v>
      </c>
      <c r="L5094">
        <v>88.14</v>
      </c>
      <c r="Q5094">
        <v>10.09</v>
      </c>
    </row>
    <row r="5095" spans="1:17">
      <c r="A5095" t="s">
        <v>5381</v>
      </c>
      <c r="B5095" t="s">
        <v>182</v>
      </c>
      <c r="C5095" t="s">
        <v>473</v>
      </c>
      <c r="D5095">
        <v>1997</v>
      </c>
      <c r="E5095">
        <v>4.0199999999999996</v>
      </c>
      <c r="K5095">
        <v>2.91</v>
      </c>
      <c r="L5095">
        <v>1.1100000000000001</v>
      </c>
      <c r="Q5095">
        <v>9.5299999999999994</v>
      </c>
    </row>
    <row r="5096" spans="1:17">
      <c r="A5096" t="s">
        <v>5382</v>
      </c>
      <c r="B5096" t="s">
        <v>182</v>
      </c>
      <c r="C5096" t="s">
        <v>473</v>
      </c>
      <c r="D5096">
        <v>1998</v>
      </c>
      <c r="Q5096">
        <v>7.45</v>
      </c>
    </row>
    <row r="5097" spans="1:17">
      <c r="A5097" t="s">
        <v>5383</v>
      </c>
      <c r="B5097" t="s">
        <v>182</v>
      </c>
      <c r="C5097" t="s">
        <v>473</v>
      </c>
      <c r="D5097">
        <v>1999</v>
      </c>
      <c r="E5097">
        <v>32.03</v>
      </c>
      <c r="J5097" t="s">
        <v>16</v>
      </c>
      <c r="L5097">
        <v>29.09</v>
      </c>
      <c r="M5097">
        <v>2.94</v>
      </c>
      <c r="Q5097">
        <v>19.32</v>
      </c>
    </row>
    <row r="5098" spans="1:17">
      <c r="A5098" t="s">
        <v>5384</v>
      </c>
      <c r="B5098" t="s">
        <v>182</v>
      </c>
      <c r="C5098" t="s">
        <v>473</v>
      </c>
      <c r="D5098">
        <v>2000</v>
      </c>
      <c r="E5098">
        <v>60.91</v>
      </c>
      <c r="J5098" t="s">
        <v>16</v>
      </c>
      <c r="L5098">
        <v>57.19</v>
      </c>
      <c r="M5098">
        <v>3.72</v>
      </c>
      <c r="Q5098">
        <v>22.86</v>
      </c>
    </row>
    <row r="5099" spans="1:17">
      <c r="A5099" t="s">
        <v>5385</v>
      </c>
      <c r="B5099" t="s">
        <v>182</v>
      </c>
      <c r="C5099" t="s">
        <v>473</v>
      </c>
      <c r="D5099">
        <v>2001</v>
      </c>
      <c r="E5099">
        <v>66.86</v>
      </c>
      <c r="J5099" t="s">
        <v>16</v>
      </c>
      <c r="L5099">
        <v>65.94</v>
      </c>
      <c r="M5099">
        <v>0.92</v>
      </c>
      <c r="Q5099">
        <v>29.37</v>
      </c>
    </row>
    <row r="5100" spans="1:17">
      <c r="A5100" t="s">
        <v>5386</v>
      </c>
      <c r="B5100" t="s">
        <v>182</v>
      </c>
      <c r="C5100" t="s">
        <v>473</v>
      </c>
      <c r="D5100">
        <v>2002</v>
      </c>
      <c r="E5100">
        <v>104.39</v>
      </c>
      <c r="J5100">
        <v>102</v>
      </c>
      <c r="K5100">
        <v>0.01</v>
      </c>
      <c r="L5100" t="s">
        <v>16</v>
      </c>
      <c r="M5100">
        <v>2.38</v>
      </c>
      <c r="Q5100">
        <v>38</v>
      </c>
    </row>
    <row r="5101" spans="1:17">
      <c r="A5101" t="s">
        <v>5387</v>
      </c>
      <c r="B5101" t="s">
        <v>182</v>
      </c>
      <c r="C5101" t="s">
        <v>473</v>
      </c>
      <c r="D5101">
        <v>2003</v>
      </c>
      <c r="E5101">
        <v>45.14</v>
      </c>
      <c r="K5101">
        <v>0.1</v>
      </c>
      <c r="L5101">
        <v>42.34</v>
      </c>
      <c r="M5101">
        <v>2.7</v>
      </c>
      <c r="Q5101">
        <v>36.19</v>
      </c>
    </row>
    <row r="5102" spans="1:17">
      <c r="A5102" t="s">
        <v>5388</v>
      </c>
      <c r="B5102" t="s">
        <v>182</v>
      </c>
      <c r="C5102" t="s">
        <v>473</v>
      </c>
      <c r="D5102">
        <v>2004</v>
      </c>
      <c r="E5102">
        <v>48.92</v>
      </c>
      <c r="J5102" t="s">
        <v>16</v>
      </c>
      <c r="K5102">
        <v>0.17</v>
      </c>
      <c r="L5102">
        <v>46.4</v>
      </c>
      <c r="M5102">
        <v>2.35</v>
      </c>
      <c r="Q5102">
        <v>43.92</v>
      </c>
    </row>
    <row r="5103" spans="1:17">
      <c r="A5103" t="s">
        <v>5389</v>
      </c>
      <c r="B5103" t="s">
        <v>182</v>
      </c>
      <c r="C5103" t="s">
        <v>473</v>
      </c>
      <c r="D5103">
        <v>2005</v>
      </c>
      <c r="E5103">
        <v>556.02</v>
      </c>
      <c r="J5103">
        <v>555</v>
      </c>
      <c r="K5103">
        <v>0.12</v>
      </c>
      <c r="L5103" t="s">
        <v>16</v>
      </c>
      <c r="M5103">
        <v>0.9</v>
      </c>
      <c r="Q5103">
        <v>56.41</v>
      </c>
    </row>
    <row r="5104" spans="1:17">
      <c r="A5104" t="s">
        <v>5390</v>
      </c>
      <c r="B5104" t="s">
        <v>182</v>
      </c>
      <c r="C5104" t="s">
        <v>473</v>
      </c>
      <c r="D5104">
        <v>2006</v>
      </c>
      <c r="E5104">
        <v>11.12</v>
      </c>
      <c r="K5104">
        <v>1.22</v>
      </c>
      <c r="L5104">
        <v>9.9</v>
      </c>
    </row>
    <row r="5105" spans="1:12">
      <c r="A5105" t="s">
        <v>5391</v>
      </c>
      <c r="B5105" t="s">
        <v>182</v>
      </c>
      <c r="C5105" t="s">
        <v>473</v>
      </c>
      <c r="D5105">
        <v>2007</v>
      </c>
      <c r="E5105">
        <v>23.42</v>
      </c>
      <c r="K5105">
        <v>7.55</v>
      </c>
      <c r="L5105">
        <v>15.86</v>
      </c>
    </row>
    <row r="5106" spans="1:12">
      <c r="A5106" t="s">
        <v>5392</v>
      </c>
      <c r="B5106" t="s">
        <v>182</v>
      </c>
      <c r="C5106" t="s">
        <v>473</v>
      </c>
      <c r="D5106">
        <v>2008</v>
      </c>
      <c r="E5106">
        <v>25.3</v>
      </c>
      <c r="K5106">
        <v>2.08</v>
      </c>
      <c r="L5106">
        <v>23.21</v>
      </c>
    </row>
    <row r="5107" spans="1:12">
      <c r="A5107" t="s">
        <v>5393</v>
      </c>
      <c r="B5107" t="s">
        <v>182</v>
      </c>
      <c r="C5107" t="s">
        <v>473</v>
      </c>
      <c r="D5107">
        <v>2009</v>
      </c>
      <c r="E5107">
        <v>17.27</v>
      </c>
      <c r="K5107">
        <v>2.08</v>
      </c>
      <c r="L5107">
        <v>15.19</v>
      </c>
    </row>
    <row r="5108" spans="1:12">
      <c r="A5108" t="s">
        <v>5394</v>
      </c>
      <c r="B5108" t="s">
        <v>182</v>
      </c>
      <c r="C5108" t="s">
        <v>473</v>
      </c>
      <c r="D5108">
        <v>2010</v>
      </c>
      <c r="E5108">
        <v>18.260000000000002</v>
      </c>
      <c r="K5108">
        <v>4.2300000000000004</v>
      </c>
      <c r="L5108">
        <v>14.03</v>
      </c>
    </row>
    <row r="5109" spans="1:12">
      <c r="A5109" t="s">
        <v>5395</v>
      </c>
      <c r="B5109" t="s">
        <v>182</v>
      </c>
      <c r="C5109" t="s">
        <v>473</v>
      </c>
      <c r="D5109">
        <v>2011</v>
      </c>
      <c r="E5109">
        <v>9.7899999999999991</v>
      </c>
      <c r="K5109">
        <v>5.51</v>
      </c>
      <c r="L5109">
        <v>4.28</v>
      </c>
    </row>
    <row r="5110" spans="1:12">
      <c r="A5110" t="s">
        <v>5396</v>
      </c>
      <c r="B5110" t="s">
        <v>182</v>
      </c>
      <c r="C5110" t="s">
        <v>473</v>
      </c>
      <c r="D5110">
        <v>2012</v>
      </c>
      <c r="E5110">
        <v>61.43</v>
      </c>
      <c r="K5110">
        <v>6.57</v>
      </c>
      <c r="L5110">
        <v>54.85</v>
      </c>
    </row>
    <row r="5111" spans="1:12">
      <c r="A5111" t="s">
        <v>5397</v>
      </c>
      <c r="B5111" t="s">
        <v>182</v>
      </c>
      <c r="C5111" t="s">
        <v>473</v>
      </c>
      <c r="D5111">
        <v>2013</v>
      </c>
      <c r="E5111">
        <v>214.93</v>
      </c>
      <c r="K5111">
        <v>7.84</v>
      </c>
      <c r="L5111">
        <v>207.09</v>
      </c>
    </row>
    <row r="5112" spans="1:12">
      <c r="A5112" t="s">
        <v>5398</v>
      </c>
      <c r="B5112" t="s">
        <v>182</v>
      </c>
      <c r="C5112" t="s">
        <v>473</v>
      </c>
      <c r="D5112">
        <v>2014</v>
      </c>
      <c r="E5112">
        <v>10.85</v>
      </c>
      <c r="K5112">
        <v>8.85</v>
      </c>
      <c r="L5112">
        <v>2</v>
      </c>
    </row>
    <row r="5113" spans="1:12">
      <c r="A5113" t="s">
        <v>5399</v>
      </c>
      <c r="B5113" t="s">
        <v>182</v>
      </c>
      <c r="C5113" t="s">
        <v>473</v>
      </c>
      <c r="D5113">
        <v>2015</v>
      </c>
    </row>
    <row r="5114" spans="1:12">
      <c r="A5114" t="s">
        <v>5400</v>
      </c>
      <c r="B5114" t="s">
        <v>182</v>
      </c>
      <c r="C5114" t="s">
        <v>473</v>
      </c>
      <c r="D5114">
        <v>2016</v>
      </c>
      <c r="E5114">
        <v>44.94</v>
      </c>
      <c r="L5114">
        <v>44.94</v>
      </c>
    </row>
    <row r="5115" spans="1:12">
      <c r="A5115" t="s">
        <v>5401</v>
      </c>
      <c r="B5115" t="s">
        <v>182</v>
      </c>
      <c r="C5115" t="s">
        <v>473</v>
      </c>
      <c r="D5115">
        <v>2017</v>
      </c>
      <c r="E5115">
        <v>30</v>
      </c>
      <c r="L5115">
        <v>30</v>
      </c>
    </row>
    <row r="5116" spans="1:12">
      <c r="A5116" t="s">
        <v>5402</v>
      </c>
      <c r="B5116" t="s">
        <v>182</v>
      </c>
      <c r="C5116" t="s">
        <v>473</v>
      </c>
      <c r="D5116">
        <v>2018</v>
      </c>
      <c r="E5116">
        <v>240</v>
      </c>
      <c r="L5116">
        <v>240</v>
      </c>
    </row>
    <row r="5117" spans="1:12">
      <c r="A5117" t="s">
        <v>5403</v>
      </c>
      <c r="B5117" t="s">
        <v>182</v>
      </c>
      <c r="C5117" t="s">
        <v>473</v>
      </c>
      <c r="D5117">
        <v>2019</v>
      </c>
    </row>
    <row r="5118" spans="1:12">
      <c r="A5118" t="s">
        <v>5404</v>
      </c>
      <c r="B5118" t="s">
        <v>182</v>
      </c>
      <c r="C5118" t="s">
        <v>473</v>
      </c>
      <c r="D5118">
        <v>2020</v>
      </c>
    </row>
    <row r="5119" spans="1:12">
      <c r="A5119" t="s">
        <v>5405</v>
      </c>
      <c r="B5119" t="s">
        <v>182</v>
      </c>
      <c r="C5119" t="s">
        <v>473</v>
      </c>
      <c r="D5119">
        <v>2021</v>
      </c>
      <c r="E5119">
        <v>115.05</v>
      </c>
      <c r="J5119">
        <v>63.86</v>
      </c>
      <c r="K5119">
        <v>51.18</v>
      </c>
    </row>
    <row r="5120" spans="1:12">
      <c r="A5120" t="s">
        <v>5406</v>
      </c>
      <c r="B5120" t="s">
        <v>182</v>
      </c>
      <c r="C5120" t="s">
        <v>473</v>
      </c>
      <c r="D5120">
        <v>2022</v>
      </c>
      <c r="E5120">
        <v>2.0699999999999998</v>
      </c>
      <c r="L5120">
        <v>2.0699999999999998</v>
      </c>
    </row>
    <row r="5121" spans="1:12">
      <c r="A5121" t="s">
        <v>5407</v>
      </c>
      <c r="B5121" t="s">
        <v>182</v>
      </c>
      <c r="C5121" t="s">
        <v>473</v>
      </c>
      <c r="D5121">
        <v>2023</v>
      </c>
      <c r="E5121">
        <v>2</v>
      </c>
      <c r="L5121">
        <v>2</v>
      </c>
    </row>
    <row r="5122" spans="1:12">
      <c r="A5122" t="s">
        <v>5408</v>
      </c>
      <c r="B5122" t="s">
        <v>88</v>
      </c>
      <c r="C5122" t="s">
        <v>473</v>
      </c>
      <c r="D5122">
        <v>1960</v>
      </c>
    </row>
    <row r="5123" spans="1:12">
      <c r="A5123" t="s">
        <v>5409</v>
      </c>
      <c r="B5123" t="s">
        <v>88</v>
      </c>
      <c r="C5123" t="s">
        <v>473</v>
      </c>
      <c r="D5123">
        <v>1961</v>
      </c>
    </row>
    <row r="5124" spans="1:12">
      <c r="A5124" t="s">
        <v>5410</v>
      </c>
      <c r="B5124" t="s">
        <v>88</v>
      </c>
      <c r="C5124" t="s">
        <v>473</v>
      </c>
      <c r="D5124">
        <v>1962</v>
      </c>
    </row>
    <row r="5125" spans="1:12">
      <c r="A5125" t="s">
        <v>5411</v>
      </c>
      <c r="B5125" t="s">
        <v>88</v>
      </c>
      <c r="C5125" t="s">
        <v>473</v>
      </c>
      <c r="D5125">
        <v>1963</v>
      </c>
    </row>
    <row r="5126" spans="1:12">
      <c r="A5126" t="s">
        <v>5412</v>
      </c>
      <c r="B5126" t="s">
        <v>88</v>
      </c>
      <c r="C5126" t="s">
        <v>473</v>
      </c>
      <c r="D5126">
        <v>1964</v>
      </c>
    </row>
    <row r="5127" spans="1:12">
      <c r="A5127" t="s">
        <v>5413</v>
      </c>
      <c r="B5127" t="s">
        <v>88</v>
      </c>
      <c r="C5127" t="s">
        <v>473</v>
      </c>
      <c r="D5127">
        <v>1965</v>
      </c>
    </row>
    <row r="5128" spans="1:12">
      <c r="A5128" t="s">
        <v>5414</v>
      </c>
      <c r="B5128" t="s">
        <v>88</v>
      </c>
      <c r="C5128" t="s">
        <v>473</v>
      </c>
      <c r="D5128">
        <v>1966</v>
      </c>
    </row>
    <row r="5129" spans="1:12">
      <c r="A5129" t="s">
        <v>5415</v>
      </c>
      <c r="B5129" t="s">
        <v>88</v>
      </c>
      <c r="C5129" t="s">
        <v>473</v>
      </c>
      <c r="D5129">
        <v>1967</v>
      </c>
    </row>
    <row r="5130" spans="1:12">
      <c r="A5130" t="s">
        <v>5416</v>
      </c>
      <c r="B5130" t="s">
        <v>88</v>
      </c>
      <c r="C5130" t="s">
        <v>473</v>
      </c>
      <c r="D5130">
        <v>1968</v>
      </c>
    </row>
    <row r="5131" spans="1:12">
      <c r="A5131" t="s">
        <v>5417</v>
      </c>
      <c r="B5131" t="s">
        <v>88</v>
      </c>
      <c r="C5131" t="s">
        <v>473</v>
      </c>
      <c r="D5131">
        <v>1969</v>
      </c>
    </row>
    <row r="5132" spans="1:12">
      <c r="A5132" t="s">
        <v>5418</v>
      </c>
      <c r="B5132" t="s">
        <v>88</v>
      </c>
      <c r="C5132" t="s">
        <v>473</v>
      </c>
      <c r="D5132">
        <v>1970</v>
      </c>
    </row>
    <row r="5133" spans="1:12">
      <c r="A5133" t="s">
        <v>5419</v>
      </c>
      <c r="B5133" t="s">
        <v>88</v>
      </c>
      <c r="C5133" t="s">
        <v>473</v>
      </c>
      <c r="D5133">
        <v>1971</v>
      </c>
    </row>
    <row r="5134" spans="1:12">
      <c r="A5134" t="s">
        <v>5420</v>
      </c>
      <c r="B5134" t="s">
        <v>88</v>
      </c>
      <c r="C5134" t="s">
        <v>473</v>
      </c>
      <c r="D5134">
        <v>1972</v>
      </c>
      <c r="E5134">
        <v>0.23</v>
      </c>
      <c r="L5134">
        <v>0.23</v>
      </c>
    </row>
    <row r="5135" spans="1:12">
      <c r="A5135" t="s">
        <v>5421</v>
      </c>
      <c r="B5135" t="s">
        <v>88</v>
      </c>
      <c r="C5135" t="s">
        <v>473</v>
      </c>
      <c r="D5135">
        <v>1973</v>
      </c>
      <c r="E5135">
        <v>0.27</v>
      </c>
      <c r="L5135">
        <v>0.27</v>
      </c>
    </row>
    <row r="5136" spans="1:12">
      <c r="A5136" t="s">
        <v>5422</v>
      </c>
      <c r="B5136" t="s">
        <v>88</v>
      </c>
      <c r="C5136" t="s">
        <v>473</v>
      </c>
      <c r="D5136">
        <v>1974</v>
      </c>
      <c r="E5136">
        <v>0.13</v>
      </c>
      <c r="L5136">
        <v>0.13</v>
      </c>
    </row>
    <row r="5137" spans="1:17">
      <c r="A5137" t="s">
        <v>5423</v>
      </c>
      <c r="B5137" t="s">
        <v>88</v>
      </c>
      <c r="C5137" t="s">
        <v>473</v>
      </c>
      <c r="D5137">
        <v>1975</v>
      </c>
      <c r="E5137">
        <v>0.61</v>
      </c>
      <c r="L5137">
        <v>0.36</v>
      </c>
      <c r="M5137">
        <v>0.24</v>
      </c>
    </row>
    <row r="5138" spans="1:17">
      <c r="A5138" t="s">
        <v>5424</v>
      </c>
      <c r="B5138" t="s">
        <v>88</v>
      </c>
      <c r="C5138" t="s">
        <v>473</v>
      </c>
      <c r="D5138">
        <v>1976</v>
      </c>
      <c r="E5138">
        <v>156.12</v>
      </c>
      <c r="L5138">
        <v>0.42</v>
      </c>
      <c r="M5138">
        <v>0.7</v>
      </c>
      <c r="P5138">
        <v>155</v>
      </c>
      <c r="Q5138" t="s">
        <v>16</v>
      </c>
    </row>
    <row r="5139" spans="1:17">
      <c r="A5139" t="s">
        <v>5425</v>
      </c>
      <c r="B5139" t="s">
        <v>88</v>
      </c>
      <c r="C5139" t="s">
        <v>473</v>
      </c>
      <c r="D5139">
        <v>1977</v>
      </c>
      <c r="E5139">
        <v>1.8</v>
      </c>
      <c r="L5139">
        <v>0.12</v>
      </c>
      <c r="M5139">
        <v>1.68</v>
      </c>
    </row>
    <row r="5140" spans="1:17">
      <c r="A5140" t="s">
        <v>5426</v>
      </c>
      <c r="B5140" t="s">
        <v>88</v>
      </c>
      <c r="C5140" t="s">
        <v>473</v>
      </c>
      <c r="D5140">
        <v>1978</v>
      </c>
      <c r="E5140">
        <v>3.19</v>
      </c>
      <c r="L5140">
        <v>0.31</v>
      </c>
      <c r="M5140">
        <v>2.87</v>
      </c>
    </row>
    <row r="5141" spans="1:17">
      <c r="A5141" t="s">
        <v>5427</v>
      </c>
      <c r="B5141" t="s">
        <v>88</v>
      </c>
      <c r="C5141" t="s">
        <v>473</v>
      </c>
      <c r="D5141">
        <v>1979</v>
      </c>
      <c r="E5141">
        <v>4.26</v>
      </c>
      <c r="L5141">
        <v>0.47</v>
      </c>
      <c r="M5141">
        <v>3.79</v>
      </c>
    </row>
    <row r="5142" spans="1:17">
      <c r="A5142" t="s">
        <v>5428</v>
      </c>
      <c r="B5142" t="s">
        <v>88</v>
      </c>
      <c r="C5142" t="s">
        <v>473</v>
      </c>
      <c r="D5142">
        <v>1980</v>
      </c>
      <c r="E5142">
        <v>5.51</v>
      </c>
      <c r="L5142">
        <v>1.25</v>
      </c>
      <c r="M5142">
        <v>4.26</v>
      </c>
    </row>
    <row r="5143" spans="1:17">
      <c r="A5143" t="s">
        <v>5429</v>
      </c>
      <c r="B5143" t="s">
        <v>88</v>
      </c>
      <c r="C5143" t="s">
        <v>473</v>
      </c>
      <c r="D5143">
        <v>1981</v>
      </c>
      <c r="E5143">
        <v>5.3</v>
      </c>
      <c r="L5143">
        <v>1.39</v>
      </c>
      <c r="M5143">
        <v>3.91</v>
      </c>
    </row>
    <row r="5144" spans="1:17">
      <c r="A5144" t="s">
        <v>5430</v>
      </c>
      <c r="B5144" t="s">
        <v>88</v>
      </c>
      <c r="C5144" t="s">
        <v>473</v>
      </c>
      <c r="D5144">
        <v>1982</v>
      </c>
      <c r="E5144">
        <v>5.25</v>
      </c>
      <c r="L5144">
        <v>1.56</v>
      </c>
      <c r="M5144">
        <v>3.69</v>
      </c>
    </row>
    <row r="5145" spans="1:17">
      <c r="A5145" t="s">
        <v>5431</v>
      </c>
      <c r="B5145" t="s">
        <v>88</v>
      </c>
      <c r="C5145" t="s">
        <v>473</v>
      </c>
      <c r="D5145">
        <v>1983</v>
      </c>
      <c r="E5145">
        <v>4.87</v>
      </c>
      <c r="L5145">
        <v>1.62</v>
      </c>
      <c r="M5145">
        <v>3.25</v>
      </c>
    </row>
    <row r="5146" spans="1:17">
      <c r="A5146" t="s">
        <v>5432</v>
      </c>
      <c r="B5146" t="s">
        <v>88</v>
      </c>
      <c r="C5146" t="s">
        <v>473</v>
      </c>
      <c r="D5146">
        <v>1984</v>
      </c>
      <c r="E5146">
        <v>4.78</v>
      </c>
      <c r="L5146">
        <v>1.7</v>
      </c>
      <c r="M5146">
        <v>3.08</v>
      </c>
    </row>
    <row r="5147" spans="1:17">
      <c r="A5147" t="s">
        <v>5433</v>
      </c>
      <c r="B5147" t="s">
        <v>88</v>
      </c>
      <c r="C5147" t="s">
        <v>473</v>
      </c>
      <c r="D5147">
        <v>1985</v>
      </c>
      <c r="E5147">
        <v>6.75</v>
      </c>
      <c r="L5147">
        <v>2.75</v>
      </c>
      <c r="M5147">
        <v>4.01</v>
      </c>
    </row>
    <row r="5148" spans="1:17">
      <c r="A5148" t="s">
        <v>5434</v>
      </c>
      <c r="B5148" t="s">
        <v>88</v>
      </c>
      <c r="C5148" t="s">
        <v>473</v>
      </c>
      <c r="D5148">
        <v>1986</v>
      </c>
      <c r="E5148">
        <v>8.77</v>
      </c>
      <c r="L5148">
        <v>3.96</v>
      </c>
      <c r="M5148">
        <v>4.8</v>
      </c>
    </row>
    <row r="5149" spans="1:17">
      <c r="A5149" t="s">
        <v>5435</v>
      </c>
      <c r="B5149" t="s">
        <v>88</v>
      </c>
      <c r="C5149" t="s">
        <v>473</v>
      </c>
      <c r="D5149">
        <v>1987</v>
      </c>
      <c r="E5149">
        <v>12.71</v>
      </c>
      <c r="F5149">
        <v>1</v>
      </c>
      <c r="L5149">
        <v>5.64</v>
      </c>
      <c r="M5149">
        <v>6.07</v>
      </c>
    </row>
    <row r="5150" spans="1:17">
      <c r="A5150" t="s">
        <v>5436</v>
      </c>
      <c r="B5150" t="s">
        <v>88</v>
      </c>
      <c r="C5150" t="s">
        <v>473</v>
      </c>
      <c r="D5150">
        <v>1988</v>
      </c>
      <c r="E5150">
        <v>0.67</v>
      </c>
      <c r="L5150">
        <v>0.67</v>
      </c>
    </row>
    <row r="5151" spans="1:17">
      <c r="A5151" t="s">
        <v>5437</v>
      </c>
      <c r="B5151" t="s">
        <v>88</v>
      </c>
      <c r="C5151" t="s">
        <v>473</v>
      </c>
      <c r="D5151">
        <v>1989</v>
      </c>
      <c r="E5151">
        <v>0.25</v>
      </c>
      <c r="L5151">
        <v>0.25</v>
      </c>
    </row>
    <row r="5152" spans="1:17">
      <c r="A5152" t="s">
        <v>5438</v>
      </c>
      <c r="B5152" t="s">
        <v>88</v>
      </c>
      <c r="C5152" t="s">
        <v>473</v>
      </c>
      <c r="D5152">
        <v>1990</v>
      </c>
      <c r="E5152">
        <v>1.02</v>
      </c>
      <c r="L5152">
        <v>1.02</v>
      </c>
      <c r="Q5152">
        <v>31.65</v>
      </c>
    </row>
    <row r="5153" spans="1:17">
      <c r="A5153" t="s">
        <v>5439</v>
      </c>
      <c r="B5153" t="s">
        <v>88</v>
      </c>
      <c r="C5153" t="s">
        <v>473</v>
      </c>
      <c r="D5153">
        <v>1991</v>
      </c>
      <c r="E5153">
        <v>1291.92</v>
      </c>
      <c r="L5153">
        <v>1291.92</v>
      </c>
      <c r="Q5153">
        <v>22.01</v>
      </c>
    </row>
    <row r="5154" spans="1:17">
      <c r="A5154" t="s">
        <v>5440</v>
      </c>
      <c r="B5154" t="s">
        <v>88</v>
      </c>
      <c r="C5154" t="s">
        <v>473</v>
      </c>
      <c r="D5154">
        <v>1992</v>
      </c>
      <c r="E5154">
        <v>0.4</v>
      </c>
      <c r="L5154">
        <v>0.4</v>
      </c>
    </row>
    <row r="5155" spans="1:17">
      <c r="A5155" t="s">
        <v>5441</v>
      </c>
      <c r="B5155" t="s">
        <v>88</v>
      </c>
      <c r="C5155" t="s">
        <v>473</v>
      </c>
      <c r="D5155">
        <v>1993</v>
      </c>
    </row>
    <row r="5156" spans="1:17">
      <c r="A5156" t="s">
        <v>5442</v>
      </c>
      <c r="B5156" t="s">
        <v>88</v>
      </c>
      <c r="C5156" t="s">
        <v>473</v>
      </c>
      <c r="D5156">
        <v>1994</v>
      </c>
    </row>
    <row r="5157" spans="1:17">
      <c r="A5157" t="s">
        <v>5443</v>
      </c>
      <c r="B5157" t="s">
        <v>88</v>
      </c>
      <c r="C5157" t="s">
        <v>473</v>
      </c>
      <c r="D5157">
        <v>1995</v>
      </c>
    </row>
    <row r="5158" spans="1:17">
      <c r="A5158" t="s">
        <v>5444</v>
      </c>
      <c r="B5158" t="s">
        <v>88</v>
      </c>
      <c r="C5158" t="s">
        <v>473</v>
      </c>
      <c r="D5158">
        <v>1996</v>
      </c>
      <c r="E5158">
        <v>1.58</v>
      </c>
      <c r="L5158">
        <v>1.58</v>
      </c>
    </row>
    <row r="5159" spans="1:17">
      <c r="A5159" t="s">
        <v>5445</v>
      </c>
      <c r="B5159" t="s">
        <v>88</v>
      </c>
      <c r="C5159" t="s">
        <v>473</v>
      </c>
      <c r="D5159">
        <v>1997</v>
      </c>
      <c r="E5159">
        <v>1.66</v>
      </c>
      <c r="L5159">
        <v>1.66</v>
      </c>
    </row>
    <row r="5160" spans="1:17">
      <c r="A5160" t="s">
        <v>5446</v>
      </c>
      <c r="B5160" t="s">
        <v>88</v>
      </c>
      <c r="C5160" t="s">
        <v>473</v>
      </c>
      <c r="D5160">
        <v>1998</v>
      </c>
      <c r="E5160">
        <v>0.7</v>
      </c>
      <c r="L5160">
        <v>0.7</v>
      </c>
    </row>
    <row r="5161" spans="1:17">
      <c r="A5161" t="s">
        <v>5447</v>
      </c>
      <c r="B5161" t="s">
        <v>88</v>
      </c>
      <c r="C5161" t="s">
        <v>473</v>
      </c>
      <c r="D5161">
        <v>1999</v>
      </c>
      <c r="E5161">
        <v>0.98</v>
      </c>
      <c r="L5161">
        <v>0.98</v>
      </c>
    </row>
    <row r="5162" spans="1:17">
      <c r="A5162" t="s">
        <v>5448</v>
      </c>
      <c r="B5162" t="s">
        <v>88</v>
      </c>
      <c r="C5162" t="s">
        <v>473</v>
      </c>
      <c r="D5162">
        <v>2000</v>
      </c>
      <c r="E5162">
        <v>1.22</v>
      </c>
      <c r="L5162">
        <v>1.22</v>
      </c>
    </row>
    <row r="5163" spans="1:17">
      <c r="A5163" t="s">
        <v>5449</v>
      </c>
      <c r="B5163" t="s">
        <v>88</v>
      </c>
      <c r="C5163" t="s">
        <v>473</v>
      </c>
      <c r="D5163">
        <v>2001</v>
      </c>
      <c r="E5163">
        <v>0.02</v>
      </c>
      <c r="L5163">
        <v>0.02</v>
      </c>
      <c r="Q5163">
        <v>15.19</v>
      </c>
    </row>
    <row r="5164" spans="1:17">
      <c r="A5164" t="s">
        <v>5450</v>
      </c>
      <c r="B5164" t="s">
        <v>88</v>
      </c>
      <c r="C5164" t="s">
        <v>473</v>
      </c>
      <c r="D5164">
        <v>2002</v>
      </c>
      <c r="Q5164">
        <v>12.86</v>
      </c>
    </row>
    <row r="5165" spans="1:17">
      <c r="A5165" t="s">
        <v>5451</v>
      </c>
      <c r="B5165" t="s">
        <v>88</v>
      </c>
      <c r="C5165" t="s">
        <v>473</v>
      </c>
      <c r="D5165">
        <v>2003</v>
      </c>
      <c r="E5165">
        <v>905</v>
      </c>
      <c r="K5165" t="s">
        <v>16</v>
      </c>
      <c r="L5165">
        <v>905</v>
      </c>
      <c r="Q5165">
        <v>19.34</v>
      </c>
    </row>
    <row r="5166" spans="1:17">
      <c r="A5166" t="s">
        <v>5452</v>
      </c>
      <c r="B5166" t="s">
        <v>88</v>
      </c>
      <c r="C5166" t="s">
        <v>473</v>
      </c>
      <c r="D5166">
        <v>2004</v>
      </c>
      <c r="Q5166">
        <v>30.11</v>
      </c>
    </row>
    <row r="5167" spans="1:17">
      <c r="A5167" t="s">
        <v>5453</v>
      </c>
      <c r="B5167" t="s">
        <v>88</v>
      </c>
      <c r="C5167" t="s">
        <v>473</v>
      </c>
      <c r="D5167">
        <v>2005</v>
      </c>
      <c r="Q5167">
        <v>27.61</v>
      </c>
    </row>
    <row r="5168" spans="1:17">
      <c r="A5168" t="s">
        <v>5454</v>
      </c>
      <c r="B5168" t="s">
        <v>88</v>
      </c>
      <c r="C5168" t="s">
        <v>473</v>
      </c>
      <c r="D5168">
        <v>2006</v>
      </c>
      <c r="E5168">
        <v>45</v>
      </c>
      <c r="K5168">
        <v>45</v>
      </c>
      <c r="Q5168">
        <v>53.66</v>
      </c>
    </row>
    <row r="5169" spans="1:17">
      <c r="A5169" t="s">
        <v>5455</v>
      </c>
      <c r="B5169" t="s">
        <v>88</v>
      </c>
      <c r="C5169" t="s">
        <v>473</v>
      </c>
      <c r="D5169">
        <v>2007</v>
      </c>
      <c r="Q5169">
        <v>37.57</v>
      </c>
    </row>
    <row r="5170" spans="1:17">
      <c r="A5170" t="s">
        <v>5456</v>
      </c>
      <c r="B5170" t="s">
        <v>88</v>
      </c>
      <c r="C5170" t="s">
        <v>473</v>
      </c>
      <c r="D5170">
        <v>2008</v>
      </c>
      <c r="Q5170">
        <v>59.11</v>
      </c>
    </row>
    <row r="5171" spans="1:17">
      <c r="A5171" t="s">
        <v>5457</v>
      </c>
      <c r="B5171" t="s">
        <v>88</v>
      </c>
      <c r="C5171" t="s">
        <v>473</v>
      </c>
      <c r="D5171">
        <v>2009</v>
      </c>
      <c r="Q5171">
        <v>57.21</v>
      </c>
    </row>
    <row r="5172" spans="1:17">
      <c r="A5172" t="s">
        <v>5458</v>
      </c>
      <c r="B5172" t="s">
        <v>88</v>
      </c>
      <c r="C5172" t="s">
        <v>473</v>
      </c>
      <c r="D5172">
        <v>2010</v>
      </c>
      <c r="Q5172">
        <v>137.1</v>
      </c>
    </row>
    <row r="5173" spans="1:17">
      <c r="A5173" t="s">
        <v>5459</v>
      </c>
      <c r="B5173" t="s">
        <v>88</v>
      </c>
      <c r="C5173" t="s">
        <v>473</v>
      </c>
      <c r="D5173">
        <v>2011</v>
      </c>
      <c r="Q5173">
        <v>163.24</v>
      </c>
    </row>
    <row r="5174" spans="1:17">
      <c r="A5174" t="s">
        <v>5460</v>
      </c>
      <c r="B5174" t="s">
        <v>88</v>
      </c>
      <c r="C5174" t="s">
        <v>473</v>
      </c>
      <c r="D5174">
        <v>2012</v>
      </c>
      <c r="E5174">
        <v>0</v>
      </c>
      <c r="M5174">
        <v>0</v>
      </c>
      <c r="Q5174">
        <v>275.07</v>
      </c>
    </row>
    <row r="5175" spans="1:17">
      <c r="A5175" t="s">
        <v>5461</v>
      </c>
      <c r="B5175" t="s">
        <v>88</v>
      </c>
      <c r="C5175" t="s">
        <v>473</v>
      </c>
      <c r="D5175">
        <v>2013</v>
      </c>
      <c r="E5175">
        <v>0</v>
      </c>
      <c r="M5175">
        <v>0</v>
      </c>
      <c r="Q5175">
        <v>262.54000000000002</v>
      </c>
    </row>
    <row r="5176" spans="1:17">
      <c r="A5176" t="s">
        <v>5462</v>
      </c>
      <c r="B5176" t="s">
        <v>88</v>
      </c>
      <c r="C5176" t="s">
        <v>473</v>
      </c>
      <c r="D5176">
        <v>2014</v>
      </c>
      <c r="E5176">
        <v>0</v>
      </c>
      <c r="M5176">
        <v>0</v>
      </c>
      <c r="Q5176">
        <v>174.63</v>
      </c>
    </row>
    <row r="5177" spans="1:17">
      <c r="A5177" t="s">
        <v>5463</v>
      </c>
      <c r="B5177" t="s">
        <v>88</v>
      </c>
      <c r="C5177" t="s">
        <v>473</v>
      </c>
      <c r="D5177">
        <v>2015</v>
      </c>
      <c r="E5177">
        <v>0</v>
      </c>
      <c r="M5177">
        <v>0</v>
      </c>
      <c r="Q5177">
        <v>192.02</v>
      </c>
    </row>
    <row r="5178" spans="1:17">
      <c r="A5178" t="s">
        <v>5464</v>
      </c>
      <c r="B5178" t="s">
        <v>88</v>
      </c>
      <c r="C5178" t="s">
        <v>473</v>
      </c>
      <c r="D5178">
        <v>2016</v>
      </c>
      <c r="E5178">
        <v>0</v>
      </c>
      <c r="M5178">
        <v>0</v>
      </c>
      <c r="Q5178">
        <v>493.4</v>
      </c>
    </row>
    <row r="5179" spans="1:17">
      <c r="A5179" t="s">
        <v>5465</v>
      </c>
      <c r="B5179" t="s">
        <v>88</v>
      </c>
      <c r="C5179" t="s">
        <v>473</v>
      </c>
      <c r="D5179">
        <v>2017</v>
      </c>
      <c r="E5179">
        <v>0</v>
      </c>
      <c r="M5179">
        <v>0</v>
      </c>
      <c r="Q5179">
        <v>526.5</v>
      </c>
    </row>
    <row r="5180" spans="1:17">
      <c r="A5180" t="s">
        <v>5466</v>
      </c>
      <c r="B5180" t="s">
        <v>88</v>
      </c>
      <c r="C5180" t="s">
        <v>473</v>
      </c>
      <c r="D5180">
        <v>2018</v>
      </c>
      <c r="E5180">
        <v>0</v>
      </c>
      <c r="M5180">
        <v>0</v>
      </c>
      <c r="Q5180">
        <v>561.72</v>
      </c>
    </row>
    <row r="5181" spans="1:17">
      <c r="A5181" t="s">
        <v>5467</v>
      </c>
      <c r="B5181" t="s">
        <v>88</v>
      </c>
      <c r="C5181" t="s">
        <v>473</v>
      </c>
      <c r="D5181">
        <v>2019</v>
      </c>
      <c r="E5181">
        <v>0</v>
      </c>
      <c r="M5181">
        <v>0</v>
      </c>
      <c r="Q5181">
        <v>325.3</v>
      </c>
    </row>
    <row r="5182" spans="1:17">
      <c r="A5182" t="s">
        <v>5468</v>
      </c>
      <c r="B5182" t="s">
        <v>88</v>
      </c>
      <c r="C5182" t="s">
        <v>473</v>
      </c>
      <c r="D5182">
        <v>2020</v>
      </c>
      <c r="E5182">
        <v>220</v>
      </c>
      <c r="K5182">
        <v>220</v>
      </c>
      <c r="M5182">
        <v>0</v>
      </c>
      <c r="Q5182">
        <v>297.07</v>
      </c>
    </row>
    <row r="5183" spans="1:17">
      <c r="A5183" t="s">
        <v>5469</v>
      </c>
      <c r="B5183" t="s">
        <v>88</v>
      </c>
      <c r="C5183" t="s">
        <v>473</v>
      </c>
      <c r="D5183">
        <v>2021</v>
      </c>
      <c r="E5183">
        <v>450</v>
      </c>
      <c r="K5183">
        <v>450</v>
      </c>
      <c r="M5183">
        <v>0</v>
      </c>
      <c r="Q5183">
        <v>615.55999999999995</v>
      </c>
    </row>
    <row r="5184" spans="1:17">
      <c r="A5184" t="s">
        <v>5470</v>
      </c>
      <c r="B5184" t="s">
        <v>88</v>
      </c>
      <c r="C5184" t="s">
        <v>473</v>
      </c>
      <c r="D5184">
        <v>2022</v>
      </c>
      <c r="E5184">
        <v>610</v>
      </c>
      <c r="K5184">
        <v>610</v>
      </c>
      <c r="M5184">
        <v>0</v>
      </c>
      <c r="Q5184">
        <v>397.06</v>
      </c>
    </row>
    <row r="5185" spans="1:17">
      <c r="A5185" t="s">
        <v>5471</v>
      </c>
      <c r="B5185" t="s">
        <v>88</v>
      </c>
      <c r="C5185" t="s">
        <v>473</v>
      </c>
      <c r="D5185">
        <v>2023</v>
      </c>
      <c r="E5185">
        <v>927.04</v>
      </c>
      <c r="K5185">
        <v>927</v>
      </c>
      <c r="L5185">
        <v>0.04</v>
      </c>
      <c r="Q5185">
        <v>526</v>
      </c>
    </row>
    <row r="5186" spans="1:17">
      <c r="A5186" t="s">
        <v>5472</v>
      </c>
      <c r="B5186" t="s">
        <v>204</v>
      </c>
      <c r="C5186" t="s">
        <v>795</v>
      </c>
      <c r="D5186">
        <v>1960</v>
      </c>
    </row>
    <row r="5187" spans="1:17">
      <c r="A5187" t="s">
        <v>5473</v>
      </c>
      <c r="B5187" t="s">
        <v>204</v>
      </c>
      <c r="C5187" t="s">
        <v>795</v>
      </c>
      <c r="D5187">
        <v>1961</v>
      </c>
    </row>
    <row r="5188" spans="1:17">
      <c r="A5188" t="s">
        <v>5474</v>
      </c>
      <c r="B5188" t="s">
        <v>204</v>
      </c>
      <c r="C5188" t="s">
        <v>795</v>
      </c>
      <c r="D5188">
        <v>1962</v>
      </c>
    </row>
    <row r="5189" spans="1:17">
      <c r="A5189" t="s">
        <v>5475</v>
      </c>
      <c r="B5189" t="s">
        <v>204</v>
      </c>
      <c r="C5189" t="s">
        <v>795</v>
      </c>
      <c r="D5189">
        <v>1963</v>
      </c>
    </row>
    <row r="5190" spans="1:17">
      <c r="A5190" t="s">
        <v>5476</v>
      </c>
      <c r="B5190" t="s">
        <v>204</v>
      </c>
      <c r="C5190" t="s">
        <v>795</v>
      </c>
      <c r="D5190">
        <v>1964</v>
      </c>
    </row>
    <row r="5191" spans="1:17">
      <c r="A5191" t="s">
        <v>5477</v>
      </c>
      <c r="B5191" t="s">
        <v>204</v>
      </c>
      <c r="C5191" t="s">
        <v>795</v>
      </c>
      <c r="D5191">
        <v>1965</v>
      </c>
    </row>
    <row r="5192" spans="1:17">
      <c r="A5192" t="s">
        <v>5478</v>
      </c>
      <c r="B5192" t="s">
        <v>204</v>
      </c>
      <c r="C5192" t="s">
        <v>795</v>
      </c>
      <c r="D5192">
        <v>1966</v>
      </c>
    </row>
    <row r="5193" spans="1:17">
      <c r="A5193" t="s">
        <v>5479</v>
      </c>
      <c r="B5193" t="s">
        <v>204</v>
      </c>
      <c r="C5193" t="s">
        <v>795</v>
      </c>
      <c r="D5193">
        <v>1967</v>
      </c>
    </row>
    <row r="5194" spans="1:17">
      <c r="A5194" t="s">
        <v>5480</v>
      </c>
      <c r="B5194" t="s">
        <v>204</v>
      </c>
      <c r="C5194" t="s">
        <v>795</v>
      </c>
      <c r="D5194">
        <v>1968</v>
      </c>
    </row>
    <row r="5195" spans="1:17">
      <c r="A5195" t="s">
        <v>5481</v>
      </c>
      <c r="B5195" t="s">
        <v>204</v>
      </c>
      <c r="C5195" t="s">
        <v>795</v>
      </c>
      <c r="D5195">
        <v>1969</v>
      </c>
    </row>
    <row r="5196" spans="1:17">
      <c r="A5196" t="s">
        <v>5482</v>
      </c>
      <c r="B5196" t="s">
        <v>204</v>
      </c>
      <c r="C5196" t="s">
        <v>795</v>
      </c>
      <c r="D5196">
        <v>1970</v>
      </c>
    </row>
    <row r="5197" spans="1:17">
      <c r="A5197" t="s">
        <v>5483</v>
      </c>
      <c r="B5197" t="s">
        <v>204</v>
      </c>
      <c r="C5197" t="s">
        <v>795</v>
      </c>
      <c r="D5197">
        <v>1971</v>
      </c>
    </row>
    <row r="5198" spans="1:17">
      <c r="A5198" t="s">
        <v>5484</v>
      </c>
      <c r="B5198" t="s">
        <v>204</v>
      </c>
      <c r="C5198" t="s">
        <v>795</v>
      </c>
      <c r="D5198">
        <v>1972</v>
      </c>
    </row>
    <row r="5199" spans="1:17">
      <c r="A5199" t="s">
        <v>5485</v>
      </c>
      <c r="B5199" t="s">
        <v>204</v>
      </c>
      <c r="C5199" t="s">
        <v>795</v>
      </c>
      <c r="D5199">
        <v>1973</v>
      </c>
    </row>
    <row r="5200" spans="1:17">
      <c r="A5200" t="s">
        <v>5486</v>
      </c>
      <c r="B5200" t="s">
        <v>204</v>
      </c>
      <c r="C5200" t="s">
        <v>795</v>
      </c>
      <c r="D5200">
        <v>1974</v>
      </c>
    </row>
    <row r="5201" spans="1:4">
      <c r="A5201" t="s">
        <v>5487</v>
      </c>
      <c r="B5201" t="s">
        <v>204</v>
      </c>
      <c r="C5201" t="s">
        <v>795</v>
      </c>
      <c r="D5201">
        <v>1975</v>
      </c>
    </row>
    <row r="5202" spans="1:4">
      <c r="A5202" t="s">
        <v>5488</v>
      </c>
      <c r="B5202" t="s">
        <v>204</v>
      </c>
      <c r="C5202" t="s">
        <v>795</v>
      </c>
      <c r="D5202">
        <v>1976</v>
      </c>
    </row>
    <row r="5203" spans="1:4">
      <c r="A5203" t="s">
        <v>5489</v>
      </c>
      <c r="B5203" t="s">
        <v>204</v>
      </c>
      <c r="C5203" t="s">
        <v>795</v>
      </c>
      <c r="D5203">
        <v>1977</v>
      </c>
    </row>
    <row r="5204" spans="1:4">
      <c r="A5204" t="s">
        <v>5490</v>
      </c>
      <c r="B5204" t="s">
        <v>204</v>
      </c>
      <c r="C5204" t="s">
        <v>795</v>
      </c>
      <c r="D5204">
        <v>1978</v>
      </c>
    </row>
    <row r="5205" spans="1:4">
      <c r="A5205" t="s">
        <v>5491</v>
      </c>
      <c r="B5205" t="s">
        <v>204</v>
      </c>
      <c r="C5205" t="s">
        <v>795</v>
      </c>
      <c r="D5205">
        <v>1979</v>
      </c>
    </row>
    <row r="5206" spans="1:4">
      <c r="A5206" t="s">
        <v>5492</v>
      </c>
      <c r="B5206" t="s">
        <v>204</v>
      </c>
      <c r="C5206" t="s">
        <v>795</v>
      </c>
      <c r="D5206">
        <v>1980</v>
      </c>
    </row>
    <row r="5207" spans="1:4">
      <c r="A5207" t="s">
        <v>5493</v>
      </c>
      <c r="B5207" t="s">
        <v>204</v>
      </c>
      <c r="C5207" t="s">
        <v>795</v>
      </c>
      <c r="D5207">
        <v>1981</v>
      </c>
    </row>
    <row r="5208" spans="1:4">
      <c r="A5208" t="s">
        <v>5494</v>
      </c>
      <c r="B5208" t="s">
        <v>204</v>
      </c>
      <c r="C5208" t="s">
        <v>795</v>
      </c>
      <c r="D5208">
        <v>1982</v>
      </c>
    </row>
    <row r="5209" spans="1:4">
      <c r="A5209" t="s">
        <v>5495</v>
      </c>
      <c r="B5209" t="s">
        <v>204</v>
      </c>
      <c r="C5209" t="s">
        <v>795</v>
      </c>
      <c r="D5209">
        <v>1983</v>
      </c>
    </row>
    <row r="5210" spans="1:4">
      <c r="A5210" t="s">
        <v>5496</v>
      </c>
      <c r="B5210" t="s">
        <v>204</v>
      </c>
      <c r="C5210" t="s">
        <v>795</v>
      </c>
      <c r="D5210">
        <v>1984</v>
      </c>
    </row>
    <row r="5211" spans="1:4">
      <c r="A5211" t="s">
        <v>5497</v>
      </c>
      <c r="B5211" t="s">
        <v>204</v>
      </c>
      <c r="C5211" t="s">
        <v>795</v>
      </c>
      <c r="D5211">
        <v>1985</v>
      </c>
    </row>
    <row r="5212" spans="1:4">
      <c r="A5212" t="s">
        <v>5498</v>
      </c>
      <c r="B5212" t="s">
        <v>204</v>
      </c>
      <c r="C5212" t="s">
        <v>795</v>
      </c>
      <c r="D5212">
        <v>1986</v>
      </c>
    </row>
    <row r="5213" spans="1:4">
      <c r="A5213" t="s">
        <v>5499</v>
      </c>
      <c r="B5213" t="s">
        <v>204</v>
      </c>
      <c r="C5213" t="s">
        <v>795</v>
      </c>
      <c r="D5213">
        <v>1987</v>
      </c>
    </row>
    <row r="5214" spans="1:4">
      <c r="A5214" t="s">
        <v>5500</v>
      </c>
      <c r="B5214" t="s">
        <v>204</v>
      </c>
      <c r="C5214" t="s">
        <v>795</v>
      </c>
      <c r="D5214">
        <v>1988</v>
      </c>
    </row>
    <row r="5215" spans="1:4">
      <c r="A5215" t="s">
        <v>5501</v>
      </c>
      <c r="B5215" t="s">
        <v>204</v>
      </c>
      <c r="C5215" t="s">
        <v>795</v>
      </c>
      <c r="D5215">
        <v>1989</v>
      </c>
    </row>
    <row r="5216" spans="1:4">
      <c r="A5216" t="s">
        <v>5502</v>
      </c>
      <c r="B5216" t="s">
        <v>204</v>
      </c>
      <c r="C5216" t="s">
        <v>795</v>
      </c>
      <c r="D5216">
        <v>1990</v>
      </c>
    </row>
    <row r="5217" spans="1:4">
      <c r="A5217" t="s">
        <v>5503</v>
      </c>
      <c r="B5217" t="s">
        <v>204</v>
      </c>
      <c r="C5217" t="s">
        <v>795</v>
      </c>
      <c r="D5217">
        <v>1991</v>
      </c>
    </row>
    <row r="5218" spans="1:4">
      <c r="A5218" t="s">
        <v>5504</v>
      </c>
      <c r="B5218" t="s">
        <v>204</v>
      </c>
      <c r="C5218" t="s">
        <v>795</v>
      </c>
      <c r="D5218">
        <v>1992</v>
      </c>
    </row>
    <row r="5219" spans="1:4">
      <c r="A5219" t="s">
        <v>5505</v>
      </c>
      <c r="B5219" t="s">
        <v>204</v>
      </c>
      <c r="C5219" t="s">
        <v>795</v>
      </c>
      <c r="D5219">
        <v>1993</v>
      </c>
    </row>
    <row r="5220" spans="1:4">
      <c r="A5220" t="s">
        <v>5506</v>
      </c>
      <c r="B5220" t="s">
        <v>204</v>
      </c>
      <c r="C5220" t="s">
        <v>795</v>
      </c>
      <c r="D5220">
        <v>1994</v>
      </c>
    </row>
    <row r="5221" spans="1:4">
      <c r="A5221" t="s">
        <v>5507</v>
      </c>
      <c r="B5221" t="s">
        <v>204</v>
      </c>
      <c r="C5221" t="s">
        <v>795</v>
      </c>
      <c r="D5221">
        <v>1995</v>
      </c>
    </row>
    <row r="5222" spans="1:4">
      <c r="A5222" t="s">
        <v>5508</v>
      </c>
      <c r="B5222" t="s">
        <v>204</v>
      </c>
      <c r="C5222" t="s">
        <v>795</v>
      </c>
      <c r="D5222">
        <v>1996</v>
      </c>
    </row>
    <row r="5223" spans="1:4">
      <c r="A5223" t="s">
        <v>5509</v>
      </c>
      <c r="B5223" t="s">
        <v>204</v>
      </c>
      <c r="C5223" t="s">
        <v>795</v>
      </c>
      <c r="D5223">
        <v>1997</v>
      </c>
    </row>
    <row r="5224" spans="1:4">
      <c r="A5224" t="s">
        <v>5510</v>
      </c>
      <c r="B5224" t="s">
        <v>204</v>
      </c>
      <c r="C5224" t="s">
        <v>795</v>
      </c>
      <c r="D5224">
        <v>1998</v>
      </c>
    </row>
    <row r="5225" spans="1:4">
      <c r="A5225" t="s">
        <v>5511</v>
      </c>
      <c r="B5225" t="s">
        <v>204</v>
      </c>
      <c r="C5225" t="s">
        <v>795</v>
      </c>
      <c r="D5225">
        <v>1999</v>
      </c>
    </row>
    <row r="5226" spans="1:4">
      <c r="A5226" t="s">
        <v>5512</v>
      </c>
      <c r="B5226" t="s">
        <v>204</v>
      </c>
      <c r="C5226" t="s">
        <v>795</v>
      </c>
      <c r="D5226">
        <v>2000</v>
      </c>
    </row>
    <row r="5227" spans="1:4">
      <c r="A5227" t="s">
        <v>5513</v>
      </c>
      <c r="B5227" t="s">
        <v>204</v>
      </c>
      <c r="C5227" t="s">
        <v>795</v>
      </c>
      <c r="D5227">
        <v>2001</v>
      </c>
    </row>
    <row r="5228" spans="1:4">
      <c r="A5228" t="s">
        <v>5514</v>
      </c>
      <c r="B5228" t="s">
        <v>204</v>
      </c>
      <c r="C5228" t="s">
        <v>795</v>
      </c>
      <c r="D5228">
        <v>2002</v>
      </c>
    </row>
    <row r="5229" spans="1:4">
      <c r="A5229" t="s">
        <v>5515</v>
      </c>
      <c r="B5229" t="s">
        <v>204</v>
      </c>
      <c r="C5229" t="s">
        <v>795</v>
      </c>
      <c r="D5229">
        <v>2003</v>
      </c>
    </row>
    <row r="5230" spans="1:4">
      <c r="A5230" t="s">
        <v>5516</v>
      </c>
      <c r="B5230" t="s">
        <v>204</v>
      </c>
      <c r="C5230" t="s">
        <v>795</v>
      </c>
      <c r="D5230">
        <v>2004</v>
      </c>
    </row>
    <row r="5231" spans="1:4">
      <c r="A5231" t="s">
        <v>5517</v>
      </c>
      <c r="B5231" t="s">
        <v>204</v>
      </c>
      <c r="C5231" t="s">
        <v>795</v>
      </c>
      <c r="D5231">
        <v>2005</v>
      </c>
    </row>
    <row r="5232" spans="1:4">
      <c r="A5232" t="s">
        <v>5518</v>
      </c>
      <c r="B5232" t="s">
        <v>204</v>
      </c>
      <c r="C5232" t="s">
        <v>795</v>
      </c>
      <c r="D5232">
        <v>2006</v>
      </c>
    </row>
    <row r="5233" spans="1:13">
      <c r="A5233" t="s">
        <v>5519</v>
      </c>
      <c r="B5233" t="s">
        <v>204</v>
      </c>
      <c r="C5233" t="s">
        <v>795</v>
      </c>
      <c r="D5233">
        <v>2007</v>
      </c>
    </row>
    <row r="5234" spans="1:13">
      <c r="A5234" t="s">
        <v>5520</v>
      </c>
      <c r="B5234" t="s">
        <v>204</v>
      </c>
      <c r="C5234" t="s">
        <v>795</v>
      </c>
      <c r="D5234">
        <v>2008</v>
      </c>
    </row>
    <row r="5235" spans="1:13">
      <c r="A5235" t="s">
        <v>5521</v>
      </c>
      <c r="B5235" t="s">
        <v>204</v>
      </c>
      <c r="C5235" t="s">
        <v>795</v>
      </c>
      <c r="D5235">
        <v>2009</v>
      </c>
      <c r="E5235">
        <v>11.44</v>
      </c>
      <c r="M5235">
        <v>11.44</v>
      </c>
    </row>
    <row r="5236" spans="1:13">
      <c r="A5236" t="s">
        <v>5522</v>
      </c>
      <c r="B5236" t="s">
        <v>204</v>
      </c>
      <c r="C5236" t="s">
        <v>795</v>
      </c>
      <c r="D5236">
        <v>2010</v>
      </c>
    </row>
    <row r="5237" spans="1:13">
      <c r="A5237" t="s">
        <v>5523</v>
      </c>
      <c r="B5237" t="s">
        <v>204</v>
      </c>
      <c r="C5237" t="s">
        <v>795</v>
      </c>
      <c r="D5237">
        <v>2011</v>
      </c>
    </row>
    <row r="5238" spans="1:13">
      <c r="A5238" t="s">
        <v>5524</v>
      </c>
      <c r="B5238" t="s">
        <v>204</v>
      </c>
      <c r="C5238" t="s">
        <v>795</v>
      </c>
      <c r="D5238">
        <v>2012</v>
      </c>
    </row>
    <row r="5239" spans="1:13">
      <c r="A5239" t="s">
        <v>5525</v>
      </c>
      <c r="B5239" t="s">
        <v>204</v>
      </c>
      <c r="C5239" t="s">
        <v>795</v>
      </c>
      <c r="D5239">
        <v>2013</v>
      </c>
    </row>
    <row r="5240" spans="1:13">
      <c r="A5240" t="s">
        <v>5526</v>
      </c>
      <c r="B5240" t="s">
        <v>204</v>
      </c>
      <c r="C5240" t="s">
        <v>795</v>
      </c>
      <c r="D5240">
        <v>2014</v>
      </c>
    </row>
    <row r="5241" spans="1:13">
      <c r="A5241" t="s">
        <v>5527</v>
      </c>
      <c r="B5241" t="s">
        <v>204</v>
      </c>
      <c r="C5241" t="s">
        <v>795</v>
      </c>
      <c r="D5241">
        <v>2015</v>
      </c>
    </row>
    <row r="5242" spans="1:13">
      <c r="A5242" t="s">
        <v>5528</v>
      </c>
      <c r="B5242" t="s">
        <v>204</v>
      </c>
      <c r="C5242" t="s">
        <v>795</v>
      </c>
      <c r="D5242">
        <v>2016</v>
      </c>
    </row>
    <row r="5243" spans="1:13">
      <c r="A5243" t="s">
        <v>5529</v>
      </c>
      <c r="B5243" t="s">
        <v>204</v>
      </c>
      <c r="C5243" t="s">
        <v>795</v>
      </c>
      <c r="D5243">
        <v>2017</v>
      </c>
    </row>
    <row r="5244" spans="1:13">
      <c r="A5244" t="s">
        <v>5530</v>
      </c>
      <c r="B5244" t="s">
        <v>204</v>
      </c>
      <c r="C5244" t="s">
        <v>795</v>
      </c>
      <c r="D5244">
        <v>2018</v>
      </c>
    </row>
    <row r="5245" spans="1:13">
      <c r="A5245" t="s">
        <v>5531</v>
      </c>
      <c r="B5245" t="s">
        <v>204</v>
      </c>
      <c r="C5245" t="s">
        <v>795</v>
      </c>
      <c r="D5245">
        <v>2019</v>
      </c>
    </row>
    <row r="5246" spans="1:13">
      <c r="A5246" t="s">
        <v>5532</v>
      </c>
      <c r="B5246" t="s">
        <v>204</v>
      </c>
      <c r="C5246" t="s">
        <v>795</v>
      </c>
      <c r="D5246">
        <v>2020</v>
      </c>
    </row>
    <row r="5247" spans="1:13">
      <c r="A5247" t="s">
        <v>5533</v>
      </c>
      <c r="B5247" t="s">
        <v>204</v>
      </c>
      <c r="C5247" t="s">
        <v>795</v>
      </c>
      <c r="D5247">
        <v>2021</v>
      </c>
    </row>
    <row r="5248" spans="1:13">
      <c r="A5248" t="s">
        <v>5534</v>
      </c>
      <c r="B5248" t="s">
        <v>204</v>
      </c>
      <c r="C5248" t="s">
        <v>795</v>
      </c>
      <c r="D5248">
        <v>2022</v>
      </c>
    </row>
    <row r="5249" spans="1:4">
      <c r="A5249" t="s">
        <v>5535</v>
      </c>
      <c r="B5249" t="s">
        <v>204</v>
      </c>
      <c r="C5249" t="s">
        <v>795</v>
      </c>
      <c r="D5249">
        <v>2023</v>
      </c>
    </row>
    <row r="5250" spans="1:4">
      <c r="A5250" t="s">
        <v>5536</v>
      </c>
      <c r="B5250" t="s">
        <v>89</v>
      </c>
      <c r="C5250" t="s">
        <v>795</v>
      </c>
      <c r="D5250">
        <v>1960</v>
      </c>
    </row>
    <row r="5251" spans="1:4">
      <c r="A5251" t="s">
        <v>5537</v>
      </c>
      <c r="B5251" t="s">
        <v>89</v>
      </c>
      <c r="C5251" t="s">
        <v>795</v>
      </c>
      <c r="D5251">
        <v>1961</v>
      </c>
    </row>
    <row r="5252" spans="1:4">
      <c r="A5252" t="s">
        <v>5538</v>
      </c>
      <c r="B5252" t="s">
        <v>89</v>
      </c>
      <c r="C5252" t="s">
        <v>795</v>
      </c>
      <c r="D5252">
        <v>1962</v>
      </c>
    </row>
    <row r="5253" spans="1:4">
      <c r="A5253" t="s">
        <v>5539</v>
      </c>
      <c r="B5253" t="s">
        <v>89</v>
      </c>
      <c r="C5253" t="s">
        <v>795</v>
      </c>
      <c r="D5253">
        <v>1963</v>
      </c>
    </row>
    <row r="5254" spans="1:4">
      <c r="A5254" t="s">
        <v>5540</v>
      </c>
      <c r="B5254" t="s">
        <v>89</v>
      </c>
      <c r="C5254" t="s">
        <v>795</v>
      </c>
      <c r="D5254">
        <v>1964</v>
      </c>
    </row>
    <row r="5255" spans="1:4">
      <c r="A5255" t="s">
        <v>5541</v>
      </c>
      <c r="B5255" t="s">
        <v>89</v>
      </c>
      <c r="C5255" t="s">
        <v>795</v>
      </c>
      <c r="D5255">
        <v>1965</v>
      </c>
    </row>
    <row r="5256" spans="1:4">
      <c r="A5256" t="s">
        <v>5542</v>
      </c>
      <c r="B5256" t="s">
        <v>89</v>
      </c>
      <c r="C5256" t="s">
        <v>795</v>
      </c>
      <c r="D5256">
        <v>1966</v>
      </c>
    </row>
    <row r="5257" spans="1:4">
      <c r="A5257" t="s">
        <v>5543</v>
      </c>
      <c r="B5257" t="s">
        <v>89</v>
      </c>
      <c r="C5257" t="s">
        <v>795</v>
      </c>
      <c r="D5257">
        <v>1967</v>
      </c>
    </row>
    <row r="5258" spans="1:4">
      <c r="A5258" t="s">
        <v>5544</v>
      </c>
      <c r="B5258" t="s">
        <v>89</v>
      </c>
      <c r="C5258" t="s">
        <v>795</v>
      </c>
      <c r="D5258">
        <v>1968</v>
      </c>
    </row>
    <row r="5259" spans="1:4">
      <c r="A5259" t="s">
        <v>5545</v>
      </c>
      <c r="B5259" t="s">
        <v>89</v>
      </c>
      <c r="C5259" t="s">
        <v>795</v>
      </c>
      <c r="D5259">
        <v>1969</v>
      </c>
    </row>
    <row r="5260" spans="1:4">
      <c r="A5260" t="s">
        <v>5546</v>
      </c>
      <c r="B5260" t="s">
        <v>89</v>
      </c>
      <c r="C5260" t="s">
        <v>795</v>
      </c>
      <c r="D5260">
        <v>1970</v>
      </c>
    </row>
    <row r="5261" spans="1:4">
      <c r="A5261" t="s">
        <v>5547</v>
      </c>
      <c r="B5261" t="s">
        <v>89</v>
      </c>
      <c r="C5261" t="s">
        <v>795</v>
      </c>
      <c r="D5261">
        <v>1971</v>
      </c>
    </row>
    <row r="5262" spans="1:4">
      <c r="A5262" t="s">
        <v>5548</v>
      </c>
      <c r="B5262" t="s">
        <v>89</v>
      </c>
      <c r="C5262" t="s">
        <v>795</v>
      </c>
      <c r="D5262">
        <v>1972</v>
      </c>
    </row>
    <row r="5263" spans="1:4">
      <c r="A5263" t="s">
        <v>5549</v>
      </c>
      <c r="B5263" t="s">
        <v>89</v>
      </c>
      <c r="C5263" t="s">
        <v>795</v>
      </c>
      <c r="D5263">
        <v>1973</v>
      </c>
    </row>
    <row r="5264" spans="1:4">
      <c r="A5264" t="s">
        <v>5550</v>
      </c>
      <c r="B5264" t="s">
        <v>89</v>
      </c>
      <c r="C5264" t="s">
        <v>795</v>
      </c>
      <c r="D5264">
        <v>1974</v>
      </c>
    </row>
    <row r="5265" spans="1:13">
      <c r="A5265" t="s">
        <v>5551</v>
      </c>
      <c r="B5265" t="s">
        <v>89</v>
      </c>
      <c r="C5265" t="s">
        <v>795</v>
      </c>
      <c r="D5265">
        <v>1975</v>
      </c>
    </row>
    <row r="5266" spans="1:13">
      <c r="A5266" t="s">
        <v>5552</v>
      </c>
      <c r="B5266" t="s">
        <v>89</v>
      </c>
      <c r="C5266" t="s">
        <v>795</v>
      </c>
      <c r="D5266">
        <v>1976</v>
      </c>
      <c r="E5266">
        <v>0.3</v>
      </c>
      <c r="G5266">
        <v>0.3</v>
      </c>
    </row>
    <row r="5267" spans="1:13">
      <c r="A5267" t="s">
        <v>5553</v>
      </c>
      <c r="B5267" t="s">
        <v>89</v>
      </c>
      <c r="C5267" t="s">
        <v>795</v>
      </c>
      <c r="D5267">
        <v>1977</v>
      </c>
    </row>
    <row r="5268" spans="1:13">
      <c r="A5268" t="s">
        <v>5554</v>
      </c>
      <c r="B5268" t="s">
        <v>89</v>
      </c>
      <c r="C5268" t="s">
        <v>795</v>
      </c>
      <c r="D5268">
        <v>1978</v>
      </c>
    </row>
    <row r="5269" spans="1:13">
      <c r="A5269" t="s">
        <v>5555</v>
      </c>
      <c r="B5269" t="s">
        <v>89</v>
      </c>
      <c r="C5269" t="s">
        <v>795</v>
      </c>
      <c r="D5269">
        <v>1979</v>
      </c>
    </row>
    <row r="5270" spans="1:13">
      <c r="A5270" t="s">
        <v>5556</v>
      </c>
      <c r="B5270" t="s">
        <v>89</v>
      </c>
      <c r="C5270" t="s">
        <v>795</v>
      </c>
      <c r="D5270">
        <v>1980</v>
      </c>
    </row>
    <row r="5271" spans="1:13">
      <c r="A5271" t="s">
        <v>5557</v>
      </c>
      <c r="B5271" t="s">
        <v>89</v>
      </c>
      <c r="C5271" t="s">
        <v>795</v>
      </c>
      <c r="D5271">
        <v>1981</v>
      </c>
    </row>
    <row r="5272" spans="1:13">
      <c r="A5272" t="s">
        <v>5558</v>
      </c>
      <c r="B5272" t="s">
        <v>89</v>
      </c>
      <c r="C5272" t="s">
        <v>795</v>
      </c>
      <c r="D5272">
        <v>1982</v>
      </c>
      <c r="E5272">
        <v>8.27</v>
      </c>
      <c r="M5272">
        <v>8.27</v>
      </c>
    </row>
    <row r="5273" spans="1:13">
      <c r="A5273" t="s">
        <v>5559</v>
      </c>
      <c r="B5273" t="s">
        <v>89</v>
      </c>
      <c r="C5273" t="s">
        <v>795</v>
      </c>
      <c r="D5273">
        <v>1983</v>
      </c>
      <c r="E5273">
        <v>17.93</v>
      </c>
      <c r="M5273">
        <v>17.93</v>
      </c>
    </row>
    <row r="5274" spans="1:13">
      <c r="A5274" t="s">
        <v>5560</v>
      </c>
      <c r="B5274" t="s">
        <v>89</v>
      </c>
      <c r="C5274" t="s">
        <v>795</v>
      </c>
      <c r="D5274">
        <v>1984</v>
      </c>
      <c r="E5274">
        <v>27.55</v>
      </c>
      <c r="M5274">
        <v>27.55</v>
      </c>
    </row>
    <row r="5275" spans="1:13">
      <c r="A5275" t="s">
        <v>5561</v>
      </c>
      <c r="B5275" t="s">
        <v>89</v>
      </c>
      <c r="C5275" t="s">
        <v>795</v>
      </c>
      <c r="D5275">
        <v>1985</v>
      </c>
      <c r="E5275">
        <v>37.08</v>
      </c>
      <c r="L5275">
        <v>0.15</v>
      </c>
      <c r="M5275">
        <v>36.94</v>
      </c>
    </row>
    <row r="5276" spans="1:13">
      <c r="A5276" t="s">
        <v>5562</v>
      </c>
      <c r="B5276" t="s">
        <v>89</v>
      </c>
      <c r="C5276" t="s">
        <v>795</v>
      </c>
      <c r="D5276">
        <v>1986</v>
      </c>
      <c r="E5276">
        <v>47.13</v>
      </c>
      <c r="L5276">
        <v>1.04</v>
      </c>
      <c r="M5276">
        <v>46.09</v>
      </c>
    </row>
    <row r="5277" spans="1:13">
      <c r="A5277" t="s">
        <v>5563</v>
      </c>
      <c r="B5277" t="s">
        <v>89</v>
      </c>
      <c r="C5277" t="s">
        <v>795</v>
      </c>
      <c r="D5277">
        <v>1987</v>
      </c>
      <c r="E5277">
        <v>64.25</v>
      </c>
      <c r="L5277">
        <v>4.7699999999999996</v>
      </c>
      <c r="M5277">
        <v>59.48</v>
      </c>
    </row>
    <row r="5278" spans="1:13">
      <c r="A5278" t="s">
        <v>5564</v>
      </c>
      <c r="B5278" t="s">
        <v>89</v>
      </c>
      <c r="C5278" t="s">
        <v>795</v>
      </c>
      <c r="D5278">
        <v>1988</v>
      </c>
      <c r="E5278">
        <v>96.24</v>
      </c>
      <c r="L5278">
        <v>16.649999999999999</v>
      </c>
      <c r="M5278">
        <v>79.599999999999994</v>
      </c>
    </row>
    <row r="5279" spans="1:13">
      <c r="A5279" t="s">
        <v>5565</v>
      </c>
      <c r="B5279" t="s">
        <v>89</v>
      </c>
      <c r="C5279" t="s">
        <v>795</v>
      </c>
      <c r="D5279">
        <v>1989</v>
      </c>
      <c r="E5279">
        <v>130.4</v>
      </c>
      <c r="L5279">
        <v>29.75</v>
      </c>
      <c r="M5279">
        <v>100.65</v>
      </c>
    </row>
    <row r="5280" spans="1:13">
      <c r="A5280" t="s">
        <v>5566</v>
      </c>
      <c r="B5280" t="s">
        <v>89</v>
      </c>
      <c r="C5280" t="s">
        <v>795</v>
      </c>
      <c r="D5280">
        <v>1990</v>
      </c>
      <c r="E5280">
        <v>171.31</v>
      </c>
      <c r="L5280">
        <v>44.8</v>
      </c>
      <c r="M5280">
        <v>126.51</v>
      </c>
    </row>
    <row r="5281" spans="1:17">
      <c r="A5281" t="s">
        <v>5567</v>
      </c>
      <c r="B5281" t="s">
        <v>89</v>
      </c>
      <c r="C5281" t="s">
        <v>795</v>
      </c>
      <c r="D5281">
        <v>1991</v>
      </c>
      <c r="E5281">
        <v>183.43</v>
      </c>
      <c r="L5281">
        <v>28.6</v>
      </c>
      <c r="M5281">
        <v>154.83000000000001</v>
      </c>
    </row>
    <row r="5282" spans="1:17">
      <c r="A5282" t="s">
        <v>5568</v>
      </c>
      <c r="B5282" t="s">
        <v>89</v>
      </c>
      <c r="C5282" t="s">
        <v>795</v>
      </c>
      <c r="D5282">
        <v>1992</v>
      </c>
      <c r="E5282">
        <v>77.8</v>
      </c>
      <c r="L5282">
        <v>13.06</v>
      </c>
      <c r="M5282">
        <v>64.739999999999995</v>
      </c>
    </row>
    <row r="5283" spans="1:17">
      <c r="A5283" t="s">
        <v>5569</v>
      </c>
      <c r="B5283" t="s">
        <v>89</v>
      </c>
      <c r="C5283" t="s">
        <v>795</v>
      </c>
      <c r="D5283">
        <v>1993</v>
      </c>
      <c r="E5283">
        <v>71.98</v>
      </c>
      <c r="L5283">
        <v>12.27</v>
      </c>
      <c r="M5283">
        <v>59.7</v>
      </c>
      <c r="Q5283">
        <v>33.17</v>
      </c>
    </row>
    <row r="5284" spans="1:17">
      <c r="A5284" t="s">
        <v>5570</v>
      </c>
      <c r="B5284" t="s">
        <v>89</v>
      </c>
      <c r="C5284" t="s">
        <v>795</v>
      </c>
      <c r="D5284">
        <v>1994</v>
      </c>
      <c r="E5284">
        <v>59.6</v>
      </c>
      <c r="L5284">
        <v>13.18</v>
      </c>
      <c r="M5284">
        <v>46.41</v>
      </c>
      <c r="Q5284">
        <v>66.33</v>
      </c>
    </row>
    <row r="5285" spans="1:17">
      <c r="A5285" t="s">
        <v>5571</v>
      </c>
      <c r="B5285" t="s">
        <v>89</v>
      </c>
      <c r="C5285" t="s">
        <v>795</v>
      </c>
      <c r="D5285">
        <v>1995</v>
      </c>
      <c r="E5285">
        <v>51.3</v>
      </c>
      <c r="L5285">
        <v>0.28000000000000003</v>
      </c>
      <c r="M5285">
        <v>51.02</v>
      </c>
      <c r="Q5285">
        <v>132.66999999999999</v>
      </c>
    </row>
    <row r="5286" spans="1:17">
      <c r="A5286" t="s">
        <v>5572</v>
      </c>
      <c r="B5286" t="s">
        <v>89</v>
      </c>
      <c r="C5286" t="s">
        <v>795</v>
      </c>
      <c r="D5286">
        <v>1996</v>
      </c>
      <c r="Q5286">
        <v>199</v>
      </c>
    </row>
    <row r="5287" spans="1:17">
      <c r="A5287" t="s">
        <v>5573</v>
      </c>
      <c r="B5287" t="s">
        <v>89</v>
      </c>
      <c r="C5287" t="s">
        <v>795</v>
      </c>
      <c r="D5287">
        <v>1997</v>
      </c>
      <c r="Q5287">
        <v>265.33999999999997</v>
      </c>
    </row>
    <row r="5288" spans="1:17">
      <c r="A5288" t="s">
        <v>5574</v>
      </c>
      <c r="B5288" t="s">
        <v>89</v>
      </c>
      <c r="C5288" t="s">
        <v>795</v>
      </c>
      <c r="D5288">
        <v>1998</v>
      </c>
      <c r="Q5288">
        <v>298.51</v>
      </c>
    </row>
    <row r="5289" spans="1:17">
      <c r="A5289" t="s">
        <v>5575</v>
      </c>
      <c r="B5289" t="s">
        <v>89</v>
      </c>
      <c r="C5289" t="s">
        <v>795</v>
      </c>
      <c r="D5289">
        <v>1999</v>
      </c>
      <c r="Q5289">
        <v>331.67</v>
      </c>
    </row>
    <row r="5290" spans="1:17">
      <c r="A5290" t="s">
        <v>5576</v>
      </c>
      <c r="B5290" t="s">
        <v>89</v>
      </c>
      <c r="C5290" t="s">
        <v>795</v>
      </c>
      <c r="D5290">
        <v>2000</v>
      </c>
      <c r="E5290">
        <v>0</v>
      </c>
      <c r="L5290">
        <v>0</v>
      </c>
      <c r="M5290">
        <v>0</v>
      </c>
      <c r="Q5290">
        <v>348.26</v>
      </c>
    </row>
    <row r="5291" spans="1:17">
      <c r="A5291" t="s">
        <v>5577</v>
      </c>
      <c r="B5291" t="s">
        <v>89</v>
      </c>
      <c r="C5291" t="s">
        <v>795</v>
      </c>
      <c r="D5291">
        <v>2001</v>
      </c>
      <c r="Q5291">
        <v>364.84</v>
      </c>
    </row>
    <row r="5292" spans="1:17">
      <c r="A5292" t="s">
        <v>5578</v>
      </c>
      <c r="B5292" t="s">
        <v>89</v>
      </c>
      <c r="C5292" t="s">
        <v>795</v>
      </c>
      <c r="D5292">
        <v>2002</v>
      </c>
      <c r="E5292">
        <v>0.13</v>
      </c>
      <c r="L5292">
        <v>0.13</v>
      </c>
      <c r="Q5292">
        <v>381.43</v>
      </c>
    </row>
    <row r="5293" spans="1:17">
      <c r="A5293" t="s">
        <v>5579</v>
      </c>
      <c r="B5293" t="s">
        <v>89</v>
      </c>
      <c r="C5293" t="s">
        <v>795</v>
      </c>
      <c r="D5293">
        <v>2003</v>
      </c>
      <c r="Q5293">
        <v>398.01</v>
      </c>
    </row>
    <row r="5294" spans="1:17">
      <c r="A5294" t="s">
        <v>5580</v>
      </c>
      <c r="B5294" t="s">
        <v>89</v>
      </c>
      <c r="C5294" t="s">
        <v>795</v>
      </c>
      <c r="D5294">
        <v>2004</v>
      </c>
      <c r="Q5294">
        <v>663.35</v>
      </c>
    </row>
    <row r="5295" spans="1:17">
      <c r="A5295" t="s">
        <v>5581</v>
      </c>
      <c r="B5295" t="s">
        <v>89</v>
      </c>
      <c r="C5295" t="s">
        <v>795</v>
      </c>
      <c r="D5295">
        <v>2005</v>
      </c>
      <c r="Q5295">
        <v>530.67999999999995</v>
      </c>
    </row>
    <row r="5296" spans="1:17">
      <c r="A5296" t="s">
        <v>5582</v>
      </c>
      <c r="B5296" t="s">
        <v>89</v>
      </c>
      <c r="C5296" t="s">
        <v>795</v>
      </c>
      <c r="D5296">
        <v>2006</v>
      </c>
      <c r="Q5296">
        <v>530.67999999999995</v>
      </c>
    </row>
    <row r="5297" spans="1:17">
      <c r="A5297" t="s">
        <v>5583</v>
      </c>
      <c r="B5297" t="s">
        <v>89</v>
      </c>
      <c r="C5297" t="s">
        <v>795</v>
      </c>
      <c r="D5297">
        <v>2007</v>
      </c>
      <c r="Q5297">
        <v>497.51</v>
      </c>
    </row>
    <row r="5298" spans="1:17">
      <c r="A5298" t="s">
        <v>5584</v>
      </c>
      <c r="B5298" t="s">
        <v>89</v>
      </c>
      <c r="C5298" t="s">
        <v>795</v>
      </c>
      <c r="D5298">
        <v>2008</v>
      </c>
      <c r="Q5298">
        <v>497.51</v>
      </c>
    </row>
    <row r="5299" spans="1:17">
      <c r="A5299" t="s">
        <v>5585</v>
      </c>
      <c r="B5299" t="s">
        <v>89</v>
      </c>
      <c r="C5299" t="s">
        <v>795</v>
      </c>
      <c r="D5299">
        <v>2009</v>
      </c>
      <c r="Q5299">
        <v>480.93</v>
      </c>
    </row>
    <row r="5300" spans="1:17">
      <c r="A5300" t="s">
        <v>5586</v>
      </c>
      <c r="B5300" t="s">
        <v>89</v>
      </c>
      <c r="C5300" t="s">
        <v>795</v>
      </c>
      <c r="D5300">
        <v>2010</v>
      </c>
      <c r="Q5300">
        <v>497.51</v>
      </c>
    </row>
    <row r="5301" spans="1:17">
      <c r="A5301" t="s">
        <v>5587</v>
      </c>
      <c r="B5301" t="s">
        <v>89</v>
      </c>
      <c r="C5301" t="s">
        <v>795</v>
      </c>
      <c r="D5301">
        <v>2011</v>
      </c>
      <c r="Q5301">
        <v>563.85</v>
      </c>
    </row>
    <row r="5302" spans="1:17">
      <c r="A5302" t="s">
        <v>5588</v>
      </c>
      <c r="B5302" t="s">
        <v>89</v>
      </c>
      <c r="C5302" t="s">
        <v>795</v>
      </c>
      <c r="D5302">
        <v>2012</v>
      </c>
      <c r="Q5302">
        <v>663.35</v>
      </c>
    </row>
    <row r="5303" spans="1:17">
      <c r="A5303" t="s">
        <v>5589</v>
      </c>
      <c r="B5303" t="s">
        <v>89</v>
      </c>
      <c r="C5303" t="s">
        <v>795</v>
      </c>
      <c r="D5303">
        <v>2013</v>
      </c>
      <c r="Q5303">
        <v>663.35</v>
      </c>
    </row>
    <row r="5304" spans="1:17">
      <c r="A5304" t="s">
        <v>5590</v>
      </c>
      <c r="B5304" t="s">
        <v>89</v>
      </c>
      <c r="C5304" t="s">
        <v>795</v>
      </c>
      <c r="D5304">
        <v>2014</v>
      </c>
      <c r="Q5304">
        <v>829.19</v>
      </c>
    </row>
    <row r="5305" spans="1:17">
      <c r="A5305" t="s">
        <v>5591</v>
      </c>
      <c r="B5305" t="s">
        <v>89</v>
      </c>
      <c r="C5305" t="s">
        <v>795</v>
      </c>
      <c r="D5305">
        <v>2015</v>
      </c>
      <c r="Q5305">
        <v>995.02</v>
      </c>
    </row>
    <row r="5306" spans="1:17">
      <c r="A5306" t="s">
        <v>5592</v>
      </c>
      <c r="B5306" t="s">
        <v>89</v>
      </c>
      <c r="C5306" t="s">
        <v>795</v>
      </c>
      <c r="D5306">
        <v>2016</v>
      </c>
      <c r="Q5306">
        <v>1326.7</v>
      </c>
    </row>
    <row r="5307" spans="1:17">
      <c r="A5307" t="s">
        <v>5593</v>
      </c>
      <c r="B5307" t="s">
        <v>89</v>
      </c>
      <c r="C5307" t="s">
        <v>795</v>
      </c>
      <c r="D5307">
        <v>2017</v>
      </c>
      <c r="Q5307">
        <v>1658.37</v>
      </c>
    </row>
    <row r="5308" spans="1:17">
      <c r="A5308" t="s">
        <v>5594</v>
      </c>
      <c r="B5308" t="s">
        <v>89</v>
      </c>
      <c r="C5308" t="s">
        <v>795</v>
      </c>
      <c r="D5308">
        <v>2018</v>
      </c>
      <c r="Q5308">
        <v>1824.21</v>
      </c>
    </row>
    <row r="5309" spans="1:17">
      <c r="A5309" t="s">
        <v>5595</v>
      </c>
      <c r="B5309" t="s">
        <v>89</v>
      </c>
      <c r="C5309" t="s">
        <v>795</v>
      </c>
      <c r="D5309">
        <v>2019</v>
      </c>
      <c r="Q5309">
        <v>1945.53</v>
      </c>
    </row>
    <row r="5310" spans="1:17">
      <c r="A5310" t="s">
        <v>5596</v>
      </c>
      <c r="B5310" t="s">
        <v>89</v>
      </c>
      <c r="C5310" t="s">
        <v>795</v>
      </c>
      <c r="D5310">
        <v>2020</v>
      </c>
      <c r="E5310">
        <v>33410.04</v>
      </c>
      <c r="M5310" t="s">
        <v>224</v>
      </c>
      <c r="O5310">
        <v>33410.04</v>
      </c>
      <c r="Q5310">
        <v>2068</v>
      </c>
    </row>
    <row r="5311" spans="1:17">
      <c r="A5311" t="s">
        <v>5597</v>
      </c>
      <c r="B5311" t="s">
        <v>89</v>
      </c>
      <c r="C5311" t="s">
        <v>795</v>
      </c>
      <c r="D5311">
        <v>2021</v>
      </c>
      <c r="E5311">
        <v>35700.629999999997</v>
      </c>
      <c r="M5311" t="s">
        <v>224</v>
      </c>
      <c r="O5311">
        <v>35700.629999999997</v>
      </c>
      <c r="Q5311">
        <v>2190</v>
      </c>
    </row>
    <row r="5312" spans="1:17">
      <c r="A5312" t="s">
        <v>5598</v>
      </c>
      <c r="B5312" t="s">
        <v>89</v>
      </c>
      <c r="C5312" t="s">
        <v>795</v>
      </c>
      <c r="D5312">
        <v>2022</v>
      </c>
      <c r="E5312">
        <v>37992</v>
      </c>
      <c r="M5312" t="s">
        <v>224</v>
      </c>
      <c r="O5312">
        <v>37992</v>
      </c>
      <c r="Q5312">
        <v>2312</v>
      </c>
    </row>
    <row r="5313" spans="1:17">
      <c r="A5313" t="s">
        <v>5599</v>
      </c>
      <c r="B5313" t="s">
        <v>89</v>
      </c>
      <c r="C5313" t="s">
        <v>795</v>
      </c>
      <c r="D5313">
        <v>2023</v>
      </c>
      <c r="E5313">
        <v>40511</v>
      </c>
      <c r="L5313">
        <v>79</v>
      </c>
      <c r="M5313" t="s">
        <v>224</v>
      </c>
      <c r="O5313">
        <v>40432</v>
      </c>
      <c r="Q5313">
        <v>0.15</v>
      </c>
    </row>
    <row r="5314" spans="1:17">
      <c r="A5314" t="s">
        <v>5600</v>
      </c>
      <c r="B5314" t="s">
        <v>90</v>
      </c>
      <c r="C5314" t="s">
        <v>473</v>
      </c>
      <c r="D5314">
        <v>1960</v>
      </c>
    </row>
    <row r="5315" spans="1:17">
      <c r="A5315" t="s">
        <v>5601</v>
      </c>
      <c r="B5315" t="s">
        <v>90</v>
      </c>
      <c r="C5315" t="s">
        <v>473</v>
      </c>
      <c r="D5315">
        <v>1961</v>
      </c>
    </row>
    <row r="5316" spans="1:17">
      <c r="A5316" t="s">
        <v>5602</v>
      </c>
      <c r="B5316" t="s">
        <v>90</v>
      </c>
      <c r="C5316" t="s">
        <v>473</v>
      </c>
      <c r="D5316">
        <v>1962</v>
      </c>
    </row>
    <row r="5317" spans="1:17">
      <c r="A5317" t="s">
        <v>5603</v>
      </c>
      <c r="B5317" t="s">
        <v>90</v>
      </c>
      <c r="C5317" t="s">
        <v>473</v>
      </c>
      <c r="D5317">
        <v>1963</v>
      </c>
    </row>
    <row r="5318" spans="1:17">
      <c r="A5318" t="s">
        <v>5604</v>
      </c>
      <c r="B5318" t="s">
        <v>90</v>
      </c>
      <c r="C5318" t="s">
        <v>473</v>
      </c>
      <c r="D5318">
        <v>1964</v>
      </c>
    </row>
    <row r="5319" spans="1:17">
      <c r="A5319" t="s">
        <v>5605</v>
      </c>
      <c r="B5319" t="s">
        <v>90</v>
      </c>
      <c r="C5319" t="s">
        <v>473</v>
      </c>
      <c r="D5319">
        <v>1965</v>
      </c>
    </row>
    <row r="5320" spans="1:17">
      <c r="A5320" t="s">
        <v>5606</v>
      </c>
      <c r="B5320" t="s">
        <v>90</v>
      </c>
      <c r="C5320" t="s">
        <v>473</v>
      </c>
      <c r="D5320">
        <v>1966</v>
      </c>
    </row>
    <row r="5321" spans="1:17">
      <c r="A5321" t="s">
        <v>5607</v>
      </c>
      <c r="B5321" t="s">
        <v>90</v>
      </c>
      <c r="C5321" t="s">
        <v>473</v>
      </c>
      <c r="D5321">
        <v>1967</v>
      </c>
    </row>
    <row r="5322" spans="1:17">
      <c r="A5322" t="s">
        <v>5608</v>
      </c>
      <c r="B5322" t="s">
        <v>90</v>
      </c>
      <c r="C5322" t="s">
        <v>473</v>
      </c>
      <c r="D5322">
        <v>1968</v>
      </c>
    </row>
    <row r="5323" spans="1:17">
      <c r="A5323" t="s">
        <v>5609</v>
      </c>
      <c r="B5323" t="s">
        <v>90</v>
      </c>
      <c r="C5323" t="s">
        <v>473</v>
      </c>
      <c r="D5323">
        <v>1969</v>
      </c>
    </row>
    <row r="5324" spans="1:17">
      <c r="A5324" t="s">
        <v>5610</v>
      </c>
      <c r="B5324" t="s">
        <v>90</v>
      </c>
      <c r="C5324" t="s">
        <v>473</v>
      </c>
      <c r="D5324">
        <v>1970</v>
      </c>
    </row>
    <row r="5325" spans="1:17">
      <c r="A5325" t="s">
        <v>5611</v>
      </c>
      <c r="B5325" t="s">
        <v>90</v>
      </c>
      <c r="C5325" t="s">
        <v>473</v>
      </c>
      <c r="D5325">
        <v>1971</v>
      </c>
    </row>
    <row r="5326" spans="1:17">
      <c r="A5326" t="s">
        <v>5612</v>
      </c>
      <c r="B5326" t="s">
        <v>90</v>
      </c>
      <c r="C5326" t="s">
        <v>473</v>
      </c>
      <c r="D5326">
        <v>1972</v>
      </c>
    </row>
    <row r="5327" spans="1:17">
      <c r="A5327" t="s">
        <v>5613</v>
      </c>
      <c r="B5327" t="s">
        <v>90</v>
      </c>
      <c r="C5327" t="s">
        <v>473</v>
      </c>
      <c r="D5327">
        <v>1973</v>
      </c>
    </row>
    <row r="5328" spans="1:17">
      <c r="A5328" t="s">
        <v>5614</v>
      </c>
      <c r="B5328" t="s">
        <v>90</v>
      </c>
      <c r="C5328" t="s">
        <v>473</v>
      </c>
      <c r="D5328">
        <v>1974</v>
      </c>
    </row>
    <row r="5329" spans="1:13">
      <c r="A5329" t="s">
        <v>5615</v>
      </c>
      <c r="B5329" t="s">
        <v>90</v>
      </c>
      <c r="C5329" t="s">
        <v>473</v>
      </c>
      <c r="D5329">
        <v>1975</v>
      </c>
    </row>
    <row r="5330" spans="1:13">
      <c r="A5330" t="s">
        <v>5616</v>
      </c>
      <c r="B5330" t="s">
        <v>90</v>
      </c>
      <c r="C5330" t="s">
        <v>473</v>
      </c>
      <c r="D5330">
        <v>1976</v>
      </c>
    </row>
    <row r="5331" spans="1:13">
      <c r="A5331" t="s">
        <v>5617</v>
      </c>
      <c r="B5331" t="s">
        <v>90</v>
      </c>
      <c r="C5331" t="s">
        <v>473</v>
      </c>
      <c r="D5331">
        <v>1977</v>
      </c>
    </row>
    <row r="5332" spans="1:13">
      <c r="A5332" t="s">
        <v>5618</v>
      </c>
      <c r="B5332" t="s">
        <v>90</v>
      </c>
      <c r="C5332" t="s">
        <v>473</v>
      </c>
      <c r="D5332">
        <v>1978</v>
      </c>
    </row>
    <row r="5333" spans="1:13">
      <c r="A5333" t="s">
        <v>5619</v>
      </c>
      <c r="B5333" t="s">
        <v>90</v>
      </c>
      <c r="C5333" t="s">
        <v>473</v>
      </c>
      <c r="D5333">
        <v>1979</v>
      </c>
      <c r="E5333">
        <v>0</v>
      </c>
      <c r="L5333">
        <v>0</v>
      </c>
    </row>
    <row r="5334" spans="1:13">
      <c r="A5334" t="s">
        <v>5620</v>
      </c>
      <c r="B5334" t="s">
        <v>90</v>
      </c>
      <c r="C5334" t="s">
        <v>473</v>
      </c>
      <c r="D5334">
        <v>1980</v>
      </c>
    </row>
    <row r="5335" spans="1:13">
      <c r="A5335" t="s">
        <v>5621</v>
      </c>
      <c r="B5335" t="s">
        <v>90</v>
      </c>
      <c r="C5335" t="s">
        <v>473</v>
      </c>
      <c r="D5335">
        <v>1981</v>
      </c>
    </row>
    <row r="5336" spans="1:13">
      <c r="A5336" t="s">
        <v>5622</v>
      </c>
      <c r="B5336" t="s">
        <v>90</v>
      </c>
      <c r="C5336" t="s">
        <v>473</v>
      </c>
      <c r="D5336">
        <v>1982</v>
      </c>
    </row>
    <row r="5337" spans="1:13">
      <c r="A5337" t="s">
        <v>5623</v>
      </c>
      <c r="B5337" t="s">
        <v>90</v>
      </c>
      <c r="C5337" t="s">
        <v>473</v>
      </c>
      <c r="D5337">
        <v>1983</v>
      </c>
    </row>
    <row r="5338" spans="1:13">
      <c r="A5338" t="s">
        <v>5624</v>
      </c>
      <c r="B5338" t="s">
        <v>90</v>
      </c>
      <c r="C5338" t="s">
        <v>473</v>
      </c>
      <c r="D5338">
        <v>1984</v>
      </c>
    </row>
    <row r="5339" spans="1:13">
      <c r="A5339" t="s">
        <v>5625</v>
      </c>
      <c r="B5339" t="s">
        <v>90</v>
      </c>
      <c r="C5339" t="s">
        <v>473</v>
      </c>
      <c r="D5339">
        <v>1985</v>
      </c>
      <c r="E5339">
        <v>0.2</v>
      </c>
      <c r="L5339">
        <v>0.2</v>
      </c>
    </row>
    <row r="5340" spans="1:13">
      <c r="A5340" t="s">
        <v>5626</v>
      </c>
      <c r="B5340" t="s">
        <v>90</v>
      </c>
      <c r="C5340" t="s">
        <v>473</v>
      </c>
      <c r="D5340">
        <v>1986</v>
      </c>
      <c r="E5340">
        <v>0.04</v>
      </c>
      <c r="L5340">
        <v>0.04</v>
      </c>
    </row>
    <row r="5341" spans="1:13">
      <c r="A5341" t="s">
        <v>5627</v>
      </c>
      <c r="B5341" t="s">
        <v>90</v>
      </c>
      <c r="C5341" t="s">
        <v>473</v>
      </c>
      <c r="D5341">
        <v>1987</v>
      </c>
      <c r="E5341">
        <v>0</v>
      </c>
      <c r="L5341">
        <v>0</v>
      </c>
    </row>
    <row r="5342" spans="1:13">
      <c r="A5342" t="s">
        <v>5628</v>
      </c>
      <c r="B5342" t="s">
        <v>90</v>
      </c>
      <c r="C5342" t="s">
        <v>473</v>
      </c>
      <c r="D5342">
        <v>1988</v>
      </c>
      <c r="E5342">
        <v>0.01</v>
      </c>
      <c r="L5342">
        <v>0.01</v>
      </c>
    </row>
    <row r="5343" spans="1:13">
      <c r="A5343" t="s">
        <v>5629</v>
      </c>
      <c r="B5343" t="s">
        <v>90</v>
      </c>
      <c r="C5343" t="s">
        <v>473</v>
      </c>
      <c r="D5343">
        <v>1989</v>
      </c>
    </row>
    <row r="5344" spans="1:13">
      <c r="A5344" t="s">
        <v>5630</v>
      </c>
      <c r="B5344" t="s">
        <v>90</v>
      </c>
      <c r="C5344" t="s">
        <v>473</v>
      </c>
      <c r="D5344">
        <v>1990</v>
      </c>
      <c r="E5344">
        <v>8.1199999999999992</v>
      </c>
      <c r="L5344">
        <v>6.2</v>
      </c>
      <c r="M5344">
        <v>1.93</v>
      </c>
    </row>
    <row r="5345" spans="1:13">
      <c r="A5345" t="s">
        <v>5631</v>
      </c>
      <c r="B5345" t="s">
        <v>90</v>
      </c>
      <c r="C5345" t="s">
        <v>473</v>
      </c>
      <c r="D5345">
        <v>1991</v>
      </c>
      <c r="E5345">
        <v>3.7</v>
      </c>
      <c r="L5345">
        <v>3.14</v>
      </c>
      <c r="M5345">
        <v>0.56000000000000005</v>
      </c>
    </row>
    <row r="5346" spans="1:13">
      <c r="A5346" t="s">
        <v>5632</v>
      </c>
      <c r="B5346" t="s">
        <v>90</v>
      </c>
      <c r="C5346" t="s">
        <v>473</v>
      </c>
      <c r="D5346">
        <v>1992</v>
      </c>
      <c r="E5346">
        <v>5.58</v>
      </c>
      <c r="L5346">
        <v>4.6100000000000003</v>
      </c>
      <c r="M5346">
        <v>0.97</v>
      </c>
    </row>
    <row r="5347" spans="1:13">
      <c r="A5347" t="s">
        <v>5633</v>
      </c>
      <c r="B5347" t="s">
        <v>90</v>
      </c>
      <c r="C5347" t="s">
        <v>473</v>
      </c>
      <c r="D5347">
        <v>1993</v>
      </c>
      <c r="E5347">
        <v>12.05</v>
      </c>
      <c r="L5347">
        <v>11.07</v>
      </c>
      <c r="M5347">
        <v>0.98</v>
      </c>
    </row>
    <row r="5348" spans="1:13">
      <c r="A5348" t="s">
        <v>5634</v>
      </c>
      <c r="B5348" t="s">
        <v>90</v>
      </c>
      <c r="C5348" t="s">
        <v>473</v>
      </c>
      <c r="D5348">
        <v>1994</v>
      </c>
      <c r="E5348">
        <v>2.88</v>
      </c>
      <c r="L5348">
        <v>2.13</v>
      </c>
      <c r="M5348">
        <v>0.76</v>
      </c>
    </row>
    <row r="5349" spans="1:13">
      <c r="A5349" t="s">
        <v>5635</v>
      </c>
      <c r="B5349" t="s">
        <v>90</v>
      </c>
      <c r="C5349" t="s">
        <v>473</v>
      </c>
      <c r="D5349">
        <v>1995</v>
      </c>
    </row>
    <row r="5350" spans="1:13">
      <c r="A5350" t="s">
        <v>5636</v>
      </c>
      <c r="B5350" t="s">
        <v>90</v>
      </c>
      <c r="C5350" t="s">
        <v>473</v>
      </c>
      <c r="D5350">
        <v>1996</v>
      </c>
    </row>
    <row r="5351" spans="1:13">
      <c r="A5351" t="s">
        <v>5637</v>
      </c>
      <c r="B5351" t="s">
        <v>90</v>
      </c>
      <c r="C5351" t="s">
        <v>473</v>
      </c>
      <c r="D5351">
        <v>1997</v>
      </c>
    </row>
    <row r="5352" spans="1:13">
      <c r="A5352" t="s">
        <v>5638</v>
      </c>
      <c r="B5352" t="s">
        <v>90</v>
      </c>
      <c r="C5352" t="s">
        <v>473</v>
      </c>
      <c r="D5352">
        <v>1998</v>
      </c>
      <c r="E5352">
        <v>0.06</v>
      </c>
      <c r="L5352">
        <v>0.06</v>
      </c>
    </row>
    <row r="5353" spans="1:13">
      <c r="A5353" t="s">
        <v>5639</v>
      </c>
      <c r="B5353" t="s">
        <v>90</v>
      </c>
      <c r="C5353" t="s">
        <v>473</v>
      </c>
      <c r="D5353">
        <v>1999</v>
      </c>
    </row>
    <row r="5354" spans="1:13">
      <c r="A5354" t="s">
        <v>5640</v>
      </c>
      <c r="B5354" t="s">
        <v>90</v>
      </c>
      <c r="C5354" t="s">
        <v>473</v>
      </c>
      <c r="D5354">
        <v>2000</v>
      </c>
    </row>
    <row r="5355" spans="1:13">
      <c r="A5355" t="s">
        <v>5641</v>
      </c>
      <c r="B5355" t="s">
        <v>90</v>
      </c>
      <c r="C5355" t="s">
        <v>473</v>
      </c>
      <c r="D5355">
        <v>2001</v>
      </c>
      <c r="E5355">
        <v>3</v>
      </c>
      <c r="K5355">
        <v>3</v>
      </c>
    </row>
    <row r="5356" spans="1:13">
      <c r="A5356" t="s">
        <v>5642</v>
      </c>
      <c r="B5356" t="s">
        <v>90</v>
      </c>
      <c r="C5356" t="s">
        <v>473</v>
      </c>
      <c r="D5356">
        <v>2002</v>
      </c>
    </row>
    <row r="5357" spans="1:13">
      <c r="A5357" t="s">
        <v>5643</v>
      </c>
      <c r="B5357" t="s">
        <v>90</v>
      </c>
      <c r="C5357" t="s">
        <v>473</v>
      </c>
      <c r="D5357">
        <v>2003</v>
      </c>
    </row>
    <row r="5358" spans="1:13">
      <c r="A5358" t="s">
        <v>5644</v>
      </c>
      <c r="B5358" t="s">
        <v>90</v>
      </c>
      <c r="C5358" t="s">
        <v>473</v>
      </c>
      <c r="D5358">
        <v>2004</v>
      </c>
    </row>
    <row r="5359" spans="1:13">
      <c r="A5359" t="s">
        <v>5645</v>
      </c>
      <c r="B5359" t="s">
        <v>90</v>
      </c>
      <c r="C5359" t="s">
        <v>473</v>
      </c>
      <c r="D5359">
        <v>2005</v>
      </c>
    </row>
    <row r="5360" spans="1:13">
      <c r="A5360" t="s">
        <v>5646</v>
      </c>
      <c r="B5360" t="s">
        <v>90</v>
      </c>
      <c r="C5360" t="s">
        <v>473</v>
      </c>
      <c r="D5360">
        <v>2006</v>
      </c>
      <c r="E5360">
        <v>18.28</v>
      </c>
      <c r="K5360">
        <v>6</v>
      </c>
      <c r="L5360">
        <v>12.28</v>
      </c>
    </row>
    <row r="5361" spans="1:17">
      <c r="A5361" t="s">
        <v>5647</v>
      </c>
      <c r="B5361" t="s">
        <v>90</v>
      </c>
      <c r="C5361" t="s">
        <v>473</v>
      </c>
      <c r="D5361">
        <v>2007</v>
      </c>
      <c r="E5361">
        <v>5.85</v>
      </c>
      <c r="K5361">
        <v>5.85</v>
      </c>
      <c r="Q5361">
        <v>36.340000000000003</v>
      </c>
    </row>
    <row r="5362" spans="1:17">
      <c r="A5362" t="s">
        <v>5648</v>
      </c>
      <c r="B5362" t="s">
        <v>90</v>
      </c>
      <c r="C5362" t="s">
        <v>473</v>
      </c>
      <c r="D5362">
        <v>2008</v>
      </c>
      <c r="E5362">
        <v>1.44</v>
      </c>
      <c r="K5362">
        <v>1.44</v>
      </c>
    </row>
    <row r="5363" spans="1:17">
      <c r="A5363" t="s">
        <v>5649</v>
      </c>
      <c r="B5363" t="s">
        <v>90</v>
      </c>
      <c r="C5363" t="s">
        <v>473</v>
      </c>
      <c r="D5363">
        <v>2009</v>
      </c>
      <c r="E5363">
        <v>0</v>
      </c>
      <c r="L5363">
        <v>0</v>
      </c>
    </row>
    <row r="5364" spans="1:17">
      <c r="A5364" t="s">
        <v>5650</v>
      </c>
      <c r="B5364" t="s">
        <v>90</v>
      </c>
      <c r="C5364" t="s">
        <v>473</v>
      </c>
      <c r="D5364">
        <v>2010</v>
      </c>
    </row>
    <row r="5365" spans="1:17">
      <c r="A5365" t="s">
        <v>5651</v>
      </c>
      <c r="B5365" t="s">
        <v>90</v>
      </c>
      <c r="C5365" t="s">
        <v>473</v>
      </c>
      <c r="D5365">
        <v>2011</v>
      </c>
      <c r="Q5365">
        <v>9.0299999999999994</v>
      </c>
    </row>
    <row r="5366" spans="1:17">
      <c r="A5366" t="s">
        <v>5652</v>
      </c>
      <c r="B5366" t="s">
        <v>90</v>
      </c>
      <c r="C5366" t="s">
        <v>473</v>
      </c>
      <c r="D5366">
        <v>2012</v>
      </c>
      <c r="Q5366">
        <v>8.7799999999999994</v>
      </c>
    </row>
    <row r="5367" spans="1:17">
      <c r="A5367" t="s">
        <v>5653</v>
      </c>
      <c r="B5367" t="s">
        <v>90</v>
      </c>
      <c r="C5367" t="s">
        <v>473</v>
      </c>
      <c r="D5367">
        <v>2013</v>
      </c>
      <c r="E5367">
        <v>7.0000000000000007E-2</v>
      </c>
      <c r="L5367">
        <v>7.0000000000000007E-2</v>
      </c>
    </row>
    <row r="5368" spans="1:17">
      <c r="A5368" t="s">
        <v>5654</v>
      </c>
      <c r="B5368" t="s">
        <v>90</v>
      </c>
      <c r="C5368" t="s">
        <v>473</v>
      </c>
      <c r="D5368">
        <v>2014</v>
      </c>
      <c r="E5368">
        <v>0.22</v>
      </c>
      <c r="L5368">
        <v>0.22</v>
      </c>
    </row>
    <row r="5369" spans="1:17">
      <c r="A5369" t="s">
        <v>5655</v>
      </c>
      <c r="B5369" t="s">
        <v>90</v>
      </c>
      <c r="C5369" t="s">
        <v>473</v>
      </c>
      <c r="D5369">
        <v>2015</v>
      </c>
      <c r="E5369">
        <v>0.13</v>
      </c>
      <c r="L5369">
        <v>0.13</v>
      </c>
      <c r="M5369">
        <v>0</v>
      </c>
      <c r="Q5369">
        <v>12.96</v>
      </c>
    </row>
    <row r="5370" spans="1:17">
      <c r="A5370" t="s">
        <v>5656</v>
      </c>
      <c r="B5370" t="s">
        <v>90</v>
      </c>
      <c r="C5370" t="s">
        <v>473</v>
      </c>
      <c r="D5370">
        <v>2016</v>
      </c>
      <c r="E5370">
        <v>0.38</v>
      </c>
      <c r="L5370">
        <v>0.38</v>
      </c>
      <c r="Q5370">
        <v>28.59</v>
      </c>
    </row>
    <row r="5371" spans="1:17">
      <c r="A5371" t="s">
        <v>5657</v>
      </c>
      <c r="B5371" t="s">
        <v>90</v>
      </c>
      <c r="C5371" t="s">
        <v>473</v>
      </c>
      <c r="D5371">
        <v>2017</v>
      </c>
      <c r="E5371">
        <v>0.18</v>
      </c>
      <c r="L5371">
        <v>0.18</v>
      </c>
      <c r="Q5371">
        <v>48.58</v>
      </c>
    </row>
    <row r="5372" spans="1:17">
      <c r="A5372" t="s">
        <v>5658</v>
      </c>
      <c r="B5372" t="s">
        <v>90</v>
      </c>
      <c r="C5372" t="s">
        <v>473</v>
      </c>
      <c r="D5372">
        <v>2018</v>
      </c>
      <c r="E5372">
        <v>1.53</v>
      </c>
      <c r="L5372">
        <v>1.53</v>
      </c>
      <c r="Q5372">
        <v>59.79</v>
      </c>
    </row>
    <row r="5373" spans="1:17">
      <c r="A5373" t="s">
        <v>5659</v>
      </c>
      <c r="B5373" t="s">
        <v>90</v>
      </c>
      <c r="C5373" t="s">
        <v>473</v>
      </c>
      <c r="D5373">
        <v>2019</v>
      </c>
      <c r="E5373">
        <v>0.3</v>
      </c>
      <c r="L5373">
        <v>0.3</v>
      </c>
      <c r="Q5373">
        <v>68.92</v>
      </c>
    </row>
    <row r="5374" spans="1:17">
      <c r="A5374" t="s">
        <v>5660</v>
      </c>
      <c r="B5374" t="s">
        <v>90</v>
      </c>
      <c r="C5374" t="s">
        <v>473</v>
      </c>
      <c r="D5374">
        <v>2020</v>
      </c>
      <c r="E5374">
        <v>4.7300000000000004</v>
      </c>
      <c r="K5374">
        <v>0.37</v>
      </c>
      <c r="L5374">
        <v>4.01</v>
      </c>
      <c r="M5374">
        <v>0.35</v>
      </c>
      <c r="Q5374">
        <v>49.69</v>
      </c>
    </row>
    <row r="5375" spans="1:17">
      <c r="A5375" t="s">
        <v>5661</v>
      </c>
      <c r="B5375" t="s">
        <v>90</v>
      </c>
      <c r="C5375" t="s">
        <v>473</v>
      </c>
      <c r="D5375">
        <v>2021</v>
      </c>
      <c r="E5375">
        <v>9.77</v>
      </c>
      <c r="K5375">
        <v>1.1299999999999999</v>
      </c>
      <c r="L5375">
        <v>8.1</v>
      </c>
      <c r="M5375">
        <v>0.54</v>
      </c>
      <c r="Q5375">
        <v>44.57</v>
      </c>
    </row>
    <row r="5376" spans="1:17">
      <c r="A5376" t="s">
        <v>5662</v>
      </c>
      <c r="B5376" t="s">
        <v>90</v>
      </c>
      <c r="C5376" t="s">
        <v>473</v>
      </c>
      <c r="D5376">
        <v>2022</v>
      </c>
      <c r="E5376">
        <v>12.66</v>
      </c>
      <c r="K5376">
        <v>2.02</v>
      </c>
      <c r="L5376">
        <v>10.119999999999999</v>
      </c>
      <c r="M5376">
        <v>0.51</v>
      </c>
      <c r="Q5376">
        <v>44.09</v>
      </c>
    </row>
    <row r="5377" spans="1:17">
      <c r="A5377" t="s">
        <v>5663</v>
      </c>
      <c r="B5377" t="s">
        <v>90</v>
      </c>
      <c r="C5377" t="s">
        <v>473</v>
      </c>
      <c r="D5377">
        <v>2023</v>
      </c>
      <c r="E5377">
        <v>11</v>
      </c>
      <c r="L5377">
        <v>10</v>
      </c>
      <c r="M5377">
        <v>1</v>
      </c>
      <c r="Q5377">
        <v>37.700000000000003</v>
      </c>
    </row>
    <row r="5378" spans="1:17">
      <c r="A5378" t="s">
        <v>5664</v>
      </c>
      <c r="B5378" t="s">
        <v>91</v>
      </c>
      <c r="C5378" t="s">
        <v>408</v>
      </c>
      <c r="D5378">
        <v>1960</v>
      </c>
    </row>
    <row r="5379" spans="1:17">
      <c r="A5379" t="s">
        <v>5665</v>
      </c>
      <c r="B5379" t="s">
        <v>91</v>
      </c>
      <c r="C5379" t="s">
        <v>408</v>
      </c>
      <c r="D5379">
        <v>1961</v>
      </c>
    </row>
    <row r="5380" spans="1:17">
      <c r="A5380" t="s">
        <v>5666</v>
      </c>
      <c r="B5380" t="s">
        <v>91</v>
      </c>
      <c r="C5380" t="s">
        <v>408</v>
      </c>
      <c r="D5380">
        <v>1962</v>
      </c>
    </row>
    <row r="5381" spans="1:17">
      <c r="A5381" t="s">
        <v>5667</v>
      </c>
      <c r="B5381" t="s">
        <v>91</v>
      </c>
      <c r="C5381" t="s">
        <v>408</v>
      </c>
      <c r="D5381">
        <v>1963</v>
      </c>
      <c r="E5381">
        <v>122</v>
      </c>
      <c r="L5381">
        <v>46</v>
      </c>
      <c r="M5381">
        <v>60</v>
      </c>
      <c r="N5381">
        <v>16</v>
      </c>
    </row>
    <row r="5382" spans="1:17">
      <c r="A5382" t="s">
        <v>5668</v>
      </c>
      <c r="B5382" t="s">
        <v>91</v>
      </c>
      <c r="C5382" t="s">
        <v>408</v>
      </c>
      <c r="D5382">
        <v>1964</v>
      </c>
    </row>
    <row r="5383" spans="1:17">
      <c r="A5383" t="s">
        <v>5669</v>
      </c>
      <c r="B5383" t="s">
        <v>91</v>
      </c>
      <c r="C5383" t="s">
        <v>408</v>
      </c>
      <c r="D5383">
        <v>1965</v>
      </c>
    </row>
    <row r="5384" spans="1:17">
      <c r="A5384" t="s">
        <v>5670</v>
      </c>
      <c r="B5384" t="s">
        <v>91</v>
      </c>
      <c r="C5384" t="s">
        <v>408</v>
      </c>
      <c r="D5384">
        <v>1966</v>
      </c>
    </row>
    <row r="5385" spans="1:17">
      <c r="A5385" t="s">
        <v>5671</v>
      </c>
      <c r="B5385" t="s">
        <v>91</v>
      </c>
      <c r="C5385" t="s">
        <v>408</v>
      </c>
      <c r="D5385">
        <v>1967</v>
      </c>
    </row>
    <row r="5386" spans="1:17">
      <c r="A5386" t="s">
        <v>5672</v>
      </c>
      <c r="B5386" t="s">
        <v>91</v>
      </c>
      <c r="C5386" t="s">
        <v>408</v>
      </c>
      <c r="D5386">
        <v>1968</v>
      </c>
      <c r="E5386">
        <v>112</v>
      </c>
      <c r="L5386">
        <v>100</v>
      </c>
      <c r="N5386">
        <v>12</v>
      </c>
    </row>
    <row r="5387" spans="1:17">
      <c r="A5387" t="s">
        <v>5673</v>
      </c>
      <c r="B5387" t="s">
        <v>91</v>
      </c>
      <c r="C5387" t="s">
        <v>408</v>
      </c>
      <c r="D5387">
        <v>1969</v>
      </c>
      <c r="E5387">
        <v>5</v>
      </c>
      <c r="L5387">
        <v>5</v>
      </c>
    </row>
    <row r="5388" spans="1:17">
      <c r="A5388" t="s">
        <v>5674</v>
      </c>
      <c r="B5388" t="s">
        <v>91</v>
      </c>
      <c r="C5388" t="s">
        <v>408</v>
      </c>
      <c r="D5388">
        <v>1970</v>
      </c>
    </row>
    <row r="5389" spans="1:17">
      <c r="A5389" t="s">
        <v>5675</v>
      </c>
      <c r="B5389" t="s">
        <v>91</v>
      </c>
      <c r="C5389" t="s">
        <v>408</v>
      </c>
      <c r="D5389">
        <v>1971</v>
      </c>
      <c r="E5389">
        <v>0.08</v>
      </c>
      <c r="L5389">
        <v>0.08</v>
      </c>
    </row>
    <row r="5390" spans="1:17">
      <c r="A5390" t="s">
        <v>5676</v>
      </c>
      <c r="B5390" t="s">
        <v>91</v>
      </c>
      <c r="C5390" t="s">
        <v>408</v>
      </c>
      <c r="D5390">
        <v>1972</v>
      </c>
      <c r="E5390">
        <v>0.08</v>
      </c>
      <c r="L5390">
        <v>0.08</v>
      </c>
    </row>
    <row r="5391" spans="1:17">
      <c r="A5391" t="s">
        <v>5677</v>
      </c>
      <c r="B5391" t="s">
        <v>91</v>
      </c>
      <c r="C5391" t="s">
        <v>408</v>
      </c>
      <c r="D5391">
        <v>1973</v>
      </c>
      <c r="E5391">
        <v>0.13</v>
      </c>
      <c r="L5391">
        <v>0.13</v>
      </c>
    </row>
    <row r="5392" spans="1:17">
      <c r="A5392" t="s">
        <v>5678</v>
      </c>
      <c r="B5392" t="s">
        <v>91</v>
      </c>
      <c r="C5392" t="s">
        <v>408</v>
      </c>
      <c r="D5392">
        <v>1974</v>
      </c>
      <c r="E5392">
        <v>0.24</v>
      </c>
      <c r="L5392">
        <v>0.24</v>
      </c>
    </row>
    <row r="5393" spans="1:17">
      <c r="A5393" t="s">
        <v>5679</v>
      </c>
      <c r="B5393" t="s">
        <v>91</v>
      </c>
      <c r="C5393" t="s">
        <v>408</v>
      </c>
      <c r="D5393">
        <v>1975</v>
      </c>
      <c r="E5393">
        <v>0.05</v>
      </c>
      <c r="L5393">
        <v>0.05</v>
      </c>
    </row>
    <row r="5394" spans="1:17">
      <c r="A5394" t="s">
        <v>5680</v>
      </c>
      <c r="B5394" t="s">
        <v>91</v>
      </c>
      <c r="C5394" t="s">
        <v>408</v>
      </c>
      <c r="D5394">
        <v>1976</v>
      </c>
      <c r="E5394">
        <v>0.05</v>
      </c>
      <c r="L5394">
        <v>0.05</v>
      </c>
    </row>
    <row r="5395" spans="1:17">
      <c r="A5395" t="s">
        <v>5681</v>
      </c>
      <c r="B5395" t="s">
        <v>91</v>
      </c>
      <c r="C5395" t="s">
        <v>408</v>
      </c>
      <c r="D5395">
        <v>1977</v>
      </c>
      <c r="E5395">
        <v>0.13</v>
      </c>
      <c r="L5395">
        <v>0.13</v>
      </c>
    </row>
    <row r="5396" spans="1:17">
      <c r="A5396" t="s">
        <v>5682</v>
      </c>
      <c r="B5396" t="s">
        <v>91</v>
      </c>
      <c r="C5396" t="s">
        <v>408</v>
      </c>
      <c r="D5396">
        <v>1978</v>
      </c>
      <c r="E5396">
        <v>1.28</v>
      </c>
      <c r="L5396">
        <v>1.28</v>
      </c>
    </row>
    <row r="5397" spans="1:17">
      <c r="A5397" t="s">
        <v>5683</v>
      </c>
      <c r="B5397" t="s">
        <v>91</v>
      </c>
      <c r="C5397" t="s">
        <v>408</v>
      </c>
      <c r="D5397">
        <v>1979</v>
      </c>
      <c r="E5397">
        <v>1.8</v>
      </c>
      <c r="L5397">
        <v>1.8</v>
      </c>
    </row>
    <row r="5398" spans="1:17">
      <c r="A5398" t="s">
        <v>5684</v>
      </c>
      <c r="B5398" t="s">
        <v>91</v>
      </c>
      <c r="C5398" t="s">
        <v>408</v>
      </c>
      <c r="D5398">
        <v>1980</v>
      </c>
      <c r="E5398">
        <v>37.299999999999997</v>
      </c>
      <c r="J5398">
        <v>35</v>
      </c>
      <c r="L5398" t="s">
        <v>16</v>
      </c>
      <c r="M5398">
        <v>2.2999999999999998</v>
      </c>
      <c r="N5398" t="s">
        <v>16</v>
      </c>
    </row>
    <row r="5399" spans="1:17">
      <c r="A5399" t="s">
        <v>5685</v>
      </c>
      <c r="B5399" t="s">
        <v>91</v>
      </c>
      <c r="C5399" t="s">
        <v>408</v>
      </c>
      <c r="D5399">
        <v>1981</v>
      </c>
      <c r="E5399">
        <v>43.9</v>
      </c>
      <c r="J5399">
        <v>30</v>
      </c>
      <c r="L5399" t="s">
        <v>16</v>
      </c>
      <c r="M5399">
        <v>12.3</v>
      </c>
      <c r="N5399">
        <v>1.6</v>
      </c>
    </row>
    <row r="5400" spans="1:17">
      <c r="A5400" t="s">
        <v>5686</v>
      </c>
      <c r="B5400" t="s">
        <v>91</v>
      </c>
      <c r="C5400" t="s">
        <v>408</v>
      </c>
      <c r="D5400">
        <v>1982</v>
      </c>
      <c r="E5400">
        <v>60.65</v>
      </c>
      <c r="J5400" t="s">
        <v>16</v>
      </c>
      <c r="L5400">
        <v>10.35</v>
      </c>
      <c r="M5400">
        <v>20.3</v>
      </c>
      <c r="N5400">
        <v>30</v>
      </c>
    </row>
    <row r="5401" spans="1:17">
      <c r="A5401" t="s">
        <v>5687</v>
      </c>
      <c r="B5401" t="s">
        <v>91</v>
      </c>
      <c r="C5401" t="s">
        <v>408</v>
      </c>
      <c r="D5401">
        <v>1983</v>
      </c>
      <c r="E5401">
        <v>71.3</v>
      </c>
      <c r="J5401">
        <v>19</v>
      </c>
      <c r="L5401" t="s">
        <v>16</v>
      </c>
      <c r="M5401">
        <v>17.3</v>
      </c>
      <c r="N5401">
        <v>35</v>
      </c>
    </row>
    <row r="5402" spans="1:17">
      <c r="A5402" t="s">
        <v>5688</v>
      </c>
      <c r="B5402" t="s">
        <v>91</v>
      </c>
      <c r="C5402" t="s">
        <v>408</v>
      </c>
      <c r="D5402">
        <v>1984</v>
      </c>
      <c r="E5402">
        <v>113.25</v>
      </c>
      <c r="F5402">
        <v>10.95</v>
      </c>
      <c r="J5402">
        <v>16</v>
      </c>
      <c r="L5402" t="s">
        <v>16</v>
      </c>
      <c r="M5402">
        <v>86.3</v>
      </c>
      <c r="N5402" t="s">
        <v>16</v>
      </c>
      <c r="Q5402">
        <v>2</v>
      </c>
    </row>
    <row r="5403" spans="1:17">
      <c r="A5403" t="s">
        <v>5689</v>
      </c>
      <c r="B5403" t="s">
        <v>91</v>
      </c>
      <c r="C5403" t="s">
        <v>408</v>
      </c>
      <c r="D5403">
        <v>1985</v>
      </c>
      <c r="E5403">
        <v>469.55</v>
      </c>
      <c r="F5403">
        <v>280.93</v>
      </c>
      <c r="J5403" t="s">
        <v>16</v>
      </c>
      <c r="L5403">
        <v>58.82</v>
      </c>
      <c r="M5403">
        <v>129.80000000000001</v>
      </c>
      <c r="N5403" t="s">
        <v>16</v>
      </c>
      <c r="Q5403">
        <v>3</v>
      </c>
    </row>
    <row r="5404" spans="1:17">
      <c r="A5404" t="s">
        <v>5690</v>
      </c>
      <c r="B5404" t="s">
        <v>91</v>
      </c>
      <c r="C5404" t="s">
        <v>408</v>
      </c>
      <c r="D5404">
        <v>1986</v>
      </c>
      <c r="E5404">
        <v>838.92</v>
      </c>
      <c r="F5404">
        <v>339.7</v>
      </c>
      <c r="G5404">
        <v>14</v>
      </c>
      <c r="J5404" t="s">
        <v>16</v>
      </c>
      <c r="L5404">
        <v>196.22</v>
      </c>
      <c r="M5404">
        <v>289</v>
      </c>
      <c r="N5404" t="s">
        <v>16</v>
      </c>
      <c r="Q5404">
        <v>5</v>
      </c>
    </row>
    <row r="5405" spans="1:17">
      <c r="A5405" t="s">
        <v>5691</v>
      </c>
      <c r="B5405" t="s">
        <v>91</v>
      </c>
      <c r="C5405" t="s">
        <v>408</v>
      </c>
      <c r="D5405">
        <v>1987</v>
      </c>
      <c r="E5405">
        <v>1447.11</v>
      </c>
      <c r="F5405">
        <v>423.21</v>
      </c>
      <c r="G5405">
        <v>15</v>
      </c>
      <c r="J5405" t="s">
        <v>16</v>
      </c>
      <c r="L5405">
        <v>638</v>
      </c>
      <c r="M5405">
        <v>370.9</v>
      </c>
      <c r="N5405" t="s">
        <v>16</v>
      </c>
      <c r="Q5405">
        <v>7</v>
      </c>
    </row>
    <row r="5406" spans="1:17">
      <c r="A5406" t="s">
        <v>5692</v>
      </c>
      <c r="B5406" t="s">
        <v>91</v>
      </c>
      <c r="C5406" t="s">
        <v>408</v>
      </c>
      <c r="D5406">
        <v>1988</v>
      </c>
      <c r="E5406">
        <v>1700.48</v>
      </c>
      <c r="F5406">
        <v>431.08</v>
      </c>
      <c r="G5406">
        <v>31</v>
      </c>
      <c r="H5406">
        <v>2</v>
      </c>
      <c r="J5406" t="s">
        <v>16</v>
      </c>
      <c r="L5406">
        <v>830</v>
      </c>
      <c r="M5406">
        <v>406.4</v>
      </c>
      <c r="N5406" t="s">
        <v>16</v>
      </c>
      <c r="Q5406">
        <v>9</v>
      </c>
    </row>
    <row r="5407" spans="1:17">
      <c r="A5407" t="s">
        <v>5693</v>
      </c>
      <c r="B5407" t="s">
        <v>91</v>
      </c>
      <c r="C5407" t="s">
        <v>408</v>
      </c>
      <c r="D5407">
        <v>1989</v>
      </c>
      <c r="E5407">
        <v>1199.75</v>
      </c>
      <c r="F5407">
        <v>452.03</v>
      </c>
      <c r="G5407">
        <v>30</v>
      </c>
      <c r="H5407">
        <v>1</v>
      </c>
      <c r="J5407" t="s">
        <v>16</v>
      </c>
      <c r="K5407">
        <v>1.25</v>
      </c>
      <c r="L5407">
        <v>177.97</v>
      </c>
      <c r="M5407">
        <v>455.5</v>
      </c>
      <c r="N5407" t="s">
        <v>16</v>
      </c>
      <c r="P5407">
        <v>82</v>
      </c>
      <c r="Q5407">
        <v>11</v>
      </c>
    </row>
    <row r="5408" spans="1:17">
      <c r="A5408" t="s">
        <v>5694</v>
      </c>
      <c r="B5408" t="s">
        <v>91</v>
      </c>
      <c r="C5408" t="s">
        <v>408</v>
      </c>
      <c r="D5408">
        <v>1990</v>
      </c>
      <c r="E5408">
        <v>1871.89</v>
      </c>
      <c r="F5408">
        <v>530.59</v>
      </c>
      <c r="G5408">
        <v>89</v>
      </c>
      <c r="H5408">
        <v>5</v>
      </c>
      <c r="J5408" t="s">
        <v>16</v>
      </c>
      <c r="K5408">
        <v>2.3199999999999998</v>
      </c>
      <c r="L5408">
        <v>684.68</v>
      </c>
      <c r="M5408">
        <v>500.3</v>
      </c>
      <c r="N5408" t="s">
        <v>16</v>
      </c>
      <c r="P5408">
        <v>60</v>
      </c>
      <c r="Q5408">
        <v>18</v>
      </c>
    </row>
    <row r="5409" spans="1:17">
      <c r="A5409" t="s">
        <v>5695</v>
      </c>
      <c r="B5409" t="s">
        <v>91</v>
      </c>
      <c r="C5409" t="s">
        <v>408</v>
      </c>
      <c r="D5409">
        <v>1991</v>
      </c>
      <c r="E5409">
        <v>2112.63</v>
      </c>
      <c r="F5409">
        <v>580.23</v>
      </c>
      <c r="G5409">
        <v>109</v>
      </c>
      <c r="H5409">
        <v>5</v>
      </c>
      <c r="J5409" t="s">
        <v>16</v>
      </c>
      <c r="K5409">
        <v>3.43</v>
      </c>
      <c r="L5409">
        <v>811.58</v>
      </c>
      <c r="M5409">
        <v>543.4</v>
      </c>
      <c r="N5409" t="s">
        <v>16</v>
      </c>
      <c r="P5409">
        <v>60</v>
      </c>
      <c r="Q5409">
        <v>25</v>
      </c>
    </row>
    <row r="5410" spans="1:17">
      <c r="A5410" t="s">
        <v>5696</v>
      </c>
      <c r="B5410" t="s">
        <v>91</v>
      </c>
      <c r="C5410" t="s">
        <v>408</v>
      </c>
      <c r="D5410">
        <v>1992</v>
      </c>
      <c r="E5410">
        <v>2171.6799999999998</v>
      </c>
      <c r="F5410">
        <v>599.48</v>
      </c>
      <c r="G5410">
        <v>144</v>
      </c>
      <c r="H5410">
        <v>6</v>
      </c>
      <c r="J5410" t="s">
        <v>16</v>
      </c>
      <c r="K5410">
        <v>4.4400000000000004</v>
      </c>
      <c r="L5410">
        <v>776.57</v>
      </c>
      <c r="M5410">
        <v>581.20000000000005</v>
      </c>
      <c r="N5410" t="s">
        <v>16</v>
      </c>
      <c r="P5410">
        <v>60</v>
      </c>
      <c r="Q5410">
        <v>32</v>
      </c>
    </row>
    <row r="5411" spans="1:17">
      <c r="A5411" t="s">
        <v>5697</v>
      </c>
      <c r="B5411" t="s">
        <v>91</v>
      </c>
      <c r="C5411" t="s">
        <v>408</v>
      </c>
      <c r="D5411">
        <v>1993</v>
      </c>
      <c r="E5411">
        <v>2282.08</v>
      </c>
      <c r="F5411">
        <v>635.66</v>
      </c>
      <c r="G5411">
        <v>166</v>
      </c>
      <c r="H5411">
        <v>8</v>
      </c>
      <c r="J5411" t="s">
        <v>16</v>
      </c>
      <c r="K5411">
        <v>5.45</v>
      </c>
      <c r="L5411">
        <v>793.56</v>
      </c>
      <c r="M5411">
        <v>613.41999999999996</v>
      </c>
      <c r="N5411" t="s">
        <v>16</v>
      </c>
      <c r="P5411">
        <v>60</v>
      </c>
      <c r="Q5411">
        <v>44</v>
      </c>
    </row>
    <row r="5412" spans="1:17">
      <c r="A5412" t="s">
        <v>5698</v>
      </c>
      <c r="B5412" t="s">
        <v>91</v>
      </c>
      <c r="C5412" t="s">
        <v>408</v>
      </c>
      <c r="D5412">
        <v>1994</v>
      </c>
      <c r="E5412">
        <v>2527.86</v>
      </c>
      <c r="F5412">
        <v>709.96</v>
      </c>
      <c r="G5412">
        <v>202</v>
      </c>
      <c r="H5412">
        <v>11</v>
      </c>
      <c r="J5412" t="s">
        <v>16</v>
      </c>
      <c r="K5412">
        <v>6.46</v>
      </c>
      <c r="L5412">
        <v>885.55</v>
      </c>
      <c r="M5412">
        <v>652.9</v>
      </c>
      <c r="N5412" t="s">
        <v>16</v>
      </c>
      <c r="P5412">
        <v>60</v>
      </c>
      <c r="Q5412">
        <v>52</v>
      </c>
    </row>
    <row r="5413" spans="1:17">
      <c r="A5413" t="s">
        <v>5699</v>
      </c>
      <c r="B5413" t="s">
        <v>91</v>
      </c>
      <c r="C5413" t="s">
        <v>408</v>
      </c>
      <c r="D5413">
        <v>1995</v>
      </c>
      <c r="E5413">
        <v>2713.56</v>
      </c>
      <c r="F5413">
        <v>758.86</v>
      </c>
      <c r="G5413">
        <v>253</v>
      </c>
      <c r="H5413">
        <v>13</v>
      </c>
      <c r="J5413" t="s">
        <v>16</v>
      </c>
      <c r="K5413">
        <v>7.47</v>
      </c>
      <c r="L5413">
        <v>938.54</v>
      </c>
      <c r="M5413">
        <v>682.7</v>
      </c>
      <c r="N5413" t="s">
        <v>16</v>
      </c>
      <c r="P5413">
        <v>60</v>
      </c>
      <c r="Q5413">
        <v>60</v>
      </c>
    </row>
    <row r="5414" spans="1:17">
      <c r="A5414" t="s">
        <v>5700</v>
      </c>
      <c r="B5414" t="s">
        <v>91</v>
      </c>
      <c r="C5414" t="s">
        <v>408</v>
      </c>
      <c r="D5414">
        <v>1996</v>
      </c>
      <c r="E5414">
        <v>2781.98</v>
      </c>
      <c r="F5414">
        <v>767.58</v>
      </c>
      <c r="G5414">
        <v>250</v>
      </c>
      <c r="H5414">
        <v>15</v>
      </c>
      <c r="J5414" t="s">
        <v>16</v>
      </c>
      <c r="K5414">
        <v>8.48</v>
      </c>
      <c r="L5414">
        <v>950.53</v>
      </c>
      <c r="M5414">
        <v>730.4</v>
      </c>
      <c r="N5414" t="s">
        <v>16</v>
      </c>
      <c r="P5414">
        <v>60</v>
      </c>
      <c r="Q5414">
        <v>72</v>
      </c>
    </row>
    <row r="5415" spans="1:17">
      <c r="A5415" t="s">
        <v>5701</v>
      </c>
      <c r="B5415" t="s">
        <v>91</v>
      </c>
      <c r="C5415" t="s">
        <v>408</v>
      </c>
      <c r="D5415">
        <v>1997</v>
      </c>
      <c r="E5415">
        <v>2802.94</v>
      </c>
      <c r="F5415">
        <v>752.84</v>
      </c>
      <c r="G5415">
        <v>252</v>
      </c>
      <c r="H5415">
        <v>17</v>
      </c>
      <c r="J5415" t="s">
        <v>16</v>
      </c>
      <c r="K5415">
        <v>9.49</v>
      </c>
      <c r="L5415">
        <v>936.52</v>
      </c>
      <c r="M5415">
        <v>775.1</v>
      </c>
      <c r="N5415" t="s">
        <v>16</v>
      </c>
      <c r="P5415">
        <v>60</v>
      </c>
      <c r="Q5415">
        <v>89</v>
      </c>
    </row>
    <row r="5416" spans="1:17">
      <c r="A5416" t="s">
        <v>5702</v>
      </c>
      <c r="B5416" t="s">
        <v>91</v>
      </c>
      <c r="C5416" t="s">
        <v>408</v>
      </c>
      <c r="D5416">
        <v>1998</v>
      </c>
      <c r="E5416">
        <v>3032.01</v>
      </c>
      <c r="F5416">
        <v>820.11</v>
      </c>
      <c r="G5416">
        <v>254</v>
      </c>
      <c r="H5416">
        <v>19</v>
      </c>
      <c r="J5416">
        <v>741</v>
      </c>
      <c r="K5416">
        <v>10.44</v>
      </c>
      <c r="L5416">
        <v>274.56</v>
      </c>
      <c r="M5416">
        <v>852.9</v>
      </c>
      <c r="N5416" t="s">
        <v>16</v>
      </c>
      <c r="P5416">
        <v>60</v>
      </c>
      <c r="Q5416">
        <v>104</v>
      </c>
    </row>
    <row r="5417" spans="1:17">
      <c r="A5417" t="s">
        <v>5703</v>
      </c>
      <c r="B5417" t="s">
        <v>91</v>
      </c>
      <c r="C5417" t="s">
        <v>408</v>
      </c>
      <c r="D5417">
        <v>1999</v>
      </c>
      <c r="E5417">
        <v>3090.94</v>
      </c>
      <c r="F5417">
        <v>832.84</v>
      </c>
      <c r="G5417">
        <v>276</v>
      </c>
      <c r="H5417">
        <v>21</v>
      </c>
      <c r="J5417">
        <v>746</v>
      </c>
      <c r="K5417">
        <v>11.46</v>
      </c>
      <c r="L5417">
        <v>257.54000000000002</v>
      </c>
      <c r="M5417">
        <v>886.1</v>
      </c>
      <c r="N5417" t="s">
        <v>16</v>
      </c>
      <c r="P5417">
        <v>60</v>
      </c>
      <c r="Q5417">
        <v>122.5</v>
      </c>
    </row>
    <row r="5418" spans="1:17">
      <c r="A5418" t="s">
        <v>5704</v>
      </c>
      <c r="B5418" t="s">
        <v>91</v>
      </c>
      <c r="C5418" t="s">
        <v>408</v>
      </c>
      <c r="D5418">
        <v>2000</v>
      </c>
      <c r="E5418">
        <v>3430.87</v>
      </c>
      <c r="F5418">
        <v>831.66</v>
      </c>
      <c r="G5418">
        <v>291</v>
      </c>
      <c r="H5418">
        <v>24</v>
      </c>
      <c r="J5418">
        <v>672</v>
      </c>
      <c r="K5418">
        <v>42.46</v>
      </c>
      <c r="L5418">
        <v>509.05</v>
      </c>
      <c r="M5418">
        <v>1000.7</v>
      </c>
      <c r="N5418" t="s">
        <v>16</v>
      </c>
      <c r="P5418">
        <v>60</v>
      </c>
      <c r="Q5418">
        <v>295</v>
      </c>
    </row>
    <row r="5419" spans="1:17">
      <c r="A5419" t="s">
        <v>5705</v>
      </c>
      <c r="B5419" t="s">
        <v>91</v>
      </c>
      <c r="C5419" t="s">
        <v>408</v>
      </c>
      <c r="D5419">
        <v>2001</v>
      </c>
      <c r="E5419">
        <v>3797.13</v>
      </c>
      <c r="F5419">
        <v>835.04</v>
      </c>
      <c r="G5419">
        <v>282</v>
      </c>
      <c r="H5419">
        <v>26</v>
      </c>
      <c r="J5419">
        <v>683</v>
      </c>
      <c r="K5419">
        <v>148.99</v>
      </c>
      <c r="L5419">
        <v>716.34</v>
      </c>
      <c r="M5419">
        <v>1045.76</v>
      </c>
      <c r="N5419" t="s">
        <v>16</v>
      </c>
      <c r="P5419">
        <v>60</v>
      </c>
      <c r="Q5419">
        <v>468</v>
      </c>
    </row>
    <row r="5420" spans="1:17">
      <c r="A5420" t="s">
        <v>5706</v>
      </c>
      <c r="B5420" t="s">
        <v>91</v>
      </c>
      <c r="C5420" t="s">
        <v>408</v>
      </c>
      <c r="D5420">
        <v>2002</v>
      </c>
      <c r="E5420">
        <v>4032.18</v>
      </c>
      <c r="F5420">
        <v>928.86</v>
      </c>
      <c r="G5420">
        <v>318</v>
      </c>
      <c r="H5420">
        <v>29</v>
      </c>
      <c r="J5420">
        <v>712</v>
      </c>
      <c r="K5420">
        <v>29.49</v>
      </c>
      <c r="L5420">
        <v>818.02</v>
      </c>
      <c r="M5420">
        <v>1136.81</v>
      </c>
      <c r="N5420" t="s">
        <v>16</v>
      </c>
      <c r="P5420">
        <v>60</v>
      </c>
      <c r="Q5420">
        <v>520</v>
      </c>
    </row>
    <row r="5421" spans="1:17">
      <c r="A5421" t="s">
        <v>5707</v>
      </c>
      <c r="B5421" t="s">
        <v>91</v>
      </c>
      <c r="C5421" t="s">
        <v>408</v>
      </c>
      <c r="D5421">
        <v>2003</v>
      </c>
      <c r="E5421">
        <v>4486.22</v>
      </c>
      <c r="F5421">
        <v>1038.02</v>
      </c>
      <c r="G5421">
        <v>348</v>
      </c>
      <c r="H5421">
        <v>33</v>
      </c>
      <c r="J5421">
        <v>717</v>
      </c>
      <c r="K5421">
        <v>28.71</v>
      </c>
      <c r="L5421">
        <v>1016.77</v>
      </c>
      <c r="M5421">
        <v>1244.73</v>
      </c>
      <c r="N5421" t="s">
        <v>16</v>
      </c>
      <c r="P5421">
        <v>60</v>
      </c>
      <c r="Q5421">
        <v>710</v>
      </c>
    </row>
    <row r="5422" spans="1:17">
      <c r="A5422" t="s">
        <v>5708</v>
      </c>
      <c r="B5422" t="s">
        <v>91</v>
      </c>
      <c r="C5422" t="s">
        <v>408</v>
      </c>
      <c r="D5422">
        <v>2004</v>
      </c>
      <c r="E5422">
        <v>4785.7700000000004</v>
      </c>
      <c r="F5422">
        <v>1114.6099999999999</v>
      </c>
      <c r="G5422">
        <v>38</v>
      </c>
      <c r="H5422">
        <v>38</v>
      </c>
      <c r="J5422">
        <v>720</v>
      </c>
      <c r="K5422">
        <v>51.72</v>
      </c>
      <c r="L5422">
        <v>1433.57</v>
      </c>
      <c r="M5422">
        <v>1329.87</v>
      </c>
      <c r="N5422" t="s">
        <v>16</v>
      </c>
      <c r="P5422">
        <v>60</v>
      </c>
      <c r="Q5422">
        <v>708</v>
      </c>
    </row>
    <row r="5423" spans="1:17">
      <c r="A5423" t="s">
        <v>5709</v>
      </c>
      <c r="B5423" t="s">
        <v>91</v>
      </c>
      <c r="C5423" t="s">
        <v>408</v>
      </c>
      <c r="D5423">
        <v>2005</v>
      </c>
      <c r="E5423">
        <v>4852.95</v>
      </c>
      <c r="F5423">
        <v>1064.1500000000001</v>
      </c>
      <c r="G5423">
        <v>391</v>
      </c>
      <c r="H5423">
        <v>42</v>
      </c>
      <c r="J5423" t="s">
        <v>16</v>
      </c>
      <c r="K5423">
        <v>25.2</v>
      </c>
      <c r="L5423">
        <v>1891.89</v>
      </c>
      <c r="M5423">
        <v>1378.72</v>
      </c>
      <c r="N5423" t="s">
        <v>16</v>
      </c>
      <c r="P5423">
        <v>60</v>
      </c>
      <c r="Q5423">
        <v>700</v>
      </c>
    </row>
    <row r="5424" spans="1:17">
      <c r="A5424" t="s">
        <v>5710</v>
      </c>
      <c r="B5424" t="s">
        <v>91</v>
      </c>
      <c r="C5424" t="s">
        <v>408</v>
      </c>
      <c r="D5424">
        <v>2006</v>
      </c>
      <c r="E5424">
        <v>5241.38</v>
      </c>
      <c r="F5424">
        <v>1175.6500000000001</v>
      </c>
      <c r="G5424">
        <v>405</v>
      </c>
      <c r="H5424">
        <v>46</v>
      </c>
      <c r="J5424" t="s">
        <v>16</v>
      </c>
      <c r="K5424">
        <v>44.41</v>
      </c>
      <c r="L5424">
        <v>2074.3200000000002</v>
      </c>
      <c r="M5424">
        <v>1435.99</v>
      </c>
      <c r="N5424" t="s">
        <v>16</v>
      </c>
      <c r="P5424">
        <v>60</v>
      </c>
      <c r="Q5424">
        <v>754</v>
      </c>
    </row>
    <row r="5425" spans="1:17">
      <c r="A5425" t="s">
        <v>5711</v>
      </c>
      <c r="B5425" t="s">
        <v>91</v>
      </c>
      <c r="C5425" t="s">
        <v>408</v>
      </c>
      <c r="D5425">
        <v>2007</v>
      </c>
      <c r="E5425">
        <v>4955.22</v>
      </c>
      <c r="F5425">
        <v>1299.8599999999999</v>
      </c>
      <c r="G5425">
        <v>421</v>
      </c>
      <c r="H5425">
        <v>51</v>
      </c>
      <c r="J5425" t="s">
        <v>16</v>
      </c>
      <c r="K5425">
        <v>250.66</v>
      </c>
      <c r="L5425">
        <v>1417.93</v>
      </c>
      <c r="M5425">
        <v>1507.78</v>
      </c>
      <c r="N5425" t="s">
        <v>16</v>
      </c>
      <c r="P5425">
        <v>7</v>
      </c>
      <c r="Q5425">
        <v>44</v>
      </c>
    </row>
    <row r="5426" spans="1:17">
      <c r="A5426" t="s">
        <v>5712</v>
      </c>
      <c r="B5426" t="s">
        <v>91</v>
      </c>
      <c r="C5426" t="s">
        <v>408</v>
      </c>
      <c r="D5426">
        <v>2008</v>
      </c>
      <c r="E5426">
        <v>4076.04</v>
      </c>
      <c r="F5426">
        <v>1313.62</v>
      </c>
      <c r="G5426">
        <v>179</v>
      </c>
      <c r="J5426">
        <v>1043</v>
      </c>
      <c r="K5426">
        <v>11.1</v>
      </c>
      <c r="L5426" t="s">
        <v>16</v>
      </c>
      <c r="M5426">
        <v>1529.32</v>
      </c>
      <c r="N5426" t="s">
        <v>16</v>
      </c>
      <c r="Q5426">
        <v>37</v>
      </c>
    </row>
    <row r="5427" spans="1:17">
      <c r="A5427" t="s">
        <v>5713</v>
      </c>
      <c r="B5427" t="s">
        <v>91</v>
      </c>
      <c r="C5427" t="s">
        <v>408</v>
      </c>
      <c r="D5427">
        <v>2009</v>
      </c>
      <c r="E5427">
        <v>1765.68</v>
      </c>
      <c r="J5427" t="s">
        <v>16</v>
      </c>
      <c r="K5427">
        <v>5.0999999999999996</v>
      </c>
      <c r="L5427">
        <v>506.08</v>
      </c>
      <c r="M5427">
        <v>20.5</v>
      </c>
      <c r="N5427">
        <v>1234</v>
      </c>
      <c r="Q5427">
        <v>35</v>
      </c>
    </row>
    <row r="5428" spans="1:17">
      <c r="A5428" t="s">
        <v>5714</v>
      </c>
      <c r="B5428" t="s">
        <v>91</v>
      </c>
      <c r="C5428" t="s">
        <v>408</v>
      </c>
      <c r="D5428">
        <v>2010</v>
      </c>
      <c r="E5428">
        <v>2883.47</v>
      </c>
      <c r="J5428">
        <v>1366</v>
      </c>
      <c r="L5428">
        <v>260.47000000000003</v>
      </c>
      <c r="N5428">
        <v>1257</v>
      </c>
      <c r="Q5428">
        <v>33</v>
      </c>
    </row>
    <row r="5429" spans="1:17">
      <c r="A5429" t="s">
        <v>5715</v>
      </c>
      <c r="B5429" t="s">
        <v>91</v>
      </c>
      <c r="C5429" t="s">
        <v>408</v>
      </c>
      <c r="D5429">
        <v>2011</v>
      </c>
      <c r="E5429">
        <v>185.63</v>
      </c>
      <c r="J5429" t="s">
        <v>16</v>
      </c>
      <c r="K5429">
        <v>185.63</v>
      </c>
      <c r="L5429" t="s">
        <v>16</v>
      </c>
      <c r="Q5429">
        <v>30</v>
      </c>
    </row>
    <row r="5430" spans="1:17">
      <c r="A5430" t="s">
        <v>5716</v>
      </c>
      <c r="B5430" t="s">
        <v>91</v>
      </c>
      <c r="C5430" t="s">
        <v>408</v>
      </c>
      <c r="D5430">
        <v>2012</v>
      </c>
      <c r="E5430">
        <v>121.04</v>
      </c>
      <c r="K5430">
        <v>8.3699999999999992</v>
      </c>
      <c r="L5430">
        <v>112.67</v>
      </c>
      <c r="Q5430">
        <v>27</v>
      </c>
    </row>
    <row r="5431" spans="1:17">
      <c r="A5431" t="s">
        <v>5717</v>
      </c>
      <c r="B5431" t="s">
        <v>91</v>
      </c>
      <c r="C5431" t="s">
        <v>408</v>
      </c>
      <c r="D5431">
        <v>2013</v>
      </c>
      <c r="E5431">
        <v>92.02</v>
      </c>
      <c r="K5431">
        <v>22.99</v>
      </c>
      <c r="L5431">
        <v>69.040000000000006</v>
      </c>
      <c r="Q5431">
        <v>25</v>
      </c>
    </row>
    <row r="5432" spans="1:17">
      <c r="A5432" t="s">
        <v>5718</v>
      </c>
      <c r="B5432" t="s">
        <v>91</v>
      </c>
      <c r="C5432" t="s">
        <v>408</v>
      </c>
      <c r="D5432">
        <v>2014</v>
      </c>
      <c r="E5432">
        <v>78.61</v>
      </c>
      <c r="L5432">
        <v>78.61</v>
      </c>
      <c r="Q5432">
        <v>33</v>
      </c>
    </row>
    <row r="5433" spans="1:17">
      <c r="A5433" t="s">
        <v>5719</v>
      </c>
      <c r="B5433" t="s">
        <v>91</v>
      </c>
      <c r="C5433" t="s">
        <v>408</v>
      </c>
      <c r="D5433">
        <v>2015</v>
      </c>
      <c r="E5433">
        <v>78.599999999999994</v>
      </c>
      <c r="L5433">
        <v>78.599999999999994</v>
      </c>
      <c r="Q5433">
        <v>33</v>
      </c>
    </row>
    <row r="5434" spans="1:17">
      <c r="A5434" t="s">
        <v>5720</v>
      </c>
      <c r="B5434" t="s">
        <v>91</v>
      </c>
      <c r="C5434" t="s">
        <v>408</v>
      </c>
      <c r="D5434">
        <v>2016</v>
      </c>
      <c r="E5434">
        <v>88.6</v>
      </c>
      <c r="K5434">
        <v>3.76</v>
      </c>
      <c r="L5434">
        <v>74.83</v>
      </c>
      <c r="P5434">
        <v>10</v>
      </c>
      <c r="Q5434">
        <v>29</v>
      </c>
    </row>
    <row r="5435" spans="1:17">
      <c r="A5435" t="s">
        <v>5721</v>
      </c>
      <c r="B5435" t="s">
        <v>91</v>
      </c>
      <c r="C5435" t="s">
        <v>408</v>
      </c>
      <c r="D5435">
        <v>2017</v>
      </c>
      <c r="E5435">
        <v>405.41</v>
      </c>
      <c r="K5435">
        <v>395.41</v>
      </c>
      <c r="L5435" t="s">
        <v>16</v>
      </c>
      <c r="P5435">
        <v>10</v>
      </c>
      <c r="Q5435">
        <v>62</v>
      </c>
    </row>
    <row r="5436" spans="1:17">
      <c r="A5436" t="s">
        <v>5722</v>
      </c>
      <c r="B5436" t="s">
        <v>91</v>
      </c>
      <c r="C5436" t="s">
        <v>408</v>
      </c>
      <c r="D5436">
        <v>2018</v>
      </c>
      <c r="E5436">
        <v>85.88</v>
      </c>
      <c r="L5436">
        <v>75.88</v>
      </c>
      <c r="P5436">
        <v>10</v>
      </c>
      <c r="Q5436">
        <v>54</v>
      </c>
    </row>
    <row r="5437" spans="1:17">
      <c r="A5437" t="s">
        <v>5723</v>
      </c>
      <c r="B5437" t="s">
        <v>91</v>
      </c>
      <c r="C5437" t="s">
        <v>408</v>
      </c>
      <c r="D5437">
        <v>2019</v>
      </c>
      <c r="E5437">
        <v>65.290000000000006</v>
      </c>
      <c r="L5437">
        <v>0.06</v>
      </c>
      <c r="P5437">
        <v>65.23</v>
      </c>
      <c r="Q5437">
        <v>102</v>
      </c>
    </row>
    <row r="5438" spans="1:17">
      <c r="A5438" t="s">
        <v>5724</v>
      </c>
      <c r="B5438" t="s">
        <v>91</v>
      </c>
      <c r="C5438" t="s">
        <v>408</v>
      </c>
      <c r="D5438">
        <v>2020</v>
      </c>
      <c r="E5438">
        <v>85</v>
      </c>
      <c r="P5438">
        <v>85</v>
      </c>
      <c r="Q5438">
        <v>64</v>
      </c>
    </row>
    <row r="5439" spans="1:17">
      <c r="A5439" t="s">
        <v>5725</v>
      </c>
      <c r="B5439" t="s">
        <v>91</v>
      </c>
      <c r="C5439" t="s">
        <v>408</v>
      </c>
      <c r="D5439">
        <v>2021</v>
      </c>
      <c r="E5439">
        <v>25</v>
      </c>
      <c r="P5439">
        <v>25</v>
      </c>
      <c r="Q5439">
        <v>35</v>
      </c>
    </row>
    <row r="5440" spans="1:17">
      <c r="A5440" t="s">
        <v>5726</v>
      </c>
      <c r="B5440" t="s">
        <v>91</v>
      </c>
      <c r="C5440" t="s">
        <v>408</v>
      </c>
      <c r="D5440">
        <v>2022</v>
      </c>
      <c r="E5440">
        <v>12</v>
      </c>
      <c r="P5440">
        <v>12</v>
      </c>
      <c r="Q5440">
        <v>23</v>
      </c>
    </row>
    <row r="5441" spans="1:17">
      <c r="A5441" t="s">
        <v>5727</v>
      </c>
      <c r="B5441" t="s">
        <v>91</v>
      </c>
      <c r="C5441" t="s">
        <v>408</v>
      </c>
      <c r="D5441">
        <v>2023</v>
      </c>
      <c r="E5441">
        <v>25</v>
      </c>
      <c r="H5441">
        <v>5</v>
      </c>
      <c r="P5441">
        <v>20</v>
      </c>
      <c r="Q5441">
        <v>23</v>
      </c>
    </row>
    <row r="5442" spans="1:17">
      <c r="A5442" t="s">
        <v>5728</v>
      </c>
      <c r="B5442" t="s">
        <v>186</v>
      </c>
      <c r="C5442" t="s">
        <v>408</v>
      </c>
      <c r="D5442">
        <v>1960</v>
      </c>
    </row>
    <row r="5443" spans="1:17">
      <c r="A5443" t="s">
        <v>5729</v>
      </c>
      <c r="B5443" t="s">
        <v>186</v>
      </c>
      <c r="C5443" t="s">
        <v>408</v>
      </c>
      <c r="D5443">
        <v>1961</v>
      </c>
    </row>
    <row r="5444" spans="1:17">
      <c r="A5444" t="s">
        <v>5730</v>
      </c>
      <c r="B5444" t="s">
        <v>186</v>
      </c>
      <c r="C5444" t="s">
        <v>408</v>
      </c>
      <c r="D5444">
        <v>1962</v>
      </c>
    </row>
    <row r="5445" spans="1:17">
      <c r="A5445" t="s">
        <v>5731</v>
      </c>
      <c r="B5445" t="s">
        <v>186</v>
      </c>
      <c r="C5445" t="s">
        <v>408</v>
      </c>
      <c r="D5445">
        <v>1963</v>
      </c>
    </row>
    <row r="5446" spans="1:17">
      <c r="A5446" t="s">
        <v>5732</v>
      </c>
      <c r="B5446" t="s">
        <v>186</v>
      </c>
      <c r="C5446" t="s">
        <v>408</v>
      </c>
      <c r="D5446">
        <v>1964</v>
      </c>
    </row>
    <row r="5447" spans="1:17">
      <c r="A5447" t="s">
        <v>5733</v>
      </c>
      <c r="B5447" t="s">
        <v>186</v>
      </c>
      <c r="C5447" t="s">
        <v>408</v>
      </c>
      <c r="D5447">
        <v>1965</v>
      </c>
    </row>
    <row r="5448" spans="1:17">
      <c r="A5448" t="s">
        <v>5734</v>
      </c>
      <c r="B5448" t="s">
        <v>186</v>
      </c>
      <c r="C5448" t="s">
        <v>408</v>
      </c>
      <c r="D5448">
        <v>1966</v>
      </c>
    </row>
    <row r="5449" spans="1:17">
      <c r="A5449" t="s">
        <v>5735</v>
      </c>
      <c r="B5449" t="s">
        <v>186</v>
      </c>
      <c r="C5449" t="s">
        <v>408</v>
      </c>
      <c r="D5449">
        <v>1967</v>
      </c>
    </row>
    <row r="5450" spans="1:17">
      <c r="A5450" t="s">
        <v>5736</v>
      </c>
      <c r="B5450" t="s">
        <v>186</v>
      </c>
      <c r="C5450" t="s">
        <v>408</v>
      </c>
      <c r="D5450">
        <v>1968</v>
      </c>
    </row>
    <row r="5451" spans="1:17">
      <c r="A5451" t="s">
        <v>5737</v>
      </c>
      <c r="B5451" t="s">
        <v>186</v>
      </c>
      <c r="C5451" t="s">
        <v>408</v>
      </c>
      <c r="D5451">
        <v>1969</v>
      </c>
    </row>
    <row r="5452" spans="1:17">
      <c r="A5452" t="s">
        <v>5738</v>
      </c>
      <c r="B5452" t="s">
        <v>186</v>
      </c>
      <c r="C5452" t="s">
        <v>408</v>
      </c>
      <c r="D5452">
        <v>1970</v>
      </c>
    </row>
    <row r="5453" spans="1:17">
      <c r="A5453" t="s">
        <v>5739</v>
      </c>
      <c r="B5453" t="s">
        <v>186</v>
      </c>
      <c r="C5453" t="s">
        <v>408</v>
      </c>
      <c r="D5453">
        <v>1971</v>
      </c>
    </row>
    <row r="5454" spans="1:17">
      <c r="A5454" t="s">
        <v>5740</v>
      </c>
      <c r="B5454" t="s">
        <v>186</v>
      </c>
      <c r="C5454" t="s">
        <v>408</v>
      </c>
      <c r="D5454">
        <v>1972</v>
      </c>
    </row>
    <row r="5455" spans="1:17">
      <c r="A5455" t="s">
        <v>5741</v>
      </c>
      <c r="B5455" t="s">
        <v>186</v>
      </c>
      <c r="C5455" t="s">
        <v>408</v>
      </c>
      <c r="D5455">
        <v>1973</v>
      </c>
    </row>
    <row r="5456" spans="1:17">
      <c r="A5456" t="s">
        <v>5742</v>
      </c>
      <c r="B5456" t="s">
        <v>186</v>
      </c>
      <c r="C5456" t="s">
        <v>408</v>
      </c>
      <c r="D5456">
        <v>1974</v>
      </c>
    </row>
    <row r="5457" spans="1:4">
      <c r="A5457" t="s">
        <v>5743</v>
      </c>
      <c r="B5457" t="s">
        <v>186</v>
      </c>
      <c r="C5457" t="s">
        <v>408</v>
      </c>
      <c r="D5457">
        <v>1975</v>
      </c>
    </row>
    <row r="5458" spans="1:4">
      <c r="A5458" t="s">
        <v>5744</v>
      </c>
      <c r="B5458" t="s">
        <v>186</v>
      </c>
      <c r="C5458" t="s">
        <v>408</v>
      </c>
      <c r="D5458">
        <v>1976</v>
      </c>
    </row>
    <row r="5459" spans="1:4">
      <c r="A5459" t="s">
        <v>5745</v>
      </c>
      <c r="B5459" t="s">
        <v>186</v>
      </c>
      <c r="C5459" t="s">
        <v>408</v>
      </c>
      <c r="D5459">
        <v>1977</v>
      </c>
    </row>
    <row r="5460" spans="1:4">
      <c r="A5460" t="s">
        <v>5746</v>
      </c>
      <c r="B5460" t="s">
        <v>186</v>
      </c>
      <c r="C5460" t="s">
        <v>408</v>
      </c>
      <c r="D5460">
        <v>1978</v>
      </c>
    </row>
    <row r="5461" spans="1:4">
      <c r="A5461" t="s">
        <v>5747</v>
      </c>
      <c r="B5461" t="s">
        <v>186</v>
      </c>
      <c r="C5461" t="s">
        <v>408</v>
      </c>
      <c r="D5461">
        <v>1979</v>
      </c>
    </row>
    <row r="5462" spans="1:4">
      <c r="A5462" t="s">
        <v>5748</v>
      </c>
      <c r="B5462" t="s">
        <v>186</v>
      </c>
      <c r="C5462" t="s">
        <v>408</v>
      </c>
      <c r="D5462">
        <v>1980</v>
      </c>
    </row>
    <row r="5463" spans="1:4">
      <c r="A5463" t="s">
        <v>5749</v>
      </c>
      <c r="B5463" t="s">
        <v>186</v>
      </c>
      <c r="C5463" t="s">
        <v>408</v>
      </c>
      <c r="D5463">
        <v>1981</v>
      </c>
    </row>
    <row r="5464" spans="1:4">
      <c r="A5464" t="s">
        <v>5750</v>
      </c>
      <c r="B5464" t="s">
        <v>186</v>
      </c>
      <c r="C5464" t="s">
        <v>408</v>
      </c>
      <c r="D5464">
        <v>1982</v>
      </c>
    </row>
    <row r="5465" spans="1:4">
      <c r="A5465" t="s">
        <v>5751</v>
      </c>
      <c r="B5465" t="s">
        <v>186</v>
      </c>
      <c r="C5465" t="s">
        <v>408</v>
      </c>
      <c r="D5465">
        <v>1983</v>
      </c>
    </row>
    <row r="5466" spans="1:4">
      <c r="A5466" t="s">
        <v>5752</v>
      </c>
      <c r="B5466" t="s">
        <v>186</v>
      </c>
      <c r="C5466" t="s">
        <v>408</v>
      </c>
      <c r="D5466">
        <v>1984</v>
      </c>
    </row>
    <row r="5467" spans="1:4">
      <c r="A5467" t="s">
        <v>5753</v>
      </c>
      <c r="B5467" t="s">
        <v>186</v>
      </c>
      <c r="C5467" t="s">
        <v>408</v>
      </c>
      <c r="D5467">
        <v>1985</v>
      </c>
    </row>
    <row r="5468" spans="1:4">
      <c r="A5468" t="s">
        <v>5754</v>
      </c>
      <c r="B5468" t="s">
        <v>186</v>
      </c>
      <c r="C5468" t="s">
        <v>408</v>
      </c>
      <c r="D5468">
        <v>1986</v>
      </c>
    </row>
    <row r="5469" spans="1:4">
      <c r="A5469" t="s">
        <v>5755</v>
      </c>
      <c r="B5469" t="s">
        <v>186</v>
      </c>
      <c r="C5469" t="s">
        <v>408</v>
      </c>
      <c r="D5469">
        <v>1987</v>
      </c>
    </row>
    <row r="5470" spans="1:4">
      <c r="A5470" t="s">
        <v>5756</v>
      </c>
      <c r="B5470" t="s">
        <v>186</v>
      </c>
      <c r="C5470" t="s">
        <v>408</v>
      </c>
      <c r="D5470">
        <v>1988</v>
      </c>
    </row>
    <row r="5471" spans="1:4">
      <c r="A5471" t="s">
        <v>5757</v>
      </c>
      <c r="B5471" t="s">
        <v>186</v>
      </c>
      <c r="C5471" t="s">
        <v>408</v>
      </c>
      <c r="D5471">
        <v>1989</v>
      </c>
    </row>
    <row r="5472" spans="1:4">
      <c r="A5472" t="s">
        <v>5758</v>
      </c>
      <c r="B5472" t="s">
        <v>186</v>
      </c>
      <c r="C5472" t="s">
        <v>408</v>
      </c>
      <c r="D5472">
        <v>1990</v>
      </c>
    </row>
    <row r="5473" spans="1:17">
      <c r="A5473" t="s">
        <v>5759</v>
      </c>
      <c r="B5473" t="s">
        <v>186</v>
      </c>
      <c r="C5473" t="s">
        <v>408</v>
      </c>
      <c r="D5473">
        <v>1991</v>
      </c>
    </row>
    <row r="5474" spans="1:17">
      <c r="A5474" t="s">
        <v>5760</v>
      </c>
      <c r="B5474" t="s">
        <v>186</v>
      </c>
      <c r="C5474" t="s">
        <v>408</v>
      </c>
      <c r="D5474">
        <v>1992</v>
      </c>
    </row>
    <row r="5475" spans="1:17">
      <c r="A5475" t="s">
        <v>5761</v>
      </c>
      <c r="B5475" t="s">
        <v>186</v>
      </c>
      <c r="C5475" t="s">
        <v>408</v>
      </c>
      <c r="D5475">
        <v>1993</v>
      </c>
    </row>
    <row r="5476" spans="1:17">
      <c r="A5476" t="s">
        <v>5762</v>
      </c>
      <c r="B5476" t="s">
        <v>186</v>
      </c>
      <c r="C5476" t="s">
        <v>408</v>
      </c>
      <c r="D5476">
        <v>1994</v>
      </c>
    </row>
    <row r="5477" spans="1:17">
      <c r="A5477" t="s">
        <v>5763</v>
      </c>
      <c r="B5477" t="s">
        <v>186</v>
      </c>
      <c r="C5477" t="s">
        <v>408</v>
      </c>
      <c r="D5477">
        <v>1995</v>
      </c>
    </row>
    <row r="5478" spans="1:17">
      <c r="A5478" t="s">
        <v>5764</v>
      </c>
      <c r="B5478" t="s">
        <v>186</v>
      </c>
      <c r="C5478" t="s">
        <v>408</v>
      </c>
      <c r="D5478">
        <v>1996</v>
      </c>
    </row>
    <row r="5479" spans="1:17">
      <c r="A5479" t="s">
        <v>5765</v>
      </c>
      <c r="B5479" t="s">
        <v>186</v>
      </c>
      <c r="C5479" t="s">
        <v>408</v>
      </c>
      <c r="D5479">
        <v>1997</v>
      </c>
    </row>
    <row r="5480" spans="1:17">
      <c r="A5480" t="s">
        <v>5766</v>
      </c>
      <c r="B5480" t="s">
        <v>186</v>
      </c>
      <c r="C5480" t="s">
        <v>408</v>
      </c>
      <c r="D5480">
        <v>1998</v>
      </c>
    </row>
    <row r="5481" spans="1:17">
      <c r="A5481" t="s">
        <v>5767</v>
      </c>
      <c r="B5481" t="s">
        <v>186</v>
      </c>
      <c r="C5481" t="s">
        <v>408</v>
      </c>
      <c r="D5481">
        <v>1999</v>
      </c>
    </row>
    <row r="5482" spans="1:17">
      <c r="A5482" t="s">
        <v>5768</v>
      </c>
      <c r="B5482" t="s">
        <v>186</v>
      </c>
      <c r="C5482" t="s">
        <v>408</v>
      </c>
      <c r="D5482">
        <v>2000</v>
      </c>
    </row>
    <row r="5483" spans="1:17">
      <c r="A5483" t="s">
        <v>5769</v>
      </c>
      <c r="B5483" t="s">
        <v>186</v>
      </c>
      <c r="C5483" t="s">
        <v>408</v>
      </c>
      <c r="D5483">
        <v>2001</v>
      </c>
    </row>
    <row r="5484" spans="1:17">
      <c r="A5484" t="s">
        <v>5770</v>
      </c>
      <c r="B5484" t="s">
        <v>186</v>
      </c>
      <c r="C5484" t="s">
        <v>408</v>
      </c>
      <c r="D5484">
        <v>2002</v>
      </c>
    </row>
    <row r="5485" spans="1:17">
      <c r="A5485" t="s">
        <v>5771</v>
      </c>
      <c r="B5485" t="s">
        <v>186</v>
      </c>
      <c r="C5485" t="s">
        <v>408</v>
      </c>
      <c r="D5485">
        <v>2003</v>
      </c>
    </row>
    <row r="5486" spans="1:17">
      <c r="A5486" t="s">
        <v>5772</v>
      </c>
      <c r="B5486" t="s">
        <v>186</v>
      </c>
      <c r="C5486" t="s">
        <v>408</v>
      </c>
      <c r="D5486">
        <v>2004</v>
      </c>
      <c r="E5486">
        <v>441</v>
      </c>
      <c r="L5486">
        <v>441</v>
      </c>
      <c r="M5486" t="s">
        <v>16</v>
      </c>
    </row>
    <row r="5487" spans="1:17">
      <c r="A5487" t="s">
        <v>5773</v>
      </c>
      <c r="B5487" t="s">
        <v>186</v>
      </c>
      <c r="C5487" t="s">
        <v>408</v>
      </c>
      <c r="D5487">
        <v>2005</v>
      </c>
      <c r="Q5487">
        <v>806.45</v>
      </c>
    </row>
    <row r="5488" spans="1:17">
      <c r="A5488" t="s">
        <v>5774</v>
      </c>
      <c r="B5488" t="s">
        <v>186</v>
      </c>
      <c r="C5488" t="s">
        <v>408</v>
      </c>
      <c r="D5488">
        <v>2006</v>
      </c>
      <c r="Q5488">
        <v>735.29</v>
      </c>
    </row>
    <row r="5489" spans="1:13">
      <c r="A5489" t="s">
        <v>5775</v>
      </c>
      <c r="B5489" t="s">
        <v>186</v>
      </c>
      <c r="C5489" t="s">
        <v>408</v>
      </c>
      <c r="D5489">
        <v>2007</v>
      </c>
    </row>
    <row r="5490" spans="1:13">
      <c r="A5490" t="s">
        <v>5776</v>
      </c>
      <c r="B5490" t="s">
        <v>186</v>
      </c>
      <c r="C5490" t="s">
        <v>408</v>
      </c>
      <c r="D5490">
        <v>2008</v>
      </c>
      <c r="E5490">
        <v>4500</v>
      </c>
      <c r="L5490">
        <v>4500</v>
      </c>
    </row>
    <row r="5491" spans="1:13">
      <c r="A5491" t="s">
        <v>5777</v>
      </c>
      <c r="B5491" t="s">
        <v>186</v>
      </c>
      <c r="C5491" t="s">
        <v>408</v>
      </c>
      <c r="D5491">
        <v>2009</v>
      </c>
    </row>
    <row r="5492" spans="1:13">
      <c r="A5492" t="s">
        <v>5778</v>
      </c>
      <c r="B5492" t="s">
        <v>186</v>
      </c>
      <c r="C5492" t="s">
        <v>408</v>
      </c>
      <c r="D5492">
        <v>2010</v>
      </c>
    </row>
    <row r="5493" spans="1:13">
      <c r="A5493" t="s">
        <v>5779</v>
      </c>
      <c r="B5493" t="s">
        <v>186</v>
      </c>
      <c r="C5493" t="s">
        <v>408</v>
      </c>
      <c r="D5493">
        <v>2011</v>
      </c>
      <c r="E5493">
        <v>3200</v>
      </c>
      <c r="L5493">
        <v>3200</v>
      </c>
    </row>
    <row r="5494" spans="1:13">
      <c r="A5494" t="s">
        <v>5780</v>
      </c>
      <c r="B5494" t="s">
        <v>186</v>
      </c>
      <c r="C5494" t="s">
        <v>408</v>
      </c>
      <c r="D5494">
        <v>2012</v>
      </c>
      <c r="E5494">
        <v>3200</v>
      </c>
      <c r="L5494">
        <v>3200</v>
      </c>
      <c r="M5494" t="s">
        <v>16</v>
      </c>
    </row>
    <row r="5495" spans="1:13">
      <c r="A5495" t="s">
        <v>5781</v>
      </c>
      <c r="B5495" t="s">
        <v>186</v>
      </c>
      <c r="C5495" t="s">
        <v>408</v>
      </c>
      <c r="D5495">
        <v>2013</v>
      </c>
      <c r="E5495">
        <v>3280</v>
      </c>
      <c r="L5495">
        <v>3200</v>
      </c>
      <c r="M5495">
        <v>80</v>
      </c>
    </row>
    <row r="5496" spans="1:13">
      <c r="A5496" t="s">
        <v>5782</v>
      </c>
      <c r="B5496" t="s">
        <v>186</v>
      </c>
      <c r="C5496" t="s">
        <v>408</v>
      </c>
      <c r="D5496">
        <v>2014</v>
      </c>
      <c r="E5496">
        <v>3320</v>
      </c>
      <c r="L5496">
        <v>3200</v>
      </c>
      <c r="M5496">
        <v>120</v>
      </c>
    </row>
    <row r="5497" spans="1:13">
      <c r="A5497" t="s">
        <v>5783</v>
      </c>
      <c r="B5497" t="s">
        <v>186</v>
      </c>
      <c r="C5497" t="s">
        <v>408</v>
      </c>
      <c r="D5497">
        <v>2015</v>
      </c>
      <c r="E5497">
        <v>3400</v>
      </c>
      <c r="L5497">
        <v>3200</v>
      </c>
      <c r="M5497">
        <v>200</v>
      </c>
    </row>
    <row r="5498" spans="1:13">
      <c r="A5498" t="s">
        <v>5784</v>
      </c>
      <c r="B5498" t="s">
        <v>186</v>
      </c>
      <c r="C5498" t="s">
        <v>408</v>
      </c>
      <c r="D5498">
        <v>2016</v>
      </c>
      <c r="E5498">
        <v>3450</v>
      </c>
      <c r="L5498">
        <v>3200</v>
      </c>
      <c r="M5498">
        <v>250</v>
      </c>
    </row>
    <row r="5499" spans="1:13">
      <c r="A5499" t="s">
        <v>5785</v>
      </c>
      <c r="B5499" t="s">
        <v>186</v>
      </c>
      <c r="C5499" t="s">
        <v>408</v>
      </c>
      <c r="D5499">
        <v>2017</v>
      </c>
      <c r="E5499">
        <v>3500</v>
      </c>
      <c r="L5499">
        <v>3200</v>
      </c>
      <c r="M5499">
        <v>300</v>
      </c>
    </row>
    <row r="5500" spans="1:13">
      <c r="A5500" t="s">
        <v>5786</v>
      </c>
      <c r="B5500" t="s">
        <v>186</v>
      </c>
      <c r="C5500" t="s">
        <v>408</v>
      </c>
      <c r="D5500">
        <v>2018</v>
      </c>
    </row>
    <row r="5501" spans="1:13">
      <c r="A5501" t="s">
        <v>5787</v>
      </c>
      <c r="B5501" t="s">
        <v>186</v>
      </c>
      <c r="C5501" t="s">
        <v>408</v>
      </c>
      <c r="D5501">
        <v>2019</v>
      </c>
    </row>
    <row r="5502" spans="1:13">
      <c r="A5502" t="s">
        <v>5788</v>
      </c>
      <c r="B5502" t="s">
        <v>186</v>
      </c>
      <c r="C5502" t="s">
        <v>408</v>
      </c>
      <c r="D5502">
        <v>2020</v>
      </c>
    </row>
    <row r="5503" spans="1:13">
      <c r="A5503" t="s">
        <v>5789</v>
      </c>
      <c r="B5503" t="s">
        <v>186</v>
      </c>
      <c r="C5503" t="s">
        <v>408</v>
      </c>
      <c r="D5503">
        <v>2021</v>
      </c>
    </row>
    <row r="5504" spans="1:13">
      <c r="A5504" t="s">
        <v>5790</v>
      </c>
      <c r="B5504" t="s">
        <v>186</v>
      </c>
      <c r="C5504" t="s">
        <v>408</v>
      </c>
      <c r="D5504">
        <v>2022</v>
      </c>
    </row>
    <row r="5505" spans="1:4">
      <c r="A5505" t="s">
        <v>5791</v>
      </c>
      <c r="B5505" t="s">
        <v>186</v>
      </c>
      <c r="C5505" t="s">
        <v>408</v>
      </c>
      <c r="D5505">
        <v>2023</v>
      </c>
    </row>
    <row r="5506" spans="1:4">
      <c r="A5506" t="s">
        <v>5792</v>
      </c>
      <c r="B5506" t="s">
        <v>221</v>
      </c>
      <c r="C5506" t="s">
        <v>473</v>
      </c>
      <c r="D5506">
        <v>1960</v>
      </c>
    </row>
    <row r="5507" spans="1:4">
      <c r="A5507" t="s">
        <v>5793</v>
      </c>
      <c r="B5507" t="s">
        <v>221</v>
      </c>
      <c r="C5507" t="s">
        <v>473</v>
      </c>
      <c r="D5507">
        <v>1961</v>
      </c>
    </row>
    <row r="5508" spans="1:4">
      <c r="A5508" t="s">
        <v>5794</v>
      </c>
      <c r="B5508" t="s">
        <v>221</v>
      </c>
      <c r="C5508" t="s">
        <v>473</v>
      </c>
      <c r="D5508">
        <v>1962</v>
      </c>
    </row>
    <row r="5509" spans="1:4">
      <c r="A5509" t="s">
        <v>5795</v>
      </c>
      <c r="B5509" t="s">
        <v>221</v>
      </c>
      <c r="C5509" t="s">
        <v>473</v>
      </c>
      <c r="D5509">
        <v>1963</v>
      </c>
    </row>
    <row r="5510" spans="1:4">
      <c r="A5510" t="s">
        <v>5796</v>
      </c>
      <c r="B5510" t="s">
        <v>221</v>
      </c>
      <c r="C5510" t="s">
        <v>473</v>
      </c>
      <c r="D5510">
        <v>1964</v>
      </c>
    </row>
    <row r="5511" spans="1:4">
      <c r="A5511" t="s">
        <v>5797</v>
      </c>
      <c r="B5511" t="s">
        <v>221</v>
      </c>
      <c r="C5511" t="s">
        <v>473</v>
      </c>
      <c r="D5511">
        <v>1965</v>
      </c>
    </row>
    <row r="5512" spans="1:4">
      <c r="A5512" t="s">
        <v>5798</v>
      </c>
      <c r="B5512" t="s">
        <v>221</v>
      </c>
      <c r="C5512" t="s">
        <v>473</v>
      </c>
      <c r="D5512">
        <v>1966</v>
      </c>
    </row>
    <row r="5513" spans="1:4">
      <c r="A5513" t="s">
        <v>5799</v>
      </c>
      <c r="B5513" t="s">
        <v>221</v>
      </c>
      <c r="C5513" t="s">
        <v>473</v>
      </c>
      <c r="D5513">
        <v>1967</v>
      </c>
    </row>
    <row r="5514" spans="1:4">
      <c r="A5514" t="s">
        <v>5800</v>
      </c>
      <c r="B5514" t="s">
        <v>221</v>
      </c>
      <c r="C5514" t="s">
        <v>473</v>
      </c>
      <c r="D5514">
        <v>1968</v>
      </c>
    </row>
    <row r="5515" spans="1:4">
      <c r="A5515" t="s">
        <v>5801</v>
      </c>
      <c r="B5515" t="s">
        <v>221</v>
      </c>
      <c r="C5515" t="s">
        <v>473</v>
      </c>
      <c r="D5515">
        <v>1969</v>
      </c>
    </row>
    <row r="5516" spans="1:4">
      <c r="A5516" t="s">
        <v>5802</v>
      </c>
      <c r="B5516" t="s">
        <v>221</v>
      </c>
      <c r="C5516" t="s">
        <v>473</v>
      </c>
      <c r="D5516">
        <v>1970</v>
      </c>
    </row>
    <row r="5517" spans="1:4">
      <c r="A5517" t="s">
        <v>5803</v>
      </c>
      <c r="B5517" t="s">
        <v>221</v>
      </c>
      <c r="C5517" t="s">
        <v>473</v>
      </c>
      <c r="D5517">
        <v>1971</v>
      </c>
    </row>
    <row r="5518" spans="1:4">
      <c r="A5518" t="s">
        <v>5804</v>
      </c>
      <c r="B5518" t="s">
        <v>221</v>
      </c>
      <c r="C5518" t="s">
        <v>473</v>
      </c>
      <c r="D5518">
        <v>1972</v>
      </c>
    </row>
    <row r="5519" spans="1:4">
      <c r="A5519" t="s">
        <v>5805</v>
      </c>
      <c r="B5519" t="s">
        <v>221</v>
      </c>
      <c r="C5519" t="s">
        <v>473</v>
      </c>
      <c r="D5519">
        <v>1973</v>
      </c>
    </row>
    <row r="5520" spans="1:4">
      <c r="A5520" t="s">
        <v>5806</v>
      </c>
      <c r="B5520" t="s">
        <v>221</v>
      </c>
      <c r="C5520" t="s">
        <v>473</v>
      </c>
      <c r="D5520">
        <v>1974</v>
      </c>
    </row>
    <row r="5521" spans="1:4">
      <c r="A5521" t="s">
        <v>5807</v>
      </c>
      <c r="B5521" t="s">
        <v>221</v>
      </c>
      <c r="C5521" t="s">
        <v>473</v>
      </c>
      <c r="D5521">
        <v>1975</v>
      </c>
    </row>
    <row r="5522" spans="1:4">
      <c r="A5522" t="s">
        <v>5808</v>
      </c>
      <c r="B5522" t="s">
        <v>221</v>
      </c>
      <c r="C5522" t="s">
        <v>473</v>
      </c>
      <c r="D5522">
        <v>1976</v>
      </c>
    </row>
    <row r="5523" spans="1:4">
      <c r="A5523" t="s">
        <v>5809</v>
      </c>
      <c r="B5523" t="s">
        <v>221</v>
      </c>
      <c r="C5523" t="s">
        <v>473</v>
      </c>
      <c r="D5523">
        <v>1977</v>
      </c>
    </row>
    <row r="5524" spans="1:4">
      <c r="A5524" t="s">
        <v>5810</v>
      </c>
      <c r="B5524" t="s">
        <v>221</v>
      </c>
      <c r="C5524" t="s">
        <v>473</v>
      </c>
      <c r="D5524">
        <v>1978</v>
      </c>
    </row>
    <row r="5525" spans="1:4">
      <c r="A5525" t="s">
        <v>5811</v>
      </c>
      <c r="B5525" t="s">
        <v>221</v>
      </c>
      <c r="C5525" t="s">
        <v>473</v>
      </c>
      <c r="D5525">
        <v>1979</v>
      </c>
    </row>
    <row r="5526" spans="1:4">
      <c r="A5526" t="s">
        <v>5812</v>
      </c>
      <c r="B5526" t="s">
        <v>221</v>
      </c>
      <c r="C5526" t="s">
        <v>473</v>
      </c>
      <c r="D5526">
        <v>1980</v>
      </c>
    </row>
    <row r="5527" spans="1:4">
      <c r="A5527" t="s">
        <v>5813</v>
      </c>
      <c r="B5527" t="s">
        <v>221</v>
      </c>
      <c r="C5527" t="s">
        <v>473</v>
      </c>
      <c r="D5527">
        <v>1981</v>
      </c>
    </row>
    <row r="5528" spans="1:4">
      <c r="A5528" t="s">
        <v>5814</v>
      </c>
      <c r="B5528" t="s">
        <v>221</v>
      </c>
      <c r="C5528" t="s">
        <v>473</v>
      </c>
      <c r="D5528">
        <v>1982</v>
      </c>
    </row>
    <row r="5529" spans="1:4">
      <c r="A5529" t="s">
        <v>5815</v>
      </c>
      <c r="B5529" t="s">
        <v>221</v>
      </c>
      <c r="C5529" t="s">
        <v>473</v>
      </c>
      <c r="D5529">
        <v>1983</v>
      </c>
    </row>
    <row r="5530" spans="1:4">
      <c r="A5530" t="s">
        <v>5816</v>
      </c>
      <c r="B5530" t="s">
        <v>221</v>
      </c>
      <c r="C5530" t="s">
        <v>473</v>
      </c>
      <c r="D5530">
        <v>1984</v>
      </c>
    </row>
    <row r="5531" spans="1:4">
      <c r="A5531" t="s">
        <v>5817</v>
      </c>
      <c r="B5531" t="s">
        <v>221</v>
      </c>
      <c r="C5531" t="s">
        <v>473</v>
      </c>
      <c r="D5531">
        <v>1985</v>
      </c>
    </row>
    <row r="5532" spans="1:4">
      <c r="A5532" t="s">
        <v>5818</v>
      </c>
      <c r="B5532" t="s">
        <v>221</v>
      </c>
      <c r="C5532" t="s">
        <v>473</v>
      </c>
      <c r="D5532">
        <v>1986</v>
      </c>
    </row>
    <row r="5533" spans="1:4">
      <c r="A5533" t="s">
        <v>5819</v>
      </c>
      <c r="B5533" t="s">
        <v>221</v>
      </c>
      <c r="C5533" t="s">
        <v>473</v>
      </c>
      <c r="D5533">
        <v>1987</v>
      </c>
    </row>
    <row r="5534" spans="1:4">
      <c r="A5534" t="s">
        <v>5820</v>
      </c>
      <c r="B5534" t="s">
        <v>221</v>
      </c>
      <c r="C5534" t="s">
        <v>473</v>
      </c>
      <c r="D5534">
        <v>1988</v>
      </c>
    </row>
    <row r="5535" spans="1:4">
      <c r="A5535" t="s">
        <v>5821</v>
      </c>
      <c r="B5535" t="s">
        <v>221</v>
      </c>
      <c r="C5535" t="s">
        <v>473</v>
      </c>
      <c r="D5535">
        <v>1989</v>
      </c>
    </row>
    <row r="5536" spans="1:4">
      <c r="A5536" t="s">
        <v>5822</v>
      </c>
      <c r="B5536" t="s">
        <v>221</v>
      </c>
      <c r="C5536" t="s">
        <v>473</v>
      </c>
      <c r="D5536">
        <v>1990</v>
      </c>
    </row>
    <row r="5537" spans="1:17">
      <c r="A5537" t="s">
        <v>5823</v>
      </c>
      <c r="B5537" t="s">
        <v>221</v>
      </c>
      <c r="C5537" t="s">
        <v>473</v>
      </c>
      <c r="D5537">
        <v>1991</v>
      </c>
    </row>
    <row r="5538" spans="1:17">
      <c r="A5538" t="s">
        <v>5824</v>
      </c>
      <c r="B5538" t="s">
        <v>221</v>
      </c>
      <c r="C5538" t="s">
        <v>473</v>
      </c>
      <c r="D5538">
        <v>1992</v>
      </c>
    </row>
    <row r="5539" spans="1:17">
      <c r="A5539" t="s">
        <v>5825</v>
      </c>
      <c r="B5539" t="s">
        <v>221</v>
      </c>
      <c r="C5539" t="s">
        <v>473</v>
      </c>
      <c r="D5539">
        <v>1993</v>
      </c>
      <c r="E5539">
        <v>63.8</v>
      </c>
      <c r="L5539">
        <v>63.8</v>
      </c>
    </row>
    <row r="5540" spans="1:17">
      <c r="A5540" t="s">
        <v>5826</v>
      </c>
      <c r="B5540" t="s">
        <v>221</v>
      </c>
      <c r="C5540" t="s">
        <v>473</v>
      </c>
      <c r="D5540">
        <v>1994</v>
      </c>
      <c r="Q5540">
        <v>259.07</v>
      </c>
    </row>
    <row r="5541" spans="1:17">
      <c r="A5541" t="s">
        <v>5827</v>
      </c>
      <c r="B5541" t="s">
        <v>221</v>
      </c>
      <c r="C5541" t="s">
        <v>473</v>
      </c>
      <c r="D5541">
        <v>1995</v>
      </c>
      <c r="Q5541">
        <v>289.29000000000002</v>
      </c>
    </row>
    <row r="5542" spans="1:17">
      <c r="A5542" t="s">
        <v>5828</v>
      </c>
      <c r="B5542" t="s">
        <v>221</v>
      </c>
      <c r="C5542" t="s">
        <v>473</v>
      </c>
      <c r="D5542">
        <v>1996</v>
      </c>
      <c r="Q5542">
        <v>60.45</v>
      </c>
    </row>
    <row r="5543" spans="1:17">
      <c r="A5543" t="s">
        <v>5829</v>
      </c>
      <c r="B5543" t="s">
        <v>221</v>
      </c>
      <c r="C5543" t="s">
        <v>473</v>
      </c>
      <c r="D5543">
        <v>1997</v>
      </c>
      <c r="Q5543">
        <v>156.03</v>
      </c>
    </row>
    <row r="5544" spans="1:17">
      <c r="A5544" t="s">
        <v>5830</v>
      </c>
      <c r="B5544" t="s">
        <v>221</v>
      </c>
      <c r="C5544" t="s">
        <v>473</v>
      </c>
      <c r="D5544">
        <v>1998</v>
      </c>
      <c r="Q5544">
        <v>91.54</v>
      </c>
    </row>
    <row r="5545" spans="1:17">
      <c r="A5545" t="s">
        <v>5831</v>
      </c>
      <c r="B5545" t="s">
        <v>221</v>
      </c>
      <c r="C5545" t="s">
        <v>473</v>
      </c>
      <c r="D5545">
        <v>1999</v>
      </c>
      <c r="Q5545">
        <v>206</v>
      </c>
    </row>
    <row r="5546" spans="1:17">
      <c r="A5546" t="s">
        <v>5832</v>
      </c>
      <c r="B5546" t="s">
        <v>221</v>
      </c>
      <c r="C5546" t="s">
        <v>473</v>
      </c>
      <c r="D5546">
        <v>2000</v>
      </c>
      <c r="Q5546">
        <v>321.42</v>
      </c>
    </row>
    <row r="5547" spans="1:17">
      <c r="A5547" t="s">
        <v>5833</v>
      </c>
      <c r="B5547" t="s">
        <v>221</v>
      </c>
      <c r="C5547" t="s">
        <v>473</v>
      </c>
      <c r="D5547">
        <v>2001</v>
      </c>
      <c r="Q5547">
        <v>318.47000000000003</v>
      </c>
    </row>
    <row r="5548" spans="1:17">
      <c r="A5548" t="s">
        <v>5834</v>
      </c>
      <c r="B5548" t="s">
        <v>221</v>
      </c>
      <c r="C5548" t="s">
        <v>473</v>
      </c>
      <c r="D5548">
        <v>2002</v>
      </c>
      <c r="Q5548">
        <v>161.81</v>
      </c>
    </row>
    <row r="5549" spans="1:17">
      <c r="A5549" t="s">
        <v>5835</v>
      </c>
      <c r="B5549" t="s">
        <v>221</v>
      </c>
      <c r="C5549" t="s">
        <v>473</v>
      </c>
      <c r="D5549">
        <v>2003</v>
      </c>
      <c r="Q5549">
        <v>140.11000000000001</v>
      </c>
    </row>
    <row r="5550" spans="1:17">
      <c r="A5550" t="s">
        <v>5836</v>
      </c>
      <c r="B5550" t="s">
        <v>221</v>
      </c>
      <c r="C5550" t="s">
        <v>473</v>
      </c>
      <c r="D5550">
        <v>2004</v>
      </c>
    </row>
    <row r="5551" spans="1:17">
      <c r="A5551" t="s">
        <v>5837</v>
      </c>
      <c r="B5551" t="s">
        <v>221</v>
      </c>
      <c r="C5551" t="s">
        <v>473</v>
      </c>
      <c r="D5551">
        <v>2005</v>
      </c>
    </row>
    <row r="5552" spans="1:17">
      <c r="A5552" t="s">
        <v>5838</v>
      </c>
      <c r="B5552" t="s">
        <v>221</v>
      </c>
      <c r="C5552" t="s">
        <v>473</v>
      </c>
      <c r="D5552">
        <v>2006</v>
      </c>
    </row>
    <row r="5553" spans="1:4">
      <c r="A5553" t="s">
        <v>5839</v>
      </c>
      <c r="B5553" t="s">
        <v>221</v>
      </c>
      <c r="C5553" t="s">
        <v>473</v>
      </c>
      <c r="D5553">
        <v>2007</v>
      </c>
    </row>
    <row r="5554" spans="1:4">
      <c r="A5554" t="s">
        <v>5840</v>
      </c>
      <c r="B5554" t="s">
        <v>221</v>
      </c>
      <c r="C5554" t="s">
        <v>473</v>
      </c>
      <c r="D5554">
        <v>2008</v>
      </c>
    </row>
    <row r="5555" spans="1:4">
      <c r="A5555" t="s">
        <v>5841</v>
      </c>
      <c r="B5555" t="s">
        <v>221</v>
      </c>
      <c r="C5555" t="s">
        <v>473</v>
      </c>
      <c r="D5555">
        <v>2009</v>
      </c>
    </row>
    <row r="5556" spans="1:4">
      <c r="A5556" t="s">
        <v>5842</v>
      </c>
      <c r="B5556" t="s">
        <v>221</v>
      </c>
      <c r="C5556" t="s">
        <v>473</v>
      </c>
      <c r="D5556">
        <v>2010</v>
      </c>
    </row>
    <row r="5557" spans="1:4">
      <c r="A5557" t="s">
        <v>5843</v>
      </c>
      <c r="B5557" t="s">
        <v>221</v>
      </c>
      <c r="C5557" t="s">
        <v>473</v>
      </c>
      <c r="D5557">
        <v>2011</v>
      </c>
    </row>
    <row r="5558" spans="1:4">
      <c r="A5558" t="s">
        <v>5844</v>
      </c>
      <c r="B5558" t="s">
        <v>221</v>
      </c>
      <c r="C5558" t="s">
        <v>473</v>
      </c>
      <c r="D5558">
        <v>2012</v>
      </c>
    </row>
    <row r="5559" spans="1:4">
      <c r="A5559" t="s">
        <v>5845</v>
      </c>
      <c r="B5559" t="s">
        <v>221</v>
      </c>
      <c r="C5559" t="s">
        <v>473</v>
      </c>
      <c r="D5559">
        <v>2013</v>
      </c>
    </row>
    <row r="5560" spans="1:4">
      <c r="A5560" t="s">
        <v>5846</v>
      </c>
      <c r="B5560" t="s">
        <v>221</v>
      </c>
      <c r="C5560" t="s">
        <v>473</v>
      </c>
      <c r="D5560">
        <v>2014</v>
      </c>
    </row>
    <row r="5561" spans="1:4">
      <c r="A5561" t="s">
        <v>5847</v>
      </c>
      <c r="B5561" t="s">
        <v>221</v>
      </c>
      <c r="C5561" t="s">
        <v>473</v>
      </c>
      <c r="D5561">
        <v>2015</v>
      </c>
    </row>
    <row r="5562" spans="1:4">
      <c r="A5562" t="s">
        <v>5848</v>
      </c>
      <c r="B5562" t="s">
        <v>221</v>
      </c>
      <c r="C5562" t="s">
        <v>473</v>
      </c>
      <c r="D5562">
        <v>2016</v>
      </c>
    </row>
    <row r="5563" spans="1:4">
      <c r="A5563" t="s">
        <v>5849</v>
      </c>
      <c r="B5563" t="s">
        <v>221</v>
      </c>
      <c r="C5563" t="s">
        <v>473</v>
      </c>
      <c r="D5563">
        <v>2017</v>
      </c>
    </row>
    <row r="5564" spans="1:4">
      <c r="A5564" t="s">
        <v>5850</v>
      </c>
      <c r="B5564" t="s">
        <v>221</v>
      </c>
      <c r="C5564" t="s">
        <v>473</v>
      </c>
      <c r="D5564">
        <v>2018</v>
      </c>
    </row>
    <row r="5565" spans="1:4">
      <c r="A5565" t="s">
        <v>5851</v>
      </c>
      <c r="B5565" t="s">
        <v>221</v>
      </c>
      <c r="C5565" t="s">
        <v>473</v>
      </c>
      <c r="D5565">
        <v>2019</v>
      </c>
    </row>
    <row r="5566" spans="1:4">
      <c r="A5566" t="s">
        <v>5852</v>
      </c>
      <c r="B5566" t="s">
        <v>221</v>
      </c>
      <c r="C5566" t="s">
        <v>473</v>
      </c>
      <c r="D5566">
        <v>2020</v>
      </c>
    </row>
    <row r="5567" spans="1:4">
      <c r="A5567" t="s">
        <v>5853</v>
      </c>
      <c r="B5567" t="s">
        <v>221</v>
      </c>
      <c r="C5567" t="s">
        <v>473</v>
      </c>
      <c r="D5567">
        <v>2021</v>
      </c>
    </row>
    <row r="5568" spans="1:4">
      <c r="A5568" t="s">
        <v>5854</v>
      </c>
      <c r="B5568" t="s">
        <v>221</v>
      </c>
      <c r="C5568" t="s">
        <v>473</v>
      </c>
      <c r="D5568">
        <v>2022</v>
      </c>
    </row>
    <row r="5569" spans="1:4">
      <c r="A5569" t="s">
        <v>5855</v>
      </c>
      <c r="B5569" t="s">
        <v>221</v>
      </c>
      <c r="C5569" t="s">
        <v>473</v>
      </c>
      <c r="D5569">
        <v>2023</v>
      </c>
    </row>
    <row r="5570" spans="1:4">
      <c r="A5570" t="s">
        <v>5856</v>
      </c>
      <c r="B5570" t="s">
        <v>179</v>
      </c>
      <c r="C5570" t="s">
        <v>473</v>
      </c>
      <c r="D5570">
        <v>1960</v>
      </c>
    </row>
    <row r="5571" spans="1:4">
      <c r="A5571" t="s">
        <v>5857</v>
      </c>
      <c r="B5571" t="s">
        <v>179</v>
      </c>
      <c r="C5571" t="s">
        <v>473</v>
      </c>
      <c r="D5571">
        <v>1961</v>
      </c>
    </row>
    <row r="5572" spans="1:4">
      <c r="A5572" t="s">
        <v>5858</v>
      </c>
      <c r="B5572" t="s">
        <v>179</v>
      </c>
      <c r="C5572" t="s">
        <v>473</v>
      </c>
      <c r="D5572">
        <v>1962</v>
      </c>
    </row>
    <row r="5573" spans="1:4">
      <c r="A5573" t="s">
        <v>5859</v>
      </c>
      <c r="B5573" t="s">
        <v>179</v>
      </c>
      <c r="C5573" t="s">
        <v>473</v>
      </c>
      <c r="D5573">
        <v>1963</v>
      </c>
    </row>
    <row r="5574" spans="1:4">
      <c r="A5574" t="s">
        <v>5860</v>
      </c>
      <c r="B5574" t="s">
        <v>179</v>
      </c>
      <c r="C5574" t="s">
        <v>473</v>
      </c>
      <c r="D5574">
        <v>1964</v>
      </c>
    </row>
    <row r="5575" spans="1:4">
      <c r="A5575" t="s">
        <v>5861</v>
      </c>
      <c r="B5575" t="s">
        <v>179</v>
      </c>
      <c r="C5575" t="s">
        <v>473</v>
      </c>
      <c r="D5575">
        <v>1965</v>
      </c>
    </row>
    <row r="5576" spans="1:4">
      <c r="A5576" t="s">
        <v>5862</v>
      </c>
      <c r="B5576" t="s">
        <v>179</v>
      </c>
      <c r="C5576" t="s">
        <v>473</v>
      </c>
      <c r="D5576">
        <v>1966</v>
      </c>
    </row>
    <row r="5577" spans="1:4">
      <c r="A5577" t="s">
        <v>5863</v>
      </c>
      <c r="B5577" t="s">
        <v>179</v>
      </c>
      <c r="C5577" t="s">
        <v>473</v>
      </c>
      <c r="D5577">
        <v>1967</v>
      </c>
    </row>
    <row r="5578" spans="1:4">
      <c r="A5578" t="s">
        <v>5864</v>
      </c>
      <c r="B5578" t="s">
        <v>179</v>
      </c>
      <c r="C5578" t="s">
        <v>473</v>
      </c>
      <c r="D5578">
        <v>1968</v>
      </c>
    </row>
    <row r="5579" spans="1:4">
      <c r="A5579" t="s">
        <v>5865</v>
      </c>
      <c r="B5579" t="s">
        <v>179</v>
      </c>
      <c r="C5579" t="s">
        <v>473</v>
      </c>
      <c r="D5579">
        <v>1969</v>
      </c>
    </row>
    <row r="5580" spans="1:4">
      <c r="A5580" t="s">
        <v>5866</v>
      </c>
      <c r="B5580" t="s">
        <v>179</v>
      </c>
      <c r="C5580" t="s">
        <v>473</v>
      </c>
      <c r="D5580">
        <v>1970</v>
      </c>
    </row>
    <row r="5581" spans="1:4">
      <c r="A5581" t="s">
        <v>5867</v>
      </c>
      <c r="B5581" t="s">
        <v>179</v>
      </c>
      <c r="C5581" t="s">
        <v>473</v>
      </c>
      <c r="D5581">
        <v>1971</v>
      </c>
    </row>
    <row r="5582" spans="1:4">
      <c r="A5582" t="s">
        <v>5868</v>
      </c>
      <c r="B5582" t="s">
        <v>179</v>
      </c>
      <c r="C5582" t="s">
        <v>473</v>
      </c>
      <c r="D5582">
        <v>1972</v>
      </c>
    </row>
    <row r="5583" spans="1:4">
      <c r="A5583" t="s">
        <v>5869</v>
      </c>
      <c r="B5583" t="s">
        <v>179</v>
      </c>
      <c r="C5583" t="s">
        <v>473</v>
      </c>
      <c r="D5583">
        <v>1973</v>
      </c>
    </row>
    <row r="5584" spans="1:4">
      <c r="A5584" t="s">
        <v>5870</v>
      </c>
      <c r="B5584" t="s">
        <v>179</v>
      </c>
      <c r="C5584" t="s">
        <v>473</v>
      </c>
      <c r="D5584">
        <v>1974</v>
      </c>
    </row>
    <row r="5585" spans="1:4">
      <c r="A5585" t="s">
        <v>5871</v>
      </c>
      <c r="B5585" t="s">
        <v>179</v>
      </c>
      <c r="C5585" t="s">
        <v>473</v>
      </c>
      <c r="D5585">
        <v>1975</v>
      </c>
    </row>
    <row r="5586" spans="1:4">
      <c r="A5586" t="s">
        <v>5872</v>
      </c>
      <c r="B5586" t="s">
        <v>179</v>
      </c>
      <c r="C5586" t="s">
        <v>473</v>
      </c>
      <c r="D5586">
        <v>1976</v>
      </c>
    </row>
    <row r="5587" spans="1:4">
      <c r="A5587" t="s">
        <v>5873</v>
      </c>
      <c r="B5587" t="s">
        <v>179</v>
      </c>
      <c r="C5587" t="s">
        <v>473</v>
      </c>
      <c r="D5587">
        <v>1977</v>
      </c>
    </row>
    <row r="5588" spans="1:4">
      <c r="A5588" t="s">
        <v>5874</v>
      </c>
      <c r="B5588" t="s">
        <v>179</v>
      </c>
      <c r="C5588" t="s">
        <v>473</v>
      </c>
      <c r="D5588">
        <v>1978</v>
      </c>
    </row>
    <row r="5589" spans="1:4">
      <c r="A5589" t="s">
        <v>5875</v>
      </c>
      <c r="B5589" t="s">
        <v>179</v>
      </c>
      <c r="C5589" t="s">
        <v>473</v>
      </c>
      <c r="D5589">
        <v>1979</v>
      </c>
    </row>
    <row r="5590" spans="1:4">
      <c r="A5590" t="s">
        <v>5876</v>
      </c>
      <c r="B5590" t="s">
        <v>179</v>
      </c>
      <c r="C5590" t="s">
        <v>473</v>
      </c>
      <c r="D5590">
        <v>1980</v>
      </c>
    </row>
    <row r="5591" spans="1:4">
      <c r="A5591" t="s">
        <v>5877</v>
      </c>
      <c r="B5591" t="s">
        <v>179</v>
      </c>
      <c r="C5591" t="s">
        <v>473</v>
      </c>
      <c r="D5591">
        <v>1981</v>
      </c>
    </row>
    <row r="5592" spans="1:4">
      <c r="A5592" t="s">
        <v>5878</v>
      </c>
      <c r="B5592" t="s">
        <v>179</v>
      </c>
      <c r="C5592" t="s">
        <v>473</v>
      </c>
      <c r="D5592">
        <v>1982</v>
      </c>
    </row>
    <row r="5593" spans="1:4">
      <c r="A5593" t="s">
        <v>5879</v>
      </c>
      <c r="B5593" t="s">
        <v>179</v>
      </c>
      <c r="C5593" t="s">
        <v>473</v>
      </c>
      <c r="D5593">
        <v>1983</v>
      </c>
    </row>
    <row r="5594" spans="1:4">
      <c r="A5594" t="s">
        <v>5880</v>
      </c>
      <c r="B5594" t="s">
        <v>179</v>
      </c>
      <c r="C5594" t="s">
        <v>473</v>
      </c>
      <c r="D5594">
        <v>1984</v>
      </c>
    </row>
    <row r="5595" spans="1:4">
      <c r="A5595" t="s">
        <v>5881</v>
      </c>
      <c r="B5595" t="s">
        <v>179</v>
      </c>
      <c r="C5595" t="s">
        <v>473</v>
      </c>
      <c r="D5595">
        <v>1985</v>
      </c>
    </row>
    <row r="5596" spans="1:4">
      <c r="A5596" t="s">
        <v>5882</v>
      </c>
      <c r="B5596" t="s">
        <v>179</v>
      </c>
      <c r="C5596" t="s">
        <v>473</v>
      </c>
      <c r="D5596">
        <v>1986</v>
      </c>
    </row>
    <row r="5597" spans="1:4">
      <c r="A5597" t="s">
        <v>5883</v>
      </c>
      <c r="B5597" t="s">
        <v>179</v>
      </c>
      <c r="C5597" t="s">
        <v>473</v>
      </c>
      <c r="D5597">
        <v>1987</v>
      </c>
    </row>
    <row r="5598" spans="1:4">
      <c r="A5598" t="s">
        <v>5884</v>
      </c>
      <c r="B5598" t="s">
        <v>179</v>
      </c>
      <c r="C5598" t="s">
        <v>473</v>
      </c>
      <c r="D5598">
        <v>1988</v>
      </c>
    </row>
    <row r="5599" spans="1:4">
      <c r="A5599" t="s">
        <v>5885</v>
      </c>
      <c r="B5599" t="s">
        <v>179</v>
      </c>
      <c r="C5599" t="s">
        <v>473</v>
      </c>
      <c r="D5599">
        <v>1989</v>
      </c>
    </row>
    <row r="5600" spans="1:4">
      <c r="A5600" t="s">
        <v>5886</v>
      </c>
      <c r="B5600" t="s">
        <v>179</v>
      </c>
      <c r="C5600" t="s">
        <v>473</v>
      </c>
      <c r="D5600">
        <v>1990</v>
      </c>
    </row>
    <row r="5601" spans="1:17">
      <c r="A5601" t="s">
        <v>5887</v>
      </c>
      <c r="B5601" t="s">
        <v>179</v>
      </c>
      <c r="C5601" t="s">
        <v>473</v>
      </c>
      <c r="D5601">
        <v>1991</v>
      </c>
    </row>
    <row r="5602" spans="1:17">
      <c r="A5602" t="s">
        <v>5888</v>
      </c>
      <c r="B5602" t="s">
        <v>179</v>
      </c>
      <c r="C5602" t="s">
        <v>473</v>
      </c>
      <c r="D5602">
        <v>1992</v>
      </c>
      <c r="E5602">
        <v>1618.98</v>
      </c>
      <c r="M5602">
        <v>191.29</v>
      </c>
      <c r="N5602">
        <v>1427.69</v>
      </c>
    </row>
    <row r="5603" spans="1:17">
      <c r="A5603" t="s">
        <v>5889</v>
      </c>
      <c r="B5603" t="s">
        <v>179</v>
      </c>
      <c r="C5603" t="s">
        <v>473</v>
      </c>
      <c r="D5603">
        <v>1993</v>
      </c>
      <c r="E5603">
        <v>692.52</v>
      </c>
      <c r="G5603">
        <v>88</v>
      </c>
      <c r="J5603" t="s">
        <v>16</v>
      </c>
      <c r="L5603">
        <v>284.41000000000003</v>
      </c>
      <c r="M5603">
        <v>82.5</v>
      </c>
      <c r="N5603">
        <v>237.61</v>
      </c>
    </row>
    <row r="5604" spans="1:17">
      <c r="A5604" t="s">
        <v>5890</v>
      </c>
      <c r="B5604" t="s">
        <v>179</v>
      </c>
      <c r="C5604" t="s">
        <v>473</v>
      </c>
      <c r="D5604">
        <v>1994</v>
      </c>
      <c r="E5604">
        <v>515.61</v>
      </c>
      <c r="J5604" t="s">
        <v>16</v>
      </c>
      <c r="L5604">
        <v>263.97000000000003</v>
      </c>
      <c r="N5604">
        <v>251.64</v>
      </c>
    </row>
    <row r="5605" spans="1:17">
      <c r="A5605" t="s">
        <v>5891</v>
      </c>
      <c r="B5605" t="s">
        <v>179</v>
      </c>
      <c r="C5605" t="s">
        <v>473</v>
      </c>
      <c r="D5605">
        <v>1995</v>
      </c>
      <c r="E5605">
        <v>614.21</v>
      </c>
      <c r="J5605">
        <v>290</v>
      </c>
      <c r="L5605">
        <v>8</v>
      </c>
      <c r="M5605">
        <v>46</v>
      </c>
      <c r="N5605">
        <v>270.20999999999998</v>
      </c>
    </row>
    <row r="5606" spans="1:17">
      <c r="A5606" t="s">
        <v>5892</v>
      </c>
      <c r="B5606" t="s">
        <v>179</v>
      </c>
      <c r="C5606" t="s">
        <v>473</v>
      </c>
      <c r="D5606">
        <v>1996</v>
      </c>
      <c r="E5606">
        <v>387.14</v>
      </c>
      <c r="J5606" t="s">
        <v>16</v>
      </c>
      <c r="L5606">
        <v>98.84</v>
      </c>
      <c r="M5606" t="s">
        <v>16</v>
      </c>
      <c r="N5606">
        <v>288.31</v>
      </c>
    </row>
    <row r="5607" spans="1:17">
      <c r="A5607" t="s">
        <v>5893</v>
      </c>
      <c r="B5607" t="s">
        <v>179</v>
      </c>
      <c r="C5607" t="s">
        <v>473</v>
      </c>
      <c r="D5607">
        <v>1997</v>
      </c>
      <c r="E5607">
        <v>665.99</v>
      </c>
      <c r="L5607">
        <v>273.23</v>
      </c>
      <c r="M5607">
        <v>124.29</v>
      </c>
      <c r="N5607">
        <v>268.48</v>
      </c>
      <c r="Q5607">
        <v>15.79</v>
      </c>
    </row>
    <row r="5608" spans="1:17">
      <c r="A5608" t="s">
        <v>5894</v>
      </c>
      <c r="B5608" t="s">
        <v>179</v>
      </c>
      <c r="C5608" t="s">
        <v>473</v>
      </c>
      <c r="D5608">
        <v>1998</v>
      </c>
      <c r="E5608">
        <v>5.19</v>
      </c>
      <c r="L5608">
        <v>5.19</v>
      </c>
      <c r="Q5608">
        <v>9.0500000000000007</v>
      </c>
    </row>
    <row r="5609" spans="1:17">
      <c r="A5609" t="s">
        <v>5895</v>
      </c>
      <c r="B5609" t="s">
        <v>179</v>
      </c>
      <c r="C5609" t="s">
        <v>473</v>
      </c>
      <c r="D5609">
        <v>1999</v>
      </c>
      <c r="E5609">
        <v>0.05</v>
      </c>
      <c r="J5609" t="s">
        <v>16</v>
      </c>
      <c r="L5609">
        <v>0.05</v>
      </c>
    </row>
    <row r="5610" spans="1:17">
      <c r="A5610" t="s">
        <v>5896</v>
      </c>
      <c r="B5610" t="s">
        <v>179</v>
      </c>
      <c r="C5610" t="s">
        <v>473</v>
      </c>
      <c r="D5610">
        <v>2000</v>
      </c>
      <c r="E5610">
        <v>71.63</v>
      </c>
      <c r="J5610">
        <v>46</v>
      </c>
      <c r="K5610">
        <v>1.58</v>
      </c>
      <c r="L5610" t="s">
        <v>16</v>
      </c>
      <c r="M5610">
        <v>24.05</v>
      </c>
    </row>
    <row r="5611" spans="1:17">
      <c r="A5611" t="s">
        <v>5897</v>
      </c>
      <c r="B5611" t="s">
        <v>179</v>
      </c>
      <c r="C5611" t="s">
        <v>473</v>
      </c>
      <c r="D5611">
        <v>2001</v>
      </c>
      <c r="E5611">
        <v>38.71</v>
      </c>
      <c r="K5611">
        <v>5.53</v>
      </c>
      <c r="L5611">
        <v>5.86</v>
      </c>
      <c r="M5611">
        <v>27.32</v>
      </c>
    </row>
    <row r="5612" spans="1:17">
      <c r="A5612" t="s">
        <v>5898</v>
      </c>
      <c r="B5612" t="s">
        <v>179</v>
      </c>
      <c r="C5612" t="s">
        <v>473</v>
      </c>
      <c r="D5612">
        <v>2002</v>
      </c>
      <c r="E5612">
        <v>41.55</v>
      </c>
      <c r="L5612">
        <v>21.1</v>
      </c>
      <c r="M5612">
        <v>20.45</v>
      </c>
    </row>
    <row r="5613" spans="1:17">
      <c r="A5613" t="s">
        <v>5899</v>
      </c>
      <c r="B5613" t="s">
        <v>179</v>
      </c>
      <c r="C5613" t="s">
        <v>473</v>
      </c>
      <c r="D5613">
        <v>2003</v>
      </c>
      <c r="E5613">
        <v>43.57</v>
      </c>
      <c r="L5613">
        <v>8.91</v>
      </c>
      <c r="M5613">
        <v>34.65</v>
      </c>
    </row>
    <row r="5614" spans="1:17">
      <c r="A5614" t="s">
        <v>5900</v>
      </c>
      <c r="B5614" t="s">
        <v>179</v>
      </c>
      <c r="C5614" t="s">
        <v>473</v>
      </c>
      <c r="D5614">
        <v>2004</v>
      </c>
      <c r="E5614">
        <v>56.9</v>
      </c>
      <c r="L5614">
        <v>13.68</v>
      </c>
      <c r="M5614">
        <v>43.22</v>
      </c>
    </row>
    <row r="5615" spans="1:17">
      <c r="A5615" t="s">
        <v>5901</v>
      </c>
      <c r="B5615" t="s">
        <v>179</v>
      </c>
      <c r="C5615" t="s">
        <v>473</v>
      </c>
      <c r="D5615">
        <v>2005</v>
      </c>
      <c r="E5615">
        <v>1.18</v>
      </c>
      <c r="L5615">
        <v>1.18</v>
      </c>
    </row>
    <row r="5616" spans="1:17">
      <c r="A5616" t="s">
        <v>5902</v>
      </c>
      <c r="B5616" t="s">
        <v>179</v>
      </c>
      <c r="C5616" t="s">
        <v>473</v>
      </c>
      <c r="D5616">
        <v>2006</v>
      </c>
    </row>
    <row r="5617" spans="1:17">
      <c r="A5617" t="s">
        <v>5903</v>
      </c>
      <c r="B5617" t="s">
        <v>179</v>
      </c>
      <c r="C5617" t="s">
        <v>473</v>
      </c>
      <c r="D5617">
        <v>2007</v>
      </c>
    </row>
    <row r="5618" spans="1:17">
      <c r="A5618" t="s">
        <v>5904</v>
      </c>
      <c r="B5618" t="s">
        <v>179</v>
      </c>
      <c r="C5618" t="s">
        <v>473</v>
      </c>
      <c r="D5618">
        <v>2008</v>
      </c>
      <c r="E5618">
        <v>0.17</v>
      </c>
      <c r="L5618">
        <v>0.17</v>
      </c>
    </row>
    <row r="5619" spans="1:17">
      <c r="A5619" t="s">
        <v>5905</v>
      </c>
      <c r="B5619" t="s">
        <v>179</v>
      </c>
      <c r="C5619" t="s">
        <v>473</v>
      </c>
      <c r="D5619">
        <v>2009</v>
      </c>
      <c r="E5619">
        <v>0.55000000000000004</v>
      </c>
      <c r="L5619">
        <v>0.55000000000000004</v>
      </c>
    </row>
    <row r="5620" spans="1:17">
      <c r="A5620" t="s">
        <v>5906</v>
      </c>
      <c r="B5620" t="s">
        <v>179</v>
      </c>
      <c r="C5620" t="s">
        <v>473</v>
      </c>
      <c r="D5620">
        <v>2010</v>
      </c>
      <c r="E5620">
        <v>2.76</v>
      </c>
      <c r="L5620">
        <v>2.76</v>
      </c>
    </row>
    <row r="5621" spans="1:17">
      <c r="A5621" t="s">
        <v>5907</v>
      </c>
      <c r="B5621" t="s">
        <v>179</v>
      </c>
      <c r="C5621" t="s">
        <v>473</v>
      </c>
      <c r="D5621">
        <v>2011</v>
      </c>
      <c r="E5621">
        <v>1.45</v>
      </c>
      <c r="L5621">
        <v>1.45</v>
      </c>
      <c r="Q5621">
        <v>0.17</v>
      </c>
    </row>
    <row r="5622" spans="1:17">
      <c r="A5622" t="s">
        <v>5908</v>
      </c>
      <c r="B5622" t="s">
        <v>179</v>
      </c>
      <c r="C5622" t="s">
        <v>473</v>
      </c>
      <c r="D5622">
        <v>2012</v>
      </c>
      <c r="E5622">
        <v>0.06</v>
      </c>
      <c r="L5622">
        <v>0.06</v>
      </c>
    </row>
    <row r="5623" spans="1:17">
      <c r="A5623" t="s">
        <v>5909</v>
      </c>
      <c r="B5623" t="s">
        <v>179</v>
      </c>
      <c r="C5623" t="s">
        <v>473</v>
      </c>
      <c r="D5623">
        <v>2013</v>
      </c>
      <c r="E5623">
        <v>0.42</v>
      </c>
      <c r="L5623">
        <v>0.42</v>
      </c>
      <c r="Q5623">
        <v>100.78</v>
      </c>
    </row>
    <row r="5624" spans="1:17">
      <c r="A5624" t="s">
        <v>5910</v>
      </c>
      <c r="B5624" t="s">
        <v>179</v>
      </c>
      <c r="C5624" t="s">
        <v>473</v>
      </c>
      <c r="D5624">
        <v>2014</v>
      </c>
      <c r="E5624">
        <v>0.37</v>
      </c>
      <c r="L5624">
        <v>0.37</v>
      </c>
    </row>
    <row r="5625" spans="1:17">
      <c r="A5625" t="s">
        <v>5911</v>
      </c>
      <c r="B5625" t="s">
        <v>179</v>
      </c>
      <c r="C5625" t="s">
        <v>473</v>
      </c>
      <c r="D5625">
        <v>2015</v>
      </c>
      <c r="E5625">
        <v>0.34</v>
      </c>
      <c r="L5625">
        <v>0.34</v>
      </c>
    </row>
    <row r="5626" spans="1:17">
      <c r="A5626" t="s">
        <v>5912</v>
      </c>
      <c r="B5626" t="s">
        <v>179</v>
      </c>
      <c r="C5626" t="s">
        <v>473</v>
      </c>
      <c r="D5626">
        <v>2016</v>
      </c>
      <c r="E5626">
        <v>0.18</v>
      </c>
      <c r="L5626">
        <v>0.18</v>
      </c>
      <c r="Q5626">
        <v>381.91</v>
      </c>
    </row>
    <row r="5627" spans="1:17">
      <c r="A5627" t="s">
        <v>5913</v>
      </c>
      <c r="B5627" t="s">
        <v>179</v>
      </c>
      <c r="C5627" t="s">
        <v>473</v>
      </c>
      <c r="D5627">
        <v>2017</v>
      </c>
      <c r="E5627">
        <v>0.54</v>
      </c>
      <c r="L5627">
        <v>0.54</v>
      </c>
      <c r="Q5627">
        <v>743.31</v>
      </c>
    </row>
    <row r="5628" spans="1:17">
      <c r="A5628" t="s">
        <v>5914</v>
      </c>
      <c r="B5628" t="s">
        <v>179</v>
      </c>
      <c r="C5628" t="s">
        <v>473</v>
      </c>
      <c r="D5628">
        <v>2018</v>
      </c>
      <c r="E5628">
        <v>0.59</v>
      </c>
      <c r="L5628">
        <v>0.59</v>
      </c>
      <c r="Q5628">
        <v>713.7</v>
      </c>
    </row>
    <row r="5629" spans="1:17">
      <c r="A5629" t="s">
        <v>5915</v>
      </c>
      <c r="B5629" t="s">
        <v>179</v>
      </c>
      <c r="C5629" t="s">
        <v>473</v>
      </c>
      <c r="D5629">
        <v>2019</v>
      </c>
      <c r="E5629">
        <v>0.45</v>
      </c>
      <c r="L5629">
        <v>0.45</v>
      </c>
      <c r="Q5629">
        <v>372</v>
      </c>
    </row>
    <row r="5630" spans="1:17">
      <c r="A5630" t="s">
        <v>5916</v>
      </c>
      <c r="B5630" t="s">
        <v>179</v>
      </c>
      <c r="C5630" t="s">
        <v>473</v>
      </c>
      <c r="D5630">
        <v>2020</v>
      </c>
      <c r="Q5630">
        <v>294</v>
      </c>
    </row>
    <row r="5631" spans="1:17">
      <c r="A5631" t="s">
        <v>5917</v>
      </c>
      <c r="B5631" t="s">
        <v>179</v>
      </c>
      <c r="C5631" t="s">
        <v>473</v>
      </c>
      <c r="D5631">
        <v>2021</v>
      </c>
      <c r="Q5631">
        <v>264</v>
      </c>
    </row>
    <row r="5632" spans="1:17">
      <c r="A5632" t="s">
        <v>5918</v>
      </c>
      <c r="B5632" t="s">
        <v>179</v>
      </c>
      <c r="C5632" t="s">
        <v>473</v>
      </c>
      <c r="D5632">
        <v>2022</v>
      </c>
      <c r="E5632">
        <v>0</v>
      </c>
      <c r="L5632">
        <v>0</v>
      </c>
      <c r="Q5632">
        <v>238.33</v>
      </c>
    </row>
    <row r="5633" spans="1:17">
      <c r="A5633" t="s">
        <v>5919</v>
      </c>
      <c r="B5633" t="s">
        <v>179</v>
      </c>
      <c r="C5633" t="s">
        <v>473</v>
      </c>
      <c r="D5633">
        <v>2023</v>
      </c>
      <c r="E5633">
        <v>0</v>
      </c>
      <c r="L5633">
        <v>0</v>
      </c>
      <c r="Q5633">
        <v>203.33</v>
      </c>
    </row>
    <row r="5634" spans="1:17">
      <c r="A5634" t="s">
        <v>5920</v>
      </c>
      <c r="B5634" t="s">
        <v>92</v>
      </c>
      <c r="C5634" t="s">
        <v>408</v>
      </c>
      <c r="D5634">
        <v>1960</v>
      </c>
    </row>
    <row r="5635" spans="1:17">
      <c r="A5635" t="s">
        <v>5921</v>
      </c>
      <c r="B5635" t="s">
        <v>92</v>
      </c>
      <c r="C5635" t="s">
        <v>408</v>
      </c>
      <c r="D5635">
        <v>1961</v>
      </c>
    </row>
    <row r="5636" spans="1:17">
      <c r="A5636" t="s">
        <v>5922</v>
      </c>
      <c r="B5636" t="s">
        <v>92</v>
      </c>
      <c r="C5636" t="s">
        <v>408</v>
      </c>
      <c r="D5636">
        <v>1962</v>
      </c>
    </row>
    <row r="5637" spans="1:17">
      <c r="A5637" t="s">
        <v>5923</v>
      </c>
      <c r="B5637" t="s">
        <v>92</v>
      </c>
      <c r="C5637" t="s">
        <v>408</v>
      </c>
      <c r="D5637">
        <v>1963</v>
      </c>
    </row>
    <row r="5638" spans="1:17">
      <c r="A5638" t="s">
        <v>5924</v>
      </c>
      <c r="B5638" t="s">
        <v>92</v>
      </c>
      <c r="C5638" t="s">
        <v>408</v>
      </c>
      <c r="D5638">
        <v>1964</v>
      </c>
    </row>
    <row r="5639" spans="1:17">
      <c r="A5639" t="s">
        <v>5925</v>
      </c>
      <c r="B5639" t="s">
        <v>92</v>
      </c>
      <c r="C5639" t="s">
        <v>408</v>
      </c>
      <c r="D5639">
        <v>1965</v>
      </c>
    </row>
    <row r="5640" spans="1:17">
      <c r="A5640" t="s">
        <v>5926</v>
      </c>
      <c r="B5640" t="s">
        <v>92</v>
      </c>
      <c r="C5640" t="s">
        <v>408</v>
      </c>
      <c r="D5640">
        <v>1966</v>
      </c>
    </row>
    <row r="5641" spans="1:17">
      <c r="A5641" t="s">
        <v>5927</v>
      </c>
      <c r="B5641" t="s">
        <v>92</v>
      </c>
      <c r="C5641" t="s">
        <v>408</v>
      </c>
      <c r="D5641">
        <v>1967</v>
      </c>
    </row>
    <row r="5642" spans="1:17">
      <c r="A5642" t="s">
        <v>5928</v>
      </c>
      <c r="B5642" t="s">
        <v>92</v>
      </c>
      <c r="C5642" t="s">
        <v>408</v>
      </c>
      <c r="D5642">
        <v>1968</v>
      </c>
    </row>
    <row r="5643" spans="1:17">
      <c r="A5643" t="s">
        <v>5929</v>
      </c>
      <c r="B5643" t="s">
        <v>92</v>
      </c>
      <c r="C5643" t="s">
        <v>408</v>
      </c>
      <c r="D5643">
        <v>1969</v>
      </c>
    </row>
    <row r="5644" spans="1:17">
      <c r="A5644" t="s">
        <v>5930</v>
      </c>
      <c r="B5644" t="s">
        <v>92</v>
      </c>
      <c r="C5644" t="s">
        <v>408</v>
      </c>
      <c r="D5644">
        <v>1970</v>
      </c>
    </row>
    <row r="5645" spans="1:17">
      <c r="A5645" t="s">
        <v>5931</v>
      </c>
      <c r="B5645" t="s">
        <v>92</v>
      </c>
      <c r="C5645" t="s">
        <v>408</v>
      </c>
      <c r="D5645">
        <v>1971</v>
      </c>
    </row>
    <row r="5646" spans="1:17">
      <c r="A5646" t="s">
        <v>5932</v>
      </c>
      <c r="B5646" t="s">
        <v>92</v>
      </c>
      <c r="C5646" t="s">
        <v>408</v>
      </c>
      <c r="D5646">
        <v>1972</v>
      </c>
      <c r="E5646">
        <v>7.0000000000000007E-2</v>
      </c>
      <c r="L5646">
        <v>7.0000000000000007E-2</v>
      </c>
    </row>
    <row r="5647" spans="1:17">
      <c r="A5647" t="s">
        <v>5933</v>
      </c>
      <c r="B5647" t="s">
        <v>92</v>
      </c>
      <c r="C5647" t="s">
        <v>408</v>
      </c>
      <c r="D5647">
        <v>1973</v>
      </c>
      <c r="E5647">
        <v>7.0000000000000007E-2</v>
      </c>
      <c r="L5647">
        <v>7.0000000000000007E-2</v>
      </c>
    </row>
    <row r="5648" spans="1:17">
      <c r="A5648" t="s">
        <v>5934</v>
      </c>
      <c r="B5648" t="s">
        <v>92</v>
      </c>
      <c r="C5648" t="s">
        <v>408</v>
      </c>
      <c r="D5648">
        <v>1974</v>
      </c>
      <c r="E5648">
        <v>0.51</v>
      </c>
      <c r="L5648">
        <v>0.51</v>
      </c>
    </row>
    <row r="5649" spans="1:17">
      <c r="A5649" t="s">
        <v>5935</v>
      </c>
      <c r="B5649" t="s">
        <v>92</v>
      </c>
      <c r="C5649" t="s">
        <v>408</v>
      </c>
      <c r="D5649">
        <v>1975</v>
      </c>
      <c r="E5649">
        <v>0.57999999999999996</v>
      </c>
      <c r="L5649">
        <v>0.57999999999999996</v>
      </c>
    </row>
    <row r="5650" spans="1:17">
      <c r="A5650" t="s">
        <v>5936</v>
      </c>
      <c r="B5650" t="s">
        <v>92</v>
      </c>
      <c r="C5650" t="s">
        <v>408</v>
      </c>
      <c r="D5650">
        <v>1976</v>
      </c>
      <c r="E5650">
        <v>0.51</v>
      </c>
      <c r="L5650">
        <v>0.51</v>
      </c>
    </row>
    <row r="5651" spans="1:17">
      <c r="A5651" t="s">
        <v>5937</v>
      </c>
      <c r="B5651" t="s">
        <v>92</v>
      </c>
      <c r="C5651" t="s">
        <v>408</v>
      </c>
      <c r="D5651">
        <v>1977</v>
      </c>
      <c r="E5651">
        <v>0.69</v>
      </c>
      <c r="L5651">
        <v>0.56000000000000005</v>
      </c>
      <c r="M5651">
        <v>0.13</v>
      </c>
    </row>
    <row r="5652" spans="1:17">
      <c r="A5652" t="s">
        <v>5938</v>
      </c>
      <c r="B5652" t="s">
        <v>92</v>
      </c>
      <c r="C5652" t="s">
        <v>408</v>
      </c>
      <c r="D5652">
        <v>1978</v>
      </c>
      <c r="E5652">
        <v>0.91</v>
      </c>
      <c r="L5652">
        <v>0.77</v>
      </c>
      <c r="M5652">
        <v>0.14000000000000001</v>
      </c>
    </row>
    <row r="5653" spans="1:17">
      <c r="A5653" t="s">
        <v>5939</v>
      </c>
      <c r="B5653" t="s">
        <v>92</v>
      </c>
      <c r="C5653" t="s">
        <v>408</v>
      </c>
      <c r="D5653">
        <v>1979</v>
      </c>
      <c r="E5653">
        <v>2.08</v>
      </c>
      <c r="L5653">
        <v>1.89</v>
      </c>
      <c r="M5653">
        <v>0.19</v>
      </c>
    </row>
    <row r="5654" spans="1:17">
      <c r="A5654" t="s">
        <v>5940</v>
      </c>
      <c r="B5654" t="s">
        <v>92</v>
      </c>
      <c r="C5654" t="s">
        <v>408</v>
      </c>
      <c r="D5654">
        <v>1980</v>
      </c>
      <c r="E5654">
        <v>48.57</v>
      </c>
      <c r="J5654">
        <v>29</v>
      </c>
      <c r="K5654">
        <v>1.1599999999999999</v>
      </c>
      <c r="L5654">
        <v>7.41</v>
      </c>
      <c r="M5654" t="s">
        <v>16</v>
      </c>
      <c r="N5654">
        <v>11</v>
      </c>
    </row>
    <row r="5655" spans="1:17">
      <c r="A5655" t="s">
        <v>5941</v>
      </c>
      <c r="B5655" t="s">
        <v>92</v>
      </c>
      <c r="C5655" t="s">
        <v>408</v>
      </c>
      <c r="D5655">
        <v>1981</v>
      </c>
      <c r="E5655">
        <v>279.04000000000002</v>
      </c>
      <c r="J5655">
        <v>130</v>
      </c>
      <c r="K5655">
        <v>2.04</v>
      </c>
      <c r="L5655" t="s">
        <v>16</v>
      </c>
      <c r="M5655" t="s">
        <v>16</v>
      </c>
      <c r="N5655">
        <v>147</v>
      </c>
    </row>
    <row r="5656" spans="1:17">
      <c r="A5656" t="s">
        <v>5942</v>
      </c>
      <c r="B5656" t="s">
        <v>92</v>
      </c>
      <c r="C5656" t="s">
        <v>408</v>
      </c>
      <c r="D5656">
        <v>1982</v>
      </c>
      <c r="E5656">
        <v>247.95</v>
      </c>
      <c r="J5656">
        <v>94</v>
      </c>
      <c r="K5656">
        <v>2.78</v>
      </c>
      <c r="L5656" t="s">
        <v>16</v>
      </c>
      <c r="M5656" t="s">
        <v>16</v>
      </c>
      <c r="N5656">
        <v>151.16999999999999</v>
      </c>
    </row>
    <row r="5657" spans="1:17">
      <c r="A5657" t="s">
        <v>5943</v>
      </c>
      <c r="B5657" t="s">
        <v>92</v>
      </c>
      <c r="C5657" t="s">
        <v>408</v>
      </c>
      <c r="D5657">
        <v>1983</v>
      </c>
      <c r="E5657">
        <v>242.47</v>
      </c>
      <c r="J5657" t="s">
        <v>16</v>
      </c>
      <c r="K5657">
        <v>3.59</v>
      </c>
      <c r="L5657">
        <v>68.349999999999994</v>
      </c>
      <c r="M5657" t="s">
        <v>16</v>
      </c>
      <c r="N5657">
        <v>170.53</v>
      </c>
    </row>
    <row r="5658" spans="1:17">
      <c r="A5658" t="s">
        <v>5944</v>
      </c>
      <c r="B5658" t="s">
        <v>92</v>
      </c>
      <c r="C5658" t="s">
        <v>408</v>
      </c>
      <c r="D5658">
        <v>1984</v>
      </c>
      <c r="E5658">
        <v>377.18</v>
      </c>
      <c r="J5658">
        <v>179</v>
      </c>
      <c r="K5658">
        <v>3.18</v>
      </c>
      <c r="L5658" t="s">
        <v>16</v>
      </c>
      <c r="M5658" t="s">
        <v>16</v>
      </c>
      <c r="N5658">
        <v>195</v>
      </c>
    </row>
    <row r="5659" spans="1:17">
      <c r="A5659" t="s">
        <v>5945</v>
      </c>
      <c r="B5659" t="s">
        <v>92</v>
      </c>
      <c r="C5659" t="s">
        <v>408</v>
      </c>
      <c r="D5659">
        <v>1985</v>
      </c>
      <c r="E5659">
        <v>326.33999999999997</v>
      </c>
      <c r="J5659">
        <v>165</v>
      </c>
      <c r="K5659">
        <v>3.34</v>
      </c>
      <c r="L5659" t="s">
        <v>16</v>
      </c>
      <c r="M5659" t="s">
        <v>16</v>
      </c>
      <c r="N5659">
        <v>158</v>
      </c>
    </row>
    <row r="5660" spans="1:17">
      <c r="A5660" t="s">
        <v>5946</v>
      </c>
      <c r="B5660" t="s">
        <v>92</v>
      </c>
      <c r="C5660" t="s">
        <v>408</v>
      </c>
      <c r="D5660">
        <v>1986</v>
      </c>
      <c r="E5660">
        <v>398.35</v>
      </c>
      <c r="J5660">
        <v>200</v>
      </c>
      <c r="K5660">
        <v>3.35</v>
      </c>
      <c r="L5660" t="s">
        <v>16</v>
      </c>
      <c r="M5660" t="s">
        <v>16</v>
      </c>
      <c r="N5660">
        <v>195</v>
      </c>
    </row>
    <row r="5661" spans="1:17">
      <c r="A5661" t="s">
        <v>5947</v>
      </c>
      <c r="B5661" t="s">
        <v>92</v>
      </c>
      <c r="C5661" t="s">
        <v>408</v>
      </c>
      <c r="D5661">
        <v>1987</v>
      </c>
      <c r="E5661">
        <v>359.79</v>
      </c>
      <c r="J5661" t="s">
        <v>16</v>
      </c>
      <c r="K5661">
        <v>3.35</v>
      </c>
      <c r="L5661">
        <v>158.19</v>
      </c>
      <c r="M5661" t="s">
        <v>16</v>
      </c>
      <c r="N5661">
        <v>198.26</v>
      </c>
    </row>
    <row r="5662" spans="1:17">
      <c r="A5662" t="s">
        <v>5948</v>
      </c>
      <c r="B5662" t="s">
        <v>92</v>
      </c>
      <c r="C5662" t="s">
        <v>408</v>
      </c>
      <c r="D5662">
        <v>1988</v>
      </c>
      <c r="E5662">
        <v>349.72</v>
      </c>
      <c r="J5662">
        <v>265</v>
      </c>
      <c r="K5662">
        <v>3.35</v>
      </c>
      <c r="L5662">
        <v>29</v>
      </c>
      <c r="M5662">
        <v>52.38</v>
      </c>
      <c r="N5662" t="s">
        <v>16</v>
      </c>
    </row>
    <row r="5663" spans="1:17">
      <c r="A5663" t="s">
        <v>5949</v>
      </c>
      <c r="B5663" t="s">
        <v>92</v>
      </c>
      <c r="C5663" t="s">
        <v>408</v>
      </c>
      <c r="D5663">
        <v>1989</v>
      </c>
      <c r="E5663">
        <v>792.52</v>
      </c>
      <c r="J5663" t="s">
        <v>16</v>
      </c>
      <c r="K5663">
        <v>2.64</v>
      </c>
      <c r="L5663">
        <v>724.43</v>
      </c>
      <c r="M5663">
        <v>65.45</v>
      </c>
      <c r="N5663" t="s">
        <v>16</v>
      </c>
    </row>
    <row r="5664" spans="1:17">
      <c r="A5664" t="s">
        <v>5950</v>
      </c>
      <c r="B5664" t="s">
        <v>92</v>
      </c>
      <c r="C5664" t="s">
        <v>408</v>
      </c>
      <c r="D5664">
        <v>1990</v>
      </c>
      <c r="E5664">
        <v>660.3</v>
      </c>
      <c r="J5664">
        <v>99</v>
      </c>
      <c r="K5664">
        <v>4.3</v>
      </c>
      <c r="L5664">
        <v>508</v>
      </c>
      <c r="M5664" t="s">
        <v>16</v>
      </c>
      <c r="N5664">
        <v>49</v>
      </c>
      <c r="Q5664">
        <v>373</v>
      </c>
    </row>
    <row r="5665" spans="1:17">
      <c r="A5665" t="s">
        <v>5951</v>
      </c>
      <c r="B5665" t="s">
        <v>92</v>
      </c>
      <c r="C5665" t="s">
        <v>408</v>
      </c>
      <c r="D5665">
        <v>1991</v>
      </c>
      <c r="E5665">
        <v>641.14</v>
      </c>
      <c r="J5665" t="s">
        <v>16</v>
      </c>
      <c r="K5665">
        <v>6.12</v>
      </c>
      <c r="L5665">
        <v>591.01</v>
      </c>
      <c r="M5665">
        <v>44.01</v>
      </c>
      <c r="N5665" t="s">
        <v>16</v>
      </c>
      <c r="Q5665">
        <v>375</v>
      </c>
    </row>
    <row r="5666" spans="1:17">
      <c r="A5666" t="s">
        <v>5952</v>
      </c>
      <c r="B5666" t="s">
        <v>92</v>
      </c>
      <c r="C5666" t="s">
        <v>408</v>
      </c>
      <c r="D5666">
        <v>1992</v>
      </c>
      <c r="E5666">
        <v>867.11</v>
      </c>
      <c r="J5666" t="s">
        <v>16</v>
      </c>
      <c r="K5666">
        <v>7.8</v>
      </c>
      <c r="L5666">
        <v>811.79</v>
      </c>
      <c r="M5666">
        <v>47.52</v>
      </c>
      <c r="N5666" t="s">
        <v>16</v>
      </c>
      <c r="Q5666">
        <v>375</v>
      </c>
    </row>
    <row r="5667" spans="1:17">
      <c r="A5667" t="s">
        <v>5953</v>
      </c>
      <c r="B5667" t="s">
        <v>92</v>
      </c>
      <c r="C5667" t="s">
        <v>408</v>
      </c>
      <c r="D5667">
        <v>1993</v>
      </c>
      <c r="E5667">
        <v>1309.29</v>
      </c>
      <c r="J5667" t="s">
        <v>16</v>
      </c>
      <c r="K5667">
        <v>9.73</v>
      </c>
      <c r="L5667">
        <v>1247.4000000000001</v>
      </c>
      <c r="M5667">
        <v>52.16</v>
      </c>
      <c r="N5667" t="s">
        <v>16</v>
      </c>
      <c r="Q5667">
        <v>374</v>
      </c>
    </row>
    <row r="5668" spans="1:17">
      <c r="A5668" t="s">
        <v>5954</v>
      </c>
      <c r="B5668" t="s">
        <v>92</v>
      </c>
      <c r="C5668" t="s">
        <v>408</v>
      </c>
      <c r="D5668">
        <v>1994</v>
      </c>
      <c r="E5668">
        <v>1410.29</v>
      </c>
      <c r="J5668" t="s">
        <v>16</v>
      </c>
      <c r="K5668">
        <v>8.07</v>
      </c>
      <c r="L5668">
        <v>1340.3</v>
      </c>
      <c r="M5668">
        <v>61.91</v>
      </c>
      <c r="N5668" t="s">
        <v>16</v>
      </c>
      <c r="Q5668">
        <v>370</v>
      </c>
    </row>
    <row r="5669" spans="1:17">
      <c r="A5669" t="s">
        <v>5955</v>
      </c>
      <c r="B5669" t="s">
        <v>92</v>
      </c>
      <c r="C5669" t="s">
        <v>408</v>
      </c>
      <c r="D5669">
        <v>1995</v>
      </c>
      <c r="E5669">
        <v>1697.03</v>
      </c>
      <c r="J5669" t="s">
        <v>16</v>
      </c>
      <c r="K5669">
        <v>11.38</v>
      </c>
      <c r="L5669">
        <v>1614.57</v>
      </c>
      <c r="M5669">
        <v>71.08</v>
      </c>
      <c r="N5669" t="s">
        <v>16</v>
      </c>
      <c r="Q5669">
        <v>376.42</v>
      </c>
    </row>
    <row r="5670" spans="1:17">
      <c r="A5670" t="s">
        <v>5956</v>
      </c>
      <c r="B5670" t="s">
        <v>92</v>
      </c>
      <c r="C5670" t="s">
        <v>408</v>
      </c>
      <c r="D5670">
        <v>1996</v>
      </c>
      <c r="E5670">
        <v>1779.39</v>
      </c>
      <c r="J5670" t="s">
        <v>16</v>
      </c>
      <c r="K5670">
        <v>14.42</v>
      </c>
      <c r="L5670">
        <v>1692.41</v>
      </c>
      <c r="M5670">
        <v>72.569999999999993</v>
      </c>
      <c r="N5670" t="s">
        <v>16</v>
      </c>
      <c r="Q5670">
        <v>399.48</v>
      </c>
    </row>
    <row r="5671" spans="1:17">
      <c r="A5671" t="s">
        <v>5957</v>
      </c>
      <c r="B5671" t="s">
        <v>92</v>
      </c>
      <c r="C5671" t="s">
        <v>408</v>
      </c>
      <c r="D5671">
        <v>1997</v>
      </c>
      <c r="E5671">
        <v>1658.52</v>
      </c>
      <c r="J5671">
        <v>1247</v>
      </c>
      <c r="K5671">
        <v>12.03</v>
      </c>
      <c r="L5671">
        <v>324</v>
      </c>
      <c r="M5671">
        <v>75.489999999999995</v>
      </c>
      <c r="N5671" t="s">
        <v>16</v>
      </c>
      <c r="Q5671">
        <v>692.27</v>
      </c>
    </row>
    <row r="5672" spans="1:17">
      <c r="A5672" t="s">
        <v>5958</v>
      </c>
      <c r="B5672" t="s">
        <v>92</v>
      </c>
      <c r="C5672" t="s">
        <v>408</v>
      </c>
      <c r="D5672">
        <v>1998</v>
      </c>
      <c r="E5672">
        <v>816.03</v>
      </c>
      <c r="K5672">
        <v>13.24</v>
      </c>
      <c r="L5672">
        <v>769.3</v>
      </c>
      <c r="M5672">
        <v>33.49</v>
      </c>
      <c r="N5672" t="s">
        <v>16</v>
      </c>
      <c r="Q5672">
        <v>423.25</v>
      </c>
    </row>
    <row r="5673" spans="1:17">
      <c r="A5673" t="s">
        <v>5959</v>
      </c>
      <c r="B5673" t="s">
        <v>92</v>
      </c>
      <c r="C5673" t="s">
        <v>408</v>
      </c>
      <c r="D5673">
        <v>1999</v>
      </c>
      <c r="E5673">
        <v>818.55</v>
      </c>
      <c r="K5673">
        <v>13.44</v>
      </c>
      <c r="L5673">
        <v>766.33</v>
      </c>
      <c r="M5673">
        <v>38.78</v>
      </c>
      <c r="N5673" t="s">
        <v>16</v>
      </c>
      <c r="Q5673">
        <v>420.13</v>
      </c>
    </row>
    <row r="5674" spans="1:17">
      <c r="A5674" t="s">
        <v>5960</v>
      </c>
      <c r="B5674" t="s">
        <v>92</v>
      </c>
      <c r="C5674" t="s">
        <v>408</v>
      </c>
      <c r="D5674">
        <v>2000</v>
      </c>
      <c r="E5674">
        <v>883.57</v>
      </c>
      <c r="J5674">
        <v>57</v>
      </c>
      <c r="K5674">
        <v>13.65</v>
      </c>
      <c r="L5674">
        <v>769.19</v>
      </c>
      <c r="M5674">
        <v>43.74</v>
      </c>
      <c r="N5674" t="s">
        <v>16</v>
      </c>
      <c r="Q5674">
        <v>289.66000000000003</v>
      </c>
    </row>
    <row r="5675" spans="1:17">
      <c r="A5675" t="s">
        <v>5961</v>
      </c>
      <c r="B5675" t="s">
        <v>92</v>
      </c>
      <c r="C5675" t="s">
        <v>408</v>
      </c>
      <c r="D5675">
        <v>2001</v>
      </c>
      <c r="E5675">
        <v>912.11</v>
      </c>
      <c r="J5675">
        <v>254</v>
      </c>
      <c r="K5675">
        <v>30</v>
      </c>
      <c r="L5675">
        <v>581.79</v>
      </c>
      <c r="M5675">
        <v>46.32</v>
      </c>
      <c r="N5675" t="s">
        <v>16</v>
      </c>
      <c r="Q5675">
        <v>269.72000000000003</v>
      </c>
    </row>
    <row r="5676" spans="1:17">
      <c r="A5676" t="s">
        <v>5962</v>
      </c>
      <c r="B5676" t="s">
        <v>92</v>
      </c>
      <c r="C5676" t="s">
        <v>408</v>
      </c>
      <c r="D5676">
        <v>2002</v>
      </c>
      <c r="E5676">
        <v>1225.3</v>
      </c>
      <c r="J5676" t="s">
        <v>16</v>
      </c>
      <c r="K5676">
        <v>14.77</v>
      </c>
      <c r="L5676">
        <v>791.53</v>
      </c>
      <c r="M5676" t="s">
        <v>16</v>
      </c>
      <c r="N5676">
        <v>160</v>
      </c>
      <c r="P5676">
        <v>259</v>
      </c>
      <c r="Q5676">
        <v>123.35</v>
      </c>
    </row>
    <row r="5677" spans="1:17">
      <c r="A5677" t="s">
        <v>5963</v>
      </c>
      <c r="B5677" t="s">
        <v>92</v>
      </c>
      <c r="C5677" t="s">
        <v>408</v>
      </c>
      <c r="D5677">
        <v>2003</v>
      </c>
      <c r="E5677">
        <v>835.74</v>
      </c>
      <c r="J5677" t="s">
        <v>16</v>
      </c>
      <c r="K5677">
        <v>15.34</v>
      </c>
      <c r="L5677">
        <v>770.87</v>
      </c>
      <c r="M5677">
        <v>49.53</v>
      </c>
      <c r="Q5677">
        <v>102.99</v>
      </c>
    </row>
    <row r="5678" spans="1:17">
      <c r="A5678" t="s">
        <v>5964</v>
      </c>
      <c r="B5678" t="s">
        <v>92</v>
      </c>
      <c r="C5678" t="s">
        <v>408</v>
      </c>
      <c r="D5678">
        <v>2004</v>
      </c>
      <c r="E5678">
        <v>1694.03</v>
      </c>
      <c r="J5678">
        <v>1057</v>
      </c>
      <c r="K5678">
        <v>24.89</v>
      </c>
      <c r="L5678">
        <v>594.14</v>
      </c>
      <c r="M5678">
        <v>18</v>
      </c>
      <c r="Q5678">
        <v>34.4</v>
      </c>
    </row>
    <row r="5679" spans="1:17">
      <c r="A5679" t="s">
        <v>5965</v>
      </c>
      <c r="B5679" t="s">
        <v>92</v>
      </c>
      <c r="C5679" t="s">
        <v>408</v>
      </c>
      <c r="D5679">
        <v>2005</v>
      </c>
      <c r="E5679">
        <v>444.23</v>
      </c>
      <c r="J5679" t="s">
        <v>16</v>
      </c>
      <c r="K5679">
        <v>26.74</v>
      </c>
      <c r="L5679">
        <v>399.49</v>
      </c>
      <c r="M5679">
        <v>18</v>
      </c>
      <c r="Q5679">
        <v>30.8</v>
      </c>
    </row>
    <row r="5680" spans="1:17">
      <c r="A5680" t="s">
        <v>5966</v>
      </c>
      <c r="B5680" t="s">
        <v>92</v>
      </c>
      <c r="C5680" t="s">
        <v>408</v>
      </c>
      <c r="D5680">
        <v>2006</v>
      </c>
      <c r="E5680">
        <v>2932.85</v>
      </c>
      <c r="J5680" t="s">
        <v>16</v>
      </c>
      <c r="K5680">
        <v>28.87</v>
      </c>
      <c r="L5680">
        <v>2885.99</v>
      </c>
      <c r="M5680">
        <v>18</v>
      </c>
      <c r="Q5680">
        <v>935.16</v>
      </c>
    </row>
    <row r="5681" spans="1:17">
      <c r="A5681" t="s">
        <v>5967</v>
      </c>
      <c r="B5681" t="s">
        <v>92</v>
      </c>
      <c r="C5681" t="s">
        <v>408</v>
      </c>
      <c r="D5681">
        <v>2007</v>
      </c>
      <c r="E5681">
        <v>533.95000000000005</v>
      </c>
      <c r="K5681">
        <v>42.11</v>
      </c>
      <c r="L5681">
        <v>473.84</v>
      </c>
      <c r="M5681">
        <v>18</v>
      </c>
      <c r="Q5681">
        <v>1031.27</v>
      </c>
    </row>
    <row r="5682" spans="1:17">
      <c r="A5682" t="s">
        <v>5968</v>
      </c>
      <c r="B5682" t="s">
        <v>92</v>
      </c>
      <c r="C5682" t="s">
        <v>408</v>
      </c>
      <c r="D5682">
        <v>2008</v>
      </c>
      <c r="E5682">
        <v>409.57</v>
      </c>
      <c r="L5682">
        <v>391.57</v>
      </c>
      <c r="M5682">
        <v>18</v>
      </c>
      <c r="Q5682">
        <v>1007.15</v>
      </c>
    </row>
    <row r="5683" spans="1:17">
      <c r="A5683" t="s">
        <v>5969</v>
      </c>
      <c r="B5683" t="s">
        <v>92</v>
      </c>
      <c r="C5683" t="s">
        <v>408</v>
      </c>
      <c r="D5683">
        <v>2009</v>
      </c>
      <c r="E5683">
        <v>394.68</v>
      </c>
      <c r="L5683">
        <v>376.68</v>
      </c>
      <c r="M5683">
        <v>18</v>
      </c>
      <c r="Q5683">
        <v>961.9</v>
      </c>
    </row>
    <row r="5684" spans="1:17">
      <c r="A5684" t="s">
        <v>5970</v>
      </c>
      <c r="B5684" t="s">
        <v>92</v>
      </c>
      <c r="C5684" t="s">
        <v>408</v>
      </c>
      <c r="D5684">
        <v>2010</v>
      </c>
      <c r="E5684">
        <v>393.07</v>
      </c>
      <c r="L5684">
        <v>375.07</v>
      </c>
      <c r="M5684">
        <v>18</v>
      </c>
      <c r="Q5684">
        <v>894.82</v>
      </c>
    </row>
    <row r="5685" spans="1:17">
      <c r="A5685" t="s">
        <v>5971</v>
      </c>
      <c r="B5685" t="s">
        <v>92</v>
      </c>
      <c r="C5685" t="s">
        <v>408</v>
      </c>
      <c r="D5685">
        <v>2011</v>
      </c>
      <c r="E5685">
        <v>393.13</v>
      </c>
      <c r="L5685">
        <v>375.13</v>
      </c>
      <c r="M5685">
        <v>18</v>
      </c>
      <c r="Q5685">
        <v>881.37</v>
      </c>
    </row>
    <row r="5686" spans="1:17">
      <c r="A5686" t="s">
        <v>5972</v>
      </c>
      <c r="B5686" t="s">
        <v>92</v>
      </c>
      <c r="C5686" t="s">
        <v>408</v>
      </c>
      <c r="D5686">
        <v>2012</v>
      </c>
      <c r="E5686">
        <v>471.54</v>
      </c>
      <c r="L5686">
        <v>453.54</v>
      </c>
      <c r="M5686">
        <v>18</v>
      </c>
      <c r="Q5686">
        <v>706.06</v>
      </c>
    </row>
    <row r="5687" spans="1:17">
      <c r="A5687" t="s">
        <v>5973</v>
      </c>
      <c r="B5687" t="s">
        <v>92</v>
      </c>
      <c r="C5687" t="s">
        <v>408</v>
      </c>
      <c r="D5687">
        <v>2013</v>
      </c>
      <c r="E5687">
        <v>341.72</v>
      </c>
      <c r="L5687">
        <v>323.72000000000003</v>
      </c>
      <c r="M5687">
        <v>18</v>
      </c>
      <c r="Q5687">
        <v>474.58</v>
      </c>
    </row>
    <row r="5688" spans="1:17">
      <c r="A5688" t="s">
        <v>5974</v>
      </c>
      <c r="B5688" t="s">
        <v>92</v>
      </c>
      <c r="C5688" t="s">
        <v>408</v>
      </c>
      <c r="D5688">
        <v>2014</v>
      </c>
      <c r="E5688">
        <v>227.22</v>
      </c>
      <c r="L5688">
        <v>209.22</v>
      </c>
      <c r="M5688">
        <v>18</v>
      </c>
      <c r="Q5688">
        <v>562.74</v>
      </c>
    </row>
    <row r="5689" spans="1:17">
      <c r="A5689" t="s">
        <v>5975</v>
      </c>
      <c r="B5689" t="s">
        <v>92</v>
      </c>
      <c r="C5689" t="s">
        <v>408</v>
      </c>
      <c r="D5689">
        <v>2015</v>
      </c>
      <c r="E5689">
        <v>190.53</v>
      </c>
      <c r="L5689">
        <v>172.53</v>
      </c>
      <c r="M5689">
        <v>18</v>
      </c>
      <c r="Q5689">
        <v>343.81</v>
      </c>
    </row>
    <row r="5690" spans="1:17">
      <c r="A5690" t="s">
        <v>5976</v>
      </c>
      <c r="B5690" t="s">
        <v>92</v>
      </c>
      <c r="C5690" t="s">
        <v>408</v>
      </c>
      <c r="D5690">
        <v>2016</v>
      </c>
      <c r="E5690">
        <v>184.67</v>
      </c>
      <c r="K5690">
        <v>0.45</v>
      </c>
      <c r="L5690">
        <v>166.22</v>
      </c>
      <c r="M5690">
        <v>18</v>
      </c>
      <c r="Q5690">
        <v>212.76</v>
      </c>
    </row>
    <row r="5691" spans="1:17">
      <c r="A5691" t="s">
        <v>5977</v>
      </c>
      <c r="B5691" t="s">
        <v>92</v>
      </c>
      <c r="C5691" t="s">
        <v>408</v>
      </c>
      <c r="D5691">
        <v>2017</v>
      </c>
      <c r="E5691">
        <v>107.22</v>
      </c>
      <c r="K5691">
        <v>0.44</v>
      </c>
      <c r="L5691">
        <v>88.78</v>
      </c>
      <c r="M5691">
        <v>18</v>
      </c>
      <c r="Q5691">
        <v>147.44999999999999</v>
      </c>
    </row>
    <row r="5692" spans="1:17">
      <c r="A5692" t="s">
        <v>5978</v>
      </c>
      <c r="B5692" t="s">
        <v>92</v>
      </c>
      <c r="C5692" t="s">
        <v>408</v>
      </c>
      <c r="D5692">
        <v>2018</v>
      </c>
      <c r="E5692">
        <v>103.89</v>
      </c>
      <c r="K5692">
        <v>0.45</v>
      </c>
      <c r="L5692">
        <v>85.44</v>
      </c>
      <c r="M5692">
        <v>18</v>
      </c>
      <c r="Q5692">
        <v>71.17</v>
      </c>
    </row>
    <row r="5693" spans="1:17">
      <c r="A5693" t="s">
        <v>5979</v>
      </c>
      <c r="B5693" t="s">
        <v>92</v>
      </c>
      <c r="C5693" t="s">
        <v>408</v>
      </c>
      <c r="D5693">
        <v>2019</v>
      </c>
      <c r="E5693">
        <v>103.88</v>
      </c>
      <c r="K5693">
        <v>0.43</v>
      </c>
      <c r="L5693">
        <v>85.45</v>
      </c>
      <c r="M5693">
        <v>18</v>
      </c>
      <c r="Q5693">
        <v>36.69</v>
      </c>
    </row>
    <row r="5694" spans="1:17">
      <c r="A5694" t="s">
        <v>5980</v>
      </c>
      <c r="B5694" t="s">
        <v>92</v>
      </c>
      <c r="C5694" t="s">
        <v>408</v>
      </c>
      <c r="D5694">
        <v>2020</v>
      </c>
      <c r="E5694">
        <v>105.11</v>
      </c>
      <c r="L5694">
        <v>87.11</v>
      </c>
      <c r="M5694">
        <v>18</v>
      </c>
      <c r="Q5694">
        <v>28.17</v>
      </c>
    </row>
    <row r="5695" spans="1:17">
      <c r="A5695" t="s">
        <v>5981</v>
      </c>
      <c r="B5695" t="s">
        <v>92</v>
      </c>
      <c r="C5695" t="s">
        <v>408</v>
      </c>
      <c r="D5695">
        <v>2021</v>
      </c>
      <c r="E5695">
        <v>106.31</v>
      </c>
      <c r="L5695">
        <v>88.31</v>
      </c>
      <c r="M5695">
        <v>18</v>
      </c>
      <c r="Q5695">
        <v>27.48</v>
      </c>
    </row>
    <row r="5696" spans="1:17">
      <c r="A5696" t="s">
        <v>5982</v>
      </c>
      <c r="B5696" t="s">
        <v>92</v>
      </c>
      <c r="C5696" t="s">
        <v>408</v>
      </c>
      <c r="D5696">
        <v>2022</v>
      </c>
      <c r="E5696">
        <v>103.21</v>
      </c>
      <c r="L5696">
        <v>85.21</v>
      </c>
      <c r="M5696">
        <v>18</v>
      </c>
      <c r="Q5696">
        <v>399.02</v>
      </c>
    </row>
    <row r="5697" spans="1:17">
      <c r="A5697" t="s">
        <v>5983</v>
      </c>
      <c r="B5697" t="s">
        <v>92</v>
      </c>
      <c r="C5697" t="s">
        <v>408</v>
      </c>
      <c r="D5697">
        <v>2023</v>
      </c>
      <c r="E5697">
        <v>296</v>
      </c>
      <c r="L5697">
        <v>278</v>
      </c>
      <c r="M5697">
        <v>18</v>
      </c>
      <c r="Q5697">
        <v>196.83</v>
      </c>
    </row>
    <row r="5698" spans="1:17">
      <c r="A5698" t="s">
        <v>5984</v>
      </c>
      <c r="B5698" t="s">
        <v>93</v>
      </c>
      <c r="C5698" t="s">
        <v>408</v>
      </c>
      <c r="D5698">
        <v>1960</v>
      </c>
    </row>
    <row r="5699" spans="1:17">
      <c r="A5699" t="s">
        <v>5985</v>
      </c>
      <c r="B5699" t="s">
        <v>93</v>
      </c>
      <c r="C5699" t="s">
        <v>408</v>
      </c>
      <c r="D5699">
        <v>1961</v>
      </c>
    </row>
    <row r="5700" spans="1:17">
      <c r="A5700" t="s">
        <v>5986</v>
      </c>
      <c r="B5700" t="s">
        <v>93</v>
      </c>
      <c r="C5700" t="s">
        <v>408</v>
      </c>
      <c r="D5700">
        <v>1962</v>
      </c>
    </row>
    <row r="5701" spans="1:17">
      <c r="A5701" t="s">
        <v>5987</v>
      </c>
      <c r="B5701" t="s">
        <v>93</v>
      </c>
      <c r="C5701" t="s">
        <v>408</v>
      </c>
      <c r="D5701">
        <v>1963</v>
      </c>
    </row>
    <row r="5702" spans="1:17">
      <c r="A5702" t="s">
        <v>5988</v>
      </c>
      <c r="B5702" t="s">
        <v>93</v>
      </c>
      <c r="C5702" t="s">
        <v>408</v>
      </c>
      <c r="D5702">
        <v>1964</v>
      </c>
    </row>
    <row r="5703" spans="1:17">
      <c r="A5703" t="s">
        <v>5989</v>
      </c>
      <c r="B5703" t="s">
        <v>93</v>
      </c>
      <c r="C5703" t="s">
        <v>408</v>
      </c>
      <c r="D5703">
        <v>1965</v>
      </c>
    </row>
    <row r="5704" spans="1:17">
      <c r="A5704" t="s">
        <v>5990</v>
      </c>
      <c r="B5704" t="s">
        <v>93</v>
      </c>
      <c r="C5704" t="s">
        <v>408</v>
      </c>
      <c r="D5704">
        <v>1966</v>
      </c>
    </row>
    <row r="5705" spans="1:17">
      <c r="A5705" t="s">
        <v>5991</v>
      </c>
      <c r="B5705" t="s">
        <v>93</v>
      </c>
      <c r="C5705" t="s">
        <v>408</v>
      </c>
      <c r="D5705">
        <v>1967</v>
      </c>
    </row>
    <row r="5706" spans="1:17">
      <c r="A5706" t="s">
        <v>5992</v>
      </c>
      <c r="B5706" t="s">
        <v>93</v>
      </c>
      <c r="C5706" t="s">
        <v>408</v>
      </c>
      <c r="D5706">
        <v>1968</v>
      </c>
    </row>
    <row r="5707" spans="1:17">
      <c r="A5707" t="s">
        <v>5993</v>
      </c>
      <c r="B5707" t="s">
        <v>93</v>
      </c>
      <c r="C5707" t="s">
        <v>408</v>
      </c>
      <c r="D5707">
        <v>1969</v>
      </c>
    </row>
    <row r="5708" spans="1:17">
      <c r="A5708" t="s">
        <v>5994</v>
      </c>
      <c r="B5708" t="s">
        <v>93</v>
      </c>
      <c r="C5708" t="s">
        <v>408</v>
      </c>
      <c r="D5708">
        <v>1970</v>
      </c>
    </row>
    <row r="5709" spans="1:17">
      <c r="A5709" t="s">
        <v>5995</v>
      </c>
      <c r="B5709" t="s">
        <v>93</v>
      </c>
      <c r="C5709" t="s">
        <v>408</v>
      </c>
      <c r="D5709">
        <v>1971</v>
      </c>
    </row>
    <row r="5710" spans="1:17">
      <c r="A5710" t="s">
        <v>5996</v>
      </c>
      <c r="B5710" t="s">
        <v>93</v>
      </c>
      <c r="C5710" t="s">
        <v>408</v>
      </c>
      <c r="D5710">
        <v>1972</v>
      </c>
    </row>
    <row r="5711" spans="1:17">
      <c r="A5711" t="s">
        <v>5997</v>
      </c>
      <c r="B5711" t="s">
        <v>93</v>
      </c>
      <c r="C5711" t="s">
        <v>408</v>
      </c>
      <c r="D5711">
        <v>1973</v>
      </c>
    </row>
    <row r="5712" spans="1:17">
      <c r="A5712" t="s">
        <v>5998</v>
      </c>
      <c r="B5712" t="s">
        <v>93</v>
      </c>
      <c r="C5712" t="s">
        <v>408</v>
      </c>
      <c r="D5712">
        <v>1974</v>
      </c>
    </row>
    <row r="5713" spans="1:14">
      <c r="A5713" t="s">
        <v>5999</v>
      </c>
      <c r="B5713" t="s">
        <v>93</v>
      </c>
      <c r="C5713" t="s">
        <v>408</v>
      </c>
      <c r="D5713">
        <v>1975</v>
      </c>
    </row>
    <row r="5714" spans="1:14">
      <c r="A5714" t="s">
        <v>6000</v>
      </c>
      <c r="B5714" t="s">
        <v>93</v>
      </c>
      <c r="C5714" t="s">
        <v>408</v>
      </c>
      <c r="D5714">
        <v>1976</v>
      </c>
    </row>
    <row r="5715" spans="1:14">
      <c r="A5715" t="s">
        <v>6001</v>
      </c>
      <c r="B5715" t="s">
        <v>93</v>
      </c>
      <c r="C5715" t="s">
        <v>408</v>
      </c>
      <c r="D5715">
        <v>1977</v>
      </c>
    </row>
    <row r="5716" spans="1:14">
      <c r="A5716" t="s">
        <v>6002</v>
      </c>
      <c r="B5716" t="s">
        <v>93</v>
      </c>
      <c r="C5716" t="s">
        <v>408</v>
      </c>
      <c r="D5716">
        <v>1978</v>
      </c>
    </row>
    <row r="5717" spans="1:14">
      <c r="A5717" t="s">
        <v>6003</v>
      </c>
      <c r="B5717" t="s">
        <v>93</v>
      </c>
      <c r="C5717" t="s">
        <v>408</v>
      </c>
      <c r="D5717">
        <v>1979</v>
      </c>
    </row>
    <row r="5718" spans="1:14">
      <c r="A5718" t="s">
        <v>6004</v>
      </c>
      <c r="B5718" t="s">
        <v>93</v>
      </c>
      <c r="C5718" t="s">
        <v>408</v>
      </c>
      <c r="D5718">
        <v>1980</v>
      </c>
      <c r="E5718">
        <v>3.96</v>
      </c>
      <c r="L5718">
        <v>2.86</v>
      </c>
      <c r="M5718">
        <v>1.0900000000000001</v>
      </c>
    </row>
    <row r="5719" spans="1:14">
      <c r="A5719" t="s">
        <v>6005</v>
      </c>
      <c r="B5719" t="s">
        <v>93</v>
      </c>
      <c r="C5719" t="s">
        <v>408</v>
      </c>
      <c r="D5719">
        <v>1981</v>
      </c>
      <c r="E5719">
        <v>0.38</v>
      </c>
      <c r="L5719">
        <v>0.38</v>
      </c>
    </row>
    <row r="5720" spans="1:14">
      <c r="A5720" t="s">
        <v>6006</v>
      </c>
      <c r="B5720" t="s">
        <v>93</v>
      </c>
      <c r="C5720" t="s">
        <v>408</v>
      </c>
      <c r="D5720">
        <v>1982</v>
      </c>
      <c r="E5720">
        <v>71.05</v>
      </c>
      <c r="J5720">
        <v>29</v>
      </c>
      <c r="L5720">
        <v>0.05</v>
      </c>
      <c r="M5720" t="s">
        <v>16</v>
      </c>
      <c r="N5720">
        <v>42</v>
      </c>
    </row>
    <row r="5721" spans="1:14">
      <c r="A5721" t="s">
        <v>6007</v>
      </c>
      <c r="B5721" t="s">
        <v>93</v>
      </c>
      <c r="C5721" t="s">
        <v>408</v>
      </c>
      <c r="D5721">
        <v>1983</v>
      </c>
      <c r="E5721">
        <v>87</v>
      </c>
      <c r="J5721">
        <v>30</v>
      </c>
      <c r="N5721">
        <v>57</v>
      </c>
    </row>
    <row r="5722" spans="1:14">
      <c r="A5722" t="s">
        <v>6008</v>
      </c>
      <c r="B5722" t="s">
        <v>93</v>
      </c>
      <c r="C5722" t="s">
        <v>408</v>
      </c>
      <c r="D5722">
        <v>1984</v>
      </c>
    </row>
    <row r="5723" spans="1:14">
      <c r="A5723" t="s">
        <v>6009</v>
      </c>
      <c r="B5723" t="s">
        <v>93</v>
      </c>
      <c r="C5723" t="s">
        <v>408</v>
      </c>
      <c r="D5723">
        <v>1985</v>
      </c>
      <c r="E5723">
        <v>1.7</v>
      </c>
      <c r="L5723">
        <v>1.59</v>
      </c>
      <c r="M5723">
        <v>0.1</v>
      </c>
    </row>
    <row r="5724" spans="1:14">
      <c r="A5724" t="s">
        <v>6010</v>
      </c>
      <c r="B5724" t="s">
        <v>93</v>
      </c>
      <c r="C5724" t="s">
        <v>408</v>
      </c>
      <c r="D5724">
        <v>1986</v>
      </c>
      <c r="E5724">
        <v>1.1000000000000001</v>
      </c>
      <c r="L5724">
        <v>0.24</v>
      </c>
      <c r="M5724">
        <v>0.86</v>
      </c>
    </row>
    <row r="5725" spans="1:14">
      <c r="A5725" t="s">
        <v>6011</v>
      </c>
      <c r="B5725" t="s">
        <v>93</v>
      </c>
      <c r="C5725" t="s">
        <v>408</v>
      </c>
      <c r="D5725">
        <v>1987</v>
      </c>
      <c r="E5725">
        <v>28.08</v>
      </c>
      <c r="J5725" t="s">
        <v>16</v>
      </c>
      <c r="L5725">
        <v>15.5</v>
      </c>
      <c r="M5725">
        <v>12.58</v>
      </c>
      <c r="N5725" t="s">
        <v>16</v>
      </c>
    </row>
    <row r="5726" spans="1:14">
      <c r="A5726" t="s">
        <v>6012</v>
      </c>
      <c r="B5726" t="s">
        <v>93</v>
      </c>
      <c r="C5726" t="s">
        <v>408</v>
      </c>
      <c r="D5726">
        <v>1988</v>
      </c>
      <c r="E5726">
        <v>55</v>
      </c>
      <c r="J5726">
        <v>20</v>
      </c>
      <c r="L5726" t="s">
        <v>16</v>
      </c>
      <c r="M5726" t="s">
        <v>16</v>
      </c>
      <c r="N5726">
        <v>35</v>
      </c>
    </row>
    <row r="5727" spans="1:14">
      <c r="A5727" t="s">
        <v>6013</v>
      </c>
      <c r="B5727" t="s">
        <v>93</v>
      </c>
      <c r="C5727" t="s">
        <v>408</v>
      </c>
      <c r="D5727">
        <v>1989</v>
      </c>
      <c r="E5727">
        <v>47.01</v>
      </c>
      <c r="J5727" t="s">
        <v>16</v>
      </c>
      <c r="L5727">
        <v>40.86</v>
      </c>
      <c r="M5727">
        <v>6.14</v>
      </c>
    </row>
    <row r="5728" spans="1:14">
      <c r="A5728" t="s">
        <v>6014</v>
      </c>
      <c r="B5728" t="s">
        <v>93</v>
      </c>
      <c r="C5728" t="s">
        <v>408</v>
      </c>
      <c r="D5728">
        <v>1990</v>
      </c>
      <c r="E5728">
        <v>76.349999999999994</v>
      </c>
      <c r="J5728" t="s">
        <v>16</v>
      </c>
      <c r="L5728">
        <v>67.069999999999993</v>
      </c>
      <c r="M5728">
        <v>9.2799999999999994</v>
      </c>
    </row>
    <row r="5729" spans="1:17">
      <c r="A5729" t="s">
        <v>6015</v>
      </c>
      <c r="B5729" t="s">
        <v>93</v>
      </c>
      <c r="C5729" t="s">
        <v>408</v>
      </c>
      <c r="D5729">
        <v>1991</v>
      </c>
      <c r="E5729">
        <v>7.63</v>
      </c>
      <c r="L5729">
        <v>6.52</v>
      </c>
      <c r="M5729">
        <v>1.1000000000000001</v>
      </c>
    </row>
    <row r="5730" spans="1:17">
      <c r="A5730" t="s">
        <v>6016</v>
      </c>
      <c r="B5730" t="s">
        <v>93</v>
      </c>
      <c r="C5730" t="s">
        <v>408</v>
      </c>
      <c r="D5730">
        <v>1992</v>
      </c>
      <c r="E5730">
        <v>5.22</v>
      </c>
      <c r="L5730">
        <v>4.5</v>
      </c>
      <c r="M5730">
        <v>0.71</v>
      </c>
    </row>
    <row r="5731" spans="1:17">
      <c r="A5731" t="s">
        <v>6017</v>
      </c>
      <c r="B5731" t="s">
        <v>93</v>
      </c>
      <c r="C5731" t="s">
        <v>408</v>
      </c>
      <c r="D5731">
        <v>1993</v>
      </c>
      <c r="E5731">
        <v>8.2799999999999994</v>
      </c>
      <c r="L5731">
        <v>6.55</v>
      </c>
      <c r="M5731">
        <v>1.73</v>
      </c>
    </row>
    <row r="5732" spans="1:17">
      <c r="A5732" t="s">
        <v>6018</v>
      </c>
      <c r="B5732" t="s">
        <v>93</v>
      </c>
      <c r="C5732" t="s">
        <v>408</v>
      </c>
      <c r="D5732">
        <v>1994</v>
      </c>
      <c r="E5732">
        <v>15.91</v>
      </c>
      <c r="L5732">
        <v>11.08</v>
      </c>
      <c r="M5732">
        <v>4.83</v>
      </c>
      <c r="Q5732">
        <v>33.75</v>
      </c>
    </row>
    <row r="5733" spans="1:17">
      <c r="A5733" t="s">
        <v>6019</v>
      </c>
      <c r="B5733" t="s">
        <v>93</v>
      </c>
      <c r="C5733" t="s">
        <v>408</v>
      </c>
      <c r="D5733">
        <v>1995</v>
      </c>
      <c r="E5733">
        <v>8.65</v>
      </c>
      <c r="L5733">
        <v>3.72</v>
      </c>
      <c r="M5733">
        <v>4.93</v>
      </c>
      <c r="Q5733">
        <v>22.32</v>
      </c>
    </row>
    <row r="5734" spans="1:17">
      <c r="A5734" t="s">
        <v>6020</v>
      </c>
      <c r="B5734" t="s">
        <v>93</v>
      </c>
      <c r="C5734" t="s">
        <v>408</v>
      </c>
      <c r="D5734">
        <v>1996</v>
      </c>
      <c r="E5734">
        <v>20.2</v>
      </c>
      <c r="L5734">
        <v>11.56</v>
      </c>
      <c r="M5734">
        <v>8.6300000000000008</v>
      </c>
      <c r="Q5734">
        <v>3.79</v>
      </c>
    </row>
    <row r="5735" spans="1:17">
      <c r="A5735" t="s">
        <v>6021</v>
      </c>
      <c r="B5735" t="s">
        <v>93</v>
      </c>
      <c r="C5735" t="s">
        <v>408</v>
      </c>
      <c r="D5735">
        <v>1997</v>
      </c>
      <c r="E5735">
        <v>20.100000000000001</v>
      </c>
      <c r="L5735">
        <v>10.66</v>
      </c>
      <c r="M5735">
        <v>9.44</v>
      </c>
      <c r="Q5735">
        <v>43.25</v>
      </c>
    </row>
    <row r="5736" spans="1:17">
      <c r="A5736" t="s">
        <v>6022</v>
      </c>
      <c r="B5736" t="s">
        <v>93</v>
      </c>
      <c r="C5736" t="s">
        <v>408</v>
      </c>
      <c r="D5736">
        <v>1998</v>
      </c>
      <c r="E5736">
        <v>51.21</v>
      </c>
      <c r="L5736">
        <v>38.42</v>
      </c>
      <c r="M5736">
        <v>12.79</v>
      </c>
      <c r="Q5736">
        <v>23.62</v>
      </c>
    </row>
    <row r="5737" spans="1:17">
      <c r="A5737" t="s">
        <v>6023</v>
      </c>
      <c r="B5737" t="s">
        <v>93</v>
      </c>
      <c r="C5737" t="s">
        <v>408</v>
      </c>
      <c r="D5737">
        <v>1999</v>
      </c>
      <c r="E5737">
        <v>71.55</v>
      </c>
      <c r="J5737" t="s">
        <v>16</v>
      </c>
      <c r="L5737">
        <v>57.86</v>
      </c>
      <c r="M5737">
        <v>13.69</v>
      </c>
      <c r="Q5737">
        <v>18.98</v>
      </c>
    </row>
    <row r="5738" spans="1:17">
      <c r="A5738" t="s">
        <v>6024</v>
      </c>
      <c r="B5738" t="s">
        <v>93</v>
      </c>
      <c r="C5738" t="s">
        <v>408</v>
      </c>
      <c r="D5738">
        <v>2000</v>
      </c>
      <c r="E5738">
        <v>109.19</v>
      </c>
      <c r="J5738" t="s">
        <v>16</v>
      </c>
      <c r="L5738">
        <v>94.77</v>
      </c>
      <c r="M5738">
        <v>14.42</v>
      </c>
      <c r="Q5738">
        <v>22.74</v>
      </c>
    </row>
    <row r="5739" spans="1:17">
      <c r="A5739" t="s">
        <v>6025</v>
      </c>
      <c r="B5739" t="s">
        <v>93</v>
      </c>
      <c r="C5739" t="s">
        <v>408</v>
      </c>
      <c r="D5739">
        <v>2001</v>
      </c>
      <c r="E5739">
        <v>202.14</v>
      </c>
      <c r="J5739">
        <v>66</v>
      </c>
      <c r="L5739">
        <v>129.57</v>
      </c>
      <c r="M5739">
        <v>6.57</v>
      </c>
      <c r="Q5739">
        <v>20.39</v>
      </c>
    </row>
    <row r="5740" spans="1:17">
      <c r="A5740" t="s">
        <v>6026</v>
      </c>
      <c r="B5740" t="s">
        <v>93</v>
      </c>
      <c r="C5740" t="s">
        <v>408</v>
      </c>
      <c r="D5740">
        <v>2002</v>
      </c>
      <c r="E5740">
        <v>108.69</v>
      </c>
      <c r="J5740" t="s">
        <v>16</v>
      </c>
      <c r="L5740">
        <v>102.99</v>
      </c>
      <c r="M5740">
        <v>5.7</v>
      </c>
      <c r="Q5740">
        <v>115.78</v>
      </c>
    </row>
    <row r="5741" spans="1:17">
      <c r="A5741" t="s">
        <v>6027</v>
      </c>
      <c r="B5741" t="s">
        <v>93</v>
      </c>
      <c r="C5741" t="s">
        <v>408</v>
      </c>
      <c r="D5741">
        <v>2003</v>
      </c>
      <c r="E5741">
        <v>123.91</v>
      </c>
      <c r="L5741">
        <v>118.17</v>
      </c>
      <c r="M5741">
        <v>5.74</v>
      </c>
      <c r="Q5741">
        <v>77.31</v>
      </c>
    </row>
    <row r="5742" spans="1:17">
      <c r="A5742" t="s">
        <v>6028</v>
      </c>
      <c r="B5742" t="s">
        <v>93</v>
      </c>
      <c r="C5742" t="s">
        <v>408</v>
      </c>
      <c r="D5742">
        <v>2004</v>
      </c>
      <c r="E5742">
        <v>85.1</v>
      </c>
      <c r="L5742">
        <v>85.1</v>
      </c>
      <c r="Q5742">
        <v>92.17</v>
      </c>
    </row>
    <row r="5743" spans="1:17">
      <c r="A5743" t="s">
        <v>6029</v>
      </c>
      <c r="B5743" t="s">
        <v>93</v>
      </c>
      <c r="C5743" t="s">
        <v>408</v>
      </c>
      <c r="D5743">
        <v>2005</v>
      </c>
      <c r="E5743">
        <v>95.67</v>
      </c>
      <c r="J5743" t="s">
        <v>16</v>
      </c>
      <c r="L5743">
        <v>95.67</v>
      </c>
      <c r="Q5743">
        <v>662.52</v>
      </c>
    </row>
    <row r="5744" spans="1:17">
      <c r="A5744" t="s">
        <v>6030</v>
      </c>
      <c r="B5744" t="s">
        <v>93</v>
      </c>
      <c r="C5744" t="s">
        <v>408</v>
      </c>
      <c r="D5744">
        <v>2006</v>
      </c>
      <c r="E5744">
        <v>2680.86</v>
      </c>
      <c r="J5744">
        <v>355</v>
      </c>
      <c r="L5744">
        <v>2325.86</v>
      </c>
      <c r="Q5744">
        <v>535.25</v>
      </c>
    </row>
    <row r="5745" spans="1:17">
      <c r="A5745" t="s">
        <v>6031</v>
      </c>
      <c r="B5745" t="s">
        <v>93</v>
      </c>
      <c r="C5745" t="s">
        <v>408</v>
      </c>
      <c r="D5745">
        <v>2007</v>
      </c>
      <c r="E5745">
        <v>79.09</v>
      </c>
      <c r="L5745">
        <v>79.09</v>
      </c>
      <c r="Q5745">
        <v>512.38</v>
      </c>
    </row>
    <row r="5746" spans="1:17">
      <c r="A5746" t="s">
        <v>6032</v>
      </c>
      <c r="B5746" t="s">
        <v>93</v>
      </c>
      <c r="C5746" t="s">
        <v>408</v>
      </c>
      <c r="D5746">
        <v>2008</v>
      </c>
      <c r="E5746">
        <v>15.68</v>
      </c>
      <c r="L5746">
        <v>15.68</v>
      </c>
      <c r="Q5746">
        <v>512.38</v>
      </c>
    </row>
    <row r="5747" spans="1:17">
      <c r="A5747" t="s">
        <v>6033</v>
      </c>
      <c r="B5747" t="s">
        <v>93</v>
      </c>
      <c r="C5747" t="s">
        <v>408</v>
      </c>
      <c r="D5747">
        <v>2009</v>
      </c>
      <c r="E5747">
        <v>11.05</v>
      </c>
      <c r="L5747">
        <v>11.05</v>
      </c>
      <c r="Q5747">
        <v>510.02</v>
      </c>
    </row>
    <row r="5748" spans="1:17">
      <c r="A5748" t="s">
        <v>6034</v>
      </c>
      <c r="B5748" t="s">
        <v>93</v>
      </c>
      <c r="C5748" t="s">
        <v>408</v>
      </c>
      <c r="D5748">
        <v>2010</v>
      </c>
      <c r="E5748">
        <v>0.82</v>
      </c>
      <c r="L5748">
        <v>0.82</v>
      </c>
      <c r="Q5748">
        <v>479.84</v>
      </c>
    </row>
    <row r="5749" spans="1:17">
      <c r="A5749" t="s">
        <v>6035</v>
      </c>
      <c r="B5749" t="s">
        <v>93</v>
      </c>
      <c r="C5749" t="s">
        <v>408</v>
      </c>
      <c r="D5749">
        <v>2011</v>
      </c>
      <c r="E5749">
        <v>0.97</v>
      </c>
      <c r="L5749">
        <v>0.97</v>
      </c>
      <c r="Q5749">
        <v>553.04</v>
      </c>
    </row>
    <row r="5750" spans="1:17">
      <c r="A5750" t="s">
        <v>6036</v>
      </c>
      <c r="B5750" t="s">
        <v>93</v>
      </c>
      <c r="C5750" t="s">
        <v>408</v>
      </c>
      <c r="D5750">
        <v>2012</v>
      </c>
      <c r="E5750">
        <v>1.49</v>
      </c>
      <c r="L5750">
        <v>1.49</v>
      </c>
      <c r="Q5750">
        <v>392.46</v>
      </c>
    </row>
    <row r="5751" spans="1:17">
      <c r="A5751" t="s">
        <v>6037</v>
      </c>
      <c r="B5751" t="s">
        <v>93</v>
      </c>
      <c r="C5751" t="s">
        <v>408</v>
      </c>
      <c r="D5751">
        <v>2013</v>
      </c>
      <c r="E5751">
        <v>6.36</v>
      </c>
      <c r="L5751">
        <v>6.36</v>
      </c>
      <c r="Q5751">
        <v>348.12</v>
      </c>
    </row>
    <row r="5752" spans="1:17">
      <c r="A5752" t="s">
        <v>6038</v>
      </c>
      <c r="B5752" t="s">
        <v>93</v>
      </c>
      <c r="C5752" t="s">
        <v>408</v>
      </c>
      <c r="D5752">
        <v>2014</v>
      </c>
      <c r="E5752">
        <v>11.56</v>
      </c>
      <c r="L5752">
        <v>10.85</v>
      </c>
      <c r="M5752">
        <v>0.7</v>
      </c>
      <c r="Q5752">
        <v>654.52</v>
      </c>
    </row>
    <row r="5753" spans="1:17">
      <c r="A5753" t="s">
        <v>6039</v>
      </c>
      <c r="B5753" t="s">
        <v>93</v>
      </c>
      <c r="C5753" t="s">
        <v>408</v>
      </c>
      <c r="D5753">
        <v>2015</v>
      </c>
      <c r="E5753">
        <v>2.63</v>
      </c>
      <c r="L5753">
        <v>2.63</v>
      </c>
      <c r="Q5753">
        <v>503.21</v>
      </c>
    </row>
    <row r="5754" spans="1:17">
      <c r="A5754" t="s">
        <v>6040</v>
      </c>
      <c r="B5754" t="s">
        <v>93</v>
      </c>
      <c r="C5754" t="s">
        <v>408</v>
      </c>
      <c r="D5754">
        <v>2016</v>
      </c>
      <c r="E5754">
        <v>3.33</v>
      </c>
      <c r="L5754">
        <v>3.33</v>
      </c>
      <c r="Q5754">
        <v>426.14</v>
      </c>
    </row>
    <row r="5755" spans="1:17">
      <c r="A5755" t="s">
        <v>6041</v>
      </c>
      <c r="B5755" t="s">
        <v>93</v>
      </c>
      <c r="C5755" t="s">
        <v>408</v>
      </c>
      <c r="D5755">
        <v>2017</v>
      </c>
      <c r="E5755">
        <v>11.99</v>
      </c>
      <c r="L5755">
        <v>11.99</v>
      </c>
      <c r="Q5755">
        <v>295.49</v>
      </c>
    </row>
    <row r="5756" spans="1:17">
      <c r="A5756" t="s">
        <v>6042</v>
      </c>
      <c r="B5756" t="s">
        <v>93</v>
      </c>
      <c r="C5756" t="s">
        <v>408</v>
      </c>
      <c r="D5756">
        <v>2018</v>
      </c>
      <c r="E5756">
        <v>5</v>
      </c>
      <c r="L5756">
        <v>5</v>
      </c>
      <c r="Q5756">
        <v>298.07</v>
      </c>
    </row>
    <row r="5757" spans="1:17">
      <c r="A5757" t="s">
        <v>6043</v>
      </c>
      <c r="B5757" t="s">
        <v>93</v>
      </c>
      <c r="C5757" t="s">
        <v>408</v>
      </c>
      <c r="D5757">
        <v>2019</v>
      </c>
      <c r="E5757">
        <v>5.35</v>
      </c>
      <c r="L5757">
        <v>5.35</v>
      </c>
      <c r="Q5757">
        <v>209.75</v>
      </c>
    </row>
    <row r="5758" spans="1:17">
      <c r="A5758" t="s">
        <v>6044</v>
      </c>
      <c r="B5758" t="s">
        <v>93</v>
      </c>
      <c r="C5758" t="s">
        <v>408</v>
      </c>
      <c r="D5758">
        <v>2020</v>
      </c>
      <c r="E5758">
        <v>5.73</v>
      </c>
      <c r="J5758">
        <v>0.13</v>
      </c>
      <c r="L5758">
        <v>5.6</v>
      </c>
      <c r="Q5758">
        <v>195.93</v>
      </c>
    </row>
    <row r="5759" spans="1:17">
      <c r="A5759" t="s">
        <v>6045</v>
      </c>
      <c r="B5759" t="s">
        <v>93</v>
      </c>
      <c r="C5759" t="s">
        <v>408</v>
      </c>
      <c r="D5759">
        <v>2021</v>
      </c>
      <c r="E5759">
        <v>5.66</v>
      </c>
      <c r="J5759">
        <v>0.13</v>
      </c>
      <c r="L5759">
        <v>5.53</v>
      </c>
      <c r="Q5759">
        <v>189.07</v>
      </c>
    </row>
    <row r="5760" spans="1:17">
      <c r="A5760" t="s">
        <v>6046</v>
      </c>
      <c r="B5760" t="s">
        <v>93</v>
      </c>
      <c r="C5760" t="s">
        <v>408</v>
      </c>
      <c r="D5760">
        <v>2022</v>
      </c>
      <c r="E5760">
        <v>2.11</v>
      </c>
      <c r="L5760">
        <v>2.11</v>
      </c>
      <c r="Q5760">
        <v>295.89999999999998</v>
      </c>
    </row>
    <row r="5761" spans="1:17">
      <c r="A5761" t="s">
        <v>6047</v>
      </c>
      <c r="B5761" t="s">
        <v>93</v>
      </c>
      <c r="C5761" t="s">
        <v>408</v>
      </c>
      <c r="D5761">
        <v>2023</v>
      </c>
      <c r="E5761">
        <v>810</v>
      </c>
      <c r="J5761">
        <v>1</v>
      </c>
      <c r="L5761">
        <v>378</v>
      </c>
      <c r="M5761">
        <v>431</v>
      </c>
      <c r="Q5761">
        <v>281.12</v>
      </c>
    </row>
    <row r="5762" spans="1:17">
      <c r="A5762" t="s">
        <v>6048</v>
      </c>
      <c r="B5762" t="s">
        <v>209</v>
      </c>
      <c r="C5762" t="s">
        <v>473</v>
      </c>
      <c r="D5762">
        <v>1960</v>
      </c>
    </row>
    <row r="5763" spans="1:17">
      <c r="A5763" t="s">
        <v>6049</v>
      </c>
      <c r="B5763" t="s">
        <v>209</v>
      </c>
      <c r="C5763" t="s">
        <v>473</v>
      </c>
      <c r="D5763">
        <v>1961</v>
      </c>
    </row>
    <row r="5764" spans="1:17">
      <c r="A5764" t="s">
        <v>6050</v>
      </c>
      <c r="B5764" t="s">
        <v>209</v>
      </c>
      <c r="C5764" t="s">
        <v>473</v>
      </c>
      <c r="D5764">
        <v>1962</v>
      </c>
    </row>
    <row r="5765" spans="1:17">
      <c r="A5765" t="s">
        <v>6051</v>
      </c>
      <c r="B5765" t="s">
        <v>209</v>
      </c>
      <c r="C5765" t="s">
        <v>473</v>
      </c>
      <c r="D5765">
        <v>1963</v>
      </c>
    </row>
    <row r="5766" spans="1:17">
      <c r="A5766" t="s">
        <v>6052</v>
      </c>
      <c r="B5766" t="s">
        <v>209</v>
      </c>
      <c r="C5766" t="s">
        <v>473</v>
      </c>
      <c r="D5766">
        <v>1964</v>
      </c>
    </row>
    <row r="5767" spans="1:17">
      <c r="A5767" t="s">
        <v>6053</v>
      </c>
      <c r="B5767" t="s">
        <v>209</v>
      </c>
      <c r="C5767" t="s">
        <v>473</v>
      </c>
      <c r="D5767">
        <v>1965</v>
      </c>
    </row>
    <row r="5768" spans="1:17">
      <c r="A5768" t="s">
        <v>6054</v>
      </c>
      <c r="B5768" t="s">
        <v>209</v>
      </c>
      <c r="C5768" t="s">
        <v>473</v>
      </c>
      <c r="D5768">
        <v>1966</v>
      </c>
    </row>
    <row r="5769" spans="1:17">
      <c r="A5769" t="s">
        <v>6055</v>
      </c>
      <c r="B5769" t="s">
        <v>209</v>
      </c>
      <c r="C5769" t="s">
        <v>473</v>
      </c>
      <c r="D5769">
        <v>1967</v>
      </c>
    </row>
    <row r="5770" spans="1:17">
      <c r="A5770" t="s">
        <v>6056</v>
      </c>
      <c r="B5770" t="s">
        <v>209</v>
      </c>
      <c r="C5770" t="s">
        <v>473</v>
      </c>
      <c r="D5770">
        <v>1968</v>
      </c>
    </row>
    <row r="5771" spans="1:17">
      <c r="A5771" t="s">
        <v>6057</v>
      </c>
      <c r="B5771" t="s">
        <v>209</v>
      </c>
      <c r="C5771" t="s">
        <v>473</v>
      </c>
      <c r="D5771">
        <v>1969</v>
      </c>
    </row>
    <row r="5772" spans="1:17">
      <c r="A5772" t="s">
        <v>6058</v>
      </c>
      <c r="B5772" t="s">
        <v>209</v>
      </c>
      <c r="C5772" t="s">
        <v>473</v>
      </c>
      <c r="D5772">
        <v>1970</v>
      </c>
    </row>
    <row r="5773" spans="1:17">
      <c r="A5773" t="s">
        <v>6059</v>
      </c>
      <c r="B5773" t="s">
        <v>209</v>
      </c>
      <c r="C5773" t="s">
        <v>473</v>
      </c>
      <c r="D5773">
        <v>1971</v>
      </c>
    </row>
    <row r="5774" spans="1:17">
      <c r="A5774" t="s">
        <v>6060</v>
      </c>
      <c r="B5774" t="s">
        <v>209</v>
      </c>
      <c r="C5774" t="s">
        <v>473</v>
      </c>
      <c r="D5774">
        <v>1972</v>
      </c>
    </row>
    <row r="5775" spans="1:17">
      <c r="A5775" t="s">
        <v>6061</v>
      </c>
      <c r="B5775" t="s">
        <v>209</v>
      </c>
      <c r="C5775" t="s">
        <v>473</v>
      </c>
      <c r="D5775">
        <v>1973</v>
      </c>
    </row>
    <row r="5776" spans="1:17">
      <c r="A5776" t="s">
        <v>6062</v>
      </c>
      <c r="B5776" t="s">
        <v>209</v>
      </c>
      <c r="C5776" t="s">
        <v>473</v>
      </c>
      <c r="D5776">
        <v>1974</v>
      </c>
    </row>
    <row r="5777" spans="1:4">
      <c r="A5777" t="s">
        <v>6063</v>
      </c>
      <c r="B5777" t="s">
        <v>209</v>
      </c>
      <c r="C5777" t="s">
        <v>473</v>
      </c>
      <c r="D5777">
        <v>1975</v>
      </c>
    </row>
    <row r="5778" spans="1:4">
      <c r="A5778" t="s">
        <v>6064</v>
      </c>
      <c r="B5778" t="s">
        <v>209</v>
      </c>
      <c r="C5778" t="s">
        <v>473</v>
      </c>
      <c r="D5778">
        <v>1976</v>
      </c>
    </row>
    <row r="5779" spans="1:4">
      <c r="A5779" t="s">
        <v>6065</v>
      </c>
      <c r="B5779" t="s">
        <v>209</v>
      </c>
      <c r="C5779" t="s">
        <v>473</v>
      </c>
      <c r="D5779">
        <v>1977</v>
      </c>
    </row>
    <row r="5780" spans="1:4">
      <c r="A5780" t="s">
        <v>6066</v>
      </c>
      <c r="B5780" t="s">
        <v>209</v>
      </c>
      <c r="C5780" t="s">
        <v>473</v>
      </c>
      <c r="D5780">
        <v>1978</v>
      </c>
    </row>
    <row r="5781" spans="1:4">
      <c r="A5781" t="s">
        <v>6067</v>
      </c>
      <c r="B5781" t="s">
        <v>209</v>
      </c>
      <c r="C5781" t="s">
        <v>473</v>
      </c>
      <c r="D5781">
        <v>1979</v>
      </c>
    </row>
    <row r="5782" spans="1:4">
      <c r="A5782" t="s">
        <v>6068</v>
      </c>
      <c r="B5782" t="s">
        <v>209</v>
      </c>
      <c r="C5782" t="s">
        <v>473</v>
      </c>
      <c r="D5782">
        <v>1980</v>
      </c>
    </row>
    <row r="5783" spans="1:4">
      <c r="A5783" t="s">
        <v>6069</v>
      </c>
      <c r="B5783" t="s">
        <v>209</v>
      </c>
      <c r="C5783" t="s">
        <v>473</v>
      </c>
      <c r="D5783">
        <v>1981</v>
      </c>
    </row>
    <row r="5784" spans="1:4">
      <c r="A5784" t="s">
        <v>6070</v>
      </c>
      <c r="B5784" t="s">
        <v>209</v>
      </c>
      <c r="C5784" t="s">
        <v>473</v>
      </c>
      <c r="D5784">
        <v>1982</v>
      </c>
    </row>
    <row r="5785" spans="1:4">
      <c r="A5785" t="s">
        <v>6071</v>
      </c>
      <c r="B5785" t="s">
        <v>209</v>
      </c>
      <c r="C5785" t="s">
        <v>473</v>
      </c>
      <c r="D5785">
        <v>1983</v>
      </c>
    </row>
    <row r="5786" spans="1:4">
      <c r="A5786" t="s">
        <v>6072</v>
      </c>
      <c r="B5786" t="s">
        <v>209</v>
      </c>
      <c r="C5786" t="s">
        <v>473</v>
      </c>
      <c r="D5786">
        <v>1984</v>
      </c>
    </row>
    <row r="5787" spans="1:4">
      <c r="A5787" t="s">
        <v>6073</v>
      </c>
      <c r="B5787" t="s">
        <v>209</v>
      </c>
      <c r="C5787" t="s">
        <v>473</v>
      </c>
      <c r="D5787">
        <v>1985</v>
      </c>
    </row>
    <row r="5788" spans="1:4">
      <c r="A5788" t="s">
        <v>6074</v>
      </c>
      <c r="B5788" t="s">
        <v>209</v>
      </c>
      <c r="C5788" t="s">
        <v>473</v>
      </c>
      <c r="D5788">
        <v>1986</v>
      </c>
    </row>
    <row r="5789" spans="1:4">
      <c r="A5789" t="s">
        <v>6075</v>
      </c>
      <c r="B5789" t="s">
        <v>209</v>
      </c>
      <c r="C5789" t="s">
        <v>473</v>
      </c>
      <c r="D5789">
        <v>1987</v>
      </c>
    </row>
    <row r="5790" spans="1:4">
      <c r="A5790" t="s">
        <v>6076</v>
      </c>
      <c r="B5790" t="s">
        <v>209</v>
      </c>
      <c r="C5790" t="s">
        <v>473</v>
      </c>
      <c r="D5790">
        <v>1988</v>
      </c>
    </row>
    <row r="5791" spans="1:4">
      <c r="A5791" t="s">
        <v>6077</v>
      </c>
      <c r="B5791" t="s">
        <v>209</v>
      </c>
      <c r="C5791" t="s">
        <v>473</v>
      </c>
      <c r="D5791">
        <v>1989</v>
      </c>
    </row>
    <row r="5792" spans="1:4">
      <c r="A5792" t="s">
        <v>6078</v>
      </c>
      <c r="B5792" t="s">
        <v>209</v>
      </c>
      <c r="C5792" t="s">
        <v>473</v>
      </c>
      <c r="D5792">
        <v>1990</v>
      </c>
    </row>
    <row r="5793" spans="1:17">
      <c r="A5793" t="s">
        <v>6079</v>
      </c>
      <c r="B5793" t="s">
        <v>209</v>
      </c>
      <c r="C5793" t="s">
        <v>473</v>
      </c>
      <c r="D5793">
        <v>1991</v>
      </c>
      <c r="Q5793">
        <v>683.27</v>
      </c>
    </row>
    <row r="5794" spans="1:17">
      <c r="A5794" t="s">
        <v>6080</v>
      </c>
      <c r="B5794" t="s">
        <v>209</v>
      </c>
      <c r="C5794" t="s">
        <v>473</v>
      </c>
      <c r="D5794">
        <v>1992</v>
      </c>
      <c r="Q5794">
        <v>643.82000000000005</v>
      </c>
    </row>
    <row r="5795" spans="1:17">
      <c r="A5795" t="s">
        <v>6081</v>
      </c>
      <c r="B5795" t="s">
        <v>209</v>
      </c>
      <c r="C5795" t="s">
        <v>473</v>
      </c>
      <c r="D5795">
        <v>1993</v>
      </c>
      <c r="Q5795">
        <v>608.98</v>
      </c>
    </row>
    <row r="5796" spans="1:17">
      <c r="A5796" t="s">
        <v>6082</v>
      </c>
      <c r="B5796" t="s">
        <v>209</v>
      </c>
      <c r="C5796" t="s">
        <v>473</v>
      </c>
      <c r="D5796">
        <v>1994</v>
      </c>
      <c r="Q5796">
        <v>354.51</v>
      </c>
    </row>
    <row r="5797" spans="1:17">
      <c r="A5797" t="s">
        <v>6083</v>
      </c>
      <c r="B5797" t="s">
        <v>209</v>
      </c>
      <c r="C5797" t="s">
        <v>473</v>
      </c>
      <c r="D5797">
        <v>1995</v>
      </c>
      <c r="Q5797">
        <v>100.39</v>
      </c>
    </row>
    <row r="5798" spans="1:17">
      <c r="A5798" t="s">
        <v>6084</v>
      </c>
      <c r="B5798" t="s">
        <v>209</v>
      </c>
      <c r="C5798" t="s">
        <v>473</v>
      </c>
      <c r="D5798">
        <v>1996</v>
      </c>
    </row>
    <row r="5799" spans="1:17">
      <c r="A5799" t="s">
        <v>6085</v>
      </c>
      <c r="B5799" t="s">
        <v>209</v>
      </c>
      <c r="C5799" t="s">
        <v>473</v>
      </c>
      <c r="D5799">
        <v>1997</v>
      </c>
    </row>
    <row r="5800" spans="1:17">
      <c r="A5800" t="s">
        <v>6086</v>
      </c>
      <c r="B5800" t="s">
        <v>209</v>
      </c>
      <c r="C5800" t="s">
        <v>473</v>
      </c>
      <c r="D5800">
        <v>1998</v>
      </c>
    </row>
    <row r="5801" spans="1:17">
      <c r="A5801" t="s">
        <v>6087</v>
      </c>
      <c r="B5801" t="s">
        <v>209</v>
      </c>
      <c r="C5801" t="s">
        <v>473</v>
      </c>
      <c r="D5801">
        <v>1999</v>
      </c>
    </row>
    <row r="5802" spans="1:17">
      <c r="A5802" t="s">
        <v>6088</v>
      </c>
      <c r="B5802" t="s">
        <v>209</v>
      </c>
      <c r="C5802" t="s">
        <v>473</v>
      </c>
      <c r="D5802">
        <v>2000</v>
      </c>
    </row>
    <row r="5803" spans="1:17">
      <c r="A5803" t="s">
        <v>6089</v>
      </c>
      <c r="B5803" t="s">
        <v>209</v>
      </c>
      <c r="C5803" t="s">
        <v>473</v>
      </c>
      <c r="D5803">
        <v>2001</v>
      </c>
    </row>
    <row r="5804" spans="1:17">
      <c r="A5804" t="s">
        <v>6090</v>
      </c>
      <c r="B5804" t="s">
        <v>209</v>
      </c>
      <c r="C5804" t="s">
        <v>473</v>
      </c>
      <c r="D5804">
        <v>2002</v>
      </c>
    </row>
    <row r="5805" spans="1:17">
      <c r="A5805" t="s">
        <v>6091</v>
      </c>
      <c r="B5805" t="s">
        <v>209</v>
      </c>
      <c r="C5805" t="s">
        <v>473</v>
      </c>
      <c r="D5805">
        <v>2003</v>
      </c>
    </row>
    <row r="5806" spans="1:17">
      <c r="A5806" t="s">
        <v>6092</v>
      </c>
      <c r="B5806" t="s">
        <v>209</v>
      </c>
      <c r="C5806" t="s">
        <v>473</v>
      </c>
      <c r="D5806">
        <v>2004</v>
      </c>
    </row>
    <row r="5807" spans="1:17">
      <c r="A5807" t="s">
        <v>6093</v>
      </c>
      <c r="B5807" t="s">
        <v>209</v>
      </c>
      <c r="C5807" t="s">
        <v>473</v>
      </c>
      <c r="D5807">
        <v>2005</v>
      </c>
    </row>
    <row r="5808" spans="1:17">
      <c r="A5808" t="s">
        <v>6094</v>
      </c>
      <c r="B5808" t="s">
        <v>209</v>
      </c>
      <c r="C5808" t="s">
        <v>473</v>
      </c>
      <c r="D5808">
        <v>2006</v>
      </c>
    </row>
    <row r="5809" spans="1:17">
      <c r="A5809" t="s">
        <v>6095</v>
      </c>
      <c r="B5809" t="s">
        <v>209</v>
      </c>
      <c r="C5809" t="s">
        <v>473</v>
      </c>
      <c r="D5809">
        <v>2007</v>
      </c>
    </row>
    <row r="5810" spans="1:17">
      <c r="A5810" t="s">
        <v>6096</v>
      </c>
      <c r="B5810" t="s">
        <v>209</v>
      </c>
      <c r="C5810" t="s">
        <v>473</v>
      </c>
      <c r="D5810">
        <v>2008</v>
      </c>
    </row>
    <row r="5811" spans="1:17">
      <c r="A5811" t="s">
        <v>6097</v>
      </c>
      <c r="B5811" t="s">
        <v>209</v>
      </c>
      <c r="C5811" t="s">
        <v>473</v>
      </c>
      <c r="D5811">
        <v>2009</v>
      </c>
    </row>
    <row r="5812" spans="1:17">
      <c r="A5812" t="s">
        <v>6098</v>
      </c>
      <c r="B5812" t="s">
        <v>209</v>
      </c>
      <c r="C5812" t="s">
        <v>473</v>
      </c>
      <c r="D5812">
        <v>2010</v>
      </c>
    </row>
    <row r="5813" spans="1:17">
      <c r="A5813" t="s">
        <v>6099</v>
      </c>
      <c r="B5813" t="s">
        <v>209</v>
      </c>
      <c r="C5813" t="s">
        <v>473</v>
      </c>
      <c r="D5813">
        <v>2011</v>
      </c>
    </row>
    <row r="5814" spans="1:17">
      <c r="A5814" t="s">
        <v>6100</v>
      </c>
      <c r="B5814" t="s">
        <v>209</v>
      </c>
      <c r="C5814" t="s">
        <v>473</v>
      </c>
      <c r="D5814">
        <v>2012</v>
      </c>
    </row>
    <row r="5815" spans="1:17">
      <c r="A5815" t="s">
        <v>6101</v>
      </c>
      <c r="B5815" t="s">
        <v>209</v>
      </c>
      <c r="C5815" t="s">
        <v>473</v>
      </c>
      <c r="D5815">
        <v>2013</v>
      </c>
    </row>
    <row r="5816" spans="1:17">
      <c r="A5816" t="s">
        <v>6102</v>
      </c>
      <c r="B5816" t="s">
        <v>209</v>
      </c>
      <c r="C5816" t="s">
        <v>473</v>
      </c>
      <c r="D5816">
        <v>2014</v>
      </c>
    </row>
    <row r="5817" spans="1:17">
      <c r="A5817" t="s">
        <v>6103</v>
      </c>
      <c r="B5817" t="s">
        <v>209</v>
      </c>
      <c r="C5817" t="s">
        <v>473</v>
      </c>
      <c r="D5817">
        <v>2015</v>
      </c>
    </row>
    <row r="5818" spans="1:17">
      <c r="A5818" t="s">
        <v>6104</v>
      </c>
      <c r="B5818" t="s">
        <v>209</v>
      </c>
      <c r="C5818" t="s">
        <v>473</v>
      </c>
      <c r="D5818">
        <v>2016</v>
      </c>
    </row>
    <row r="5819" spans="1:17">
      <c r="A5819" t="s">
        <v>6105</v>
      </c>
      <c r="B5819" t="s">
        <v>209</v>
      </c>
      <c r="C5819" t="s">
        <v>473</v>
      </c>
      <c r="D5819">
        <v>2017</v>
      </c>
    </row>
    <row r="5820" spans="1:17">
      <c r="A5820" t="s">
        <v>6106</v>
      </c>
      <c r="B5820" t="s">
        <v>209</v>
      </c>
      <c r="C5820" t="s">
        <v>473</v>
      </c>
      <c r="D5820">
        <v>2018</v>
      </c>
    </row>
    <row r="5821" spans="1:17">
      <c r="A5821" t="s">
        <v>6107</v>
      </c>
      <c r="B5821" t="s">
        <v>209</v>
      </c>
      <c r="C5821" t="s">
        <v>473</v>
      </c>
      <c r="D5821">
        <v>2019</v>
      </c>
      <c r="Q5821">
        <v>8980.58</v>
      </c>
    </row>
    <row r="5822" spans="1:17">
      <c r="A5822" t="s">
        <v>6108</v>
      </c>
      <c r="B5822" t="s">
        <v>209</v>
      </c>
      <c r="C5822" t="s">
        <v>473</v>
      </c>
      <c r="D5822">
        <v>2020</v>
      </c>
    </row>
    <row r="5823" spans="1:17">
      <c r="A5823" t="s">
        <v>6109</v>
      </c>
      <c r="B5823" t="s">
        <v>209</v>
      </c>
      <c r="C5823" t="s">
        <v>473</v>
      </c>
      <c r="D5823">
        <v>2021</v>
      </c>
    </row>
    <row r="5824" spans="1:17">
      <c r="A5824" t="s">
        <v>6110</v>
      </c>
      <c r="B5824" t="s">
        <v>209</v>
      </c>
      <c r="C5824" t="s">
        <v>473</v>
      </c>
      <c r="D5824">
        <v>2022</v>
      </c>
    </row>
    <row r="5825" spans="1:4">
      <c r="A5825" t="s">
        <v>6111</v>
      </c>
      <c r="B5825" t="s">
        <v>209</v>
      </c>
      <c r="C5825" t="s">
        <v>473</v>
      </c>
      <c r="D5825">
        <v>2023</v>
      </c>
    </row>
    <row r="5826" spans="1:4">
      <c r="A5826" t="s">
        <v>6112</v>
      </c>
      <c r="B5826" t="s">
        <v>94</v>
      </c>
      <c r="C5826" t="s">
        <v>473</v>
      </c>
      <c r="D5826">
        <v>1960</v>
      </c>
    </row>
    <row r="5827" spans="1:4">
      <c r="A5827" t="s">
        <v>6113</v>
      </c>
      <c r="B5827" t="s">
        <v>94</v>
      </c>
      <c r="C5827" t="s">
        <v>473</v>
      </c>
      <c r="D5827">
        <v>1961</v>
      </c>
    </row>
    <row r="5828" spans="1:4">
      <c r="A5828" t="s">
        <v>6114</v>
      </c>
      <c r="B5828" t="s">
        <v>94</v>
      </c>
      <c r="C5828" t="s">
        <v>473</v>
      </c>
      <c r="D5828">
        <v>1962</v>
      </c>
    </row>
    <row r="5829" spans="1:4">
      <c r="A5829" t="s">
        <v>6115</v>
      </c>
      <c r="B5829" t="s">
        <v>94</v>
      </c>
      <c r="C5829" t="s">
        <v>473</v>
      </c>
      <c r="D5829">
        <v>1963</v>
      </c>
    </row>
    <row r="5830" spans="1:4">
      <c r="A5830" t="s">
        <v>6116</v>
      </c>
      <c r="B5830" t="s">
        <v>94</v>
      </c>
      <c r="C5830" t="s">
        <v>473</v>
      </c>
      <c r="D5830">
        <v>1964</v>
      </c>
    </row>
    <row r="5831" spans="1:4">
      <c r="A5831" t="s">
        <v>6117</v>
      </c>
      <c r="B5831" t="s">
        <v>94</v>
      </c>
      <c r="C5831" t="s">
        <v>473</v>
      </c>
      <c r="D5831">
        <v>1965</v>
      </c>
    </row>
    <row r="5832" spans="1:4">
      <c r="A5832" t="s">
        <v>6118</v>
      </c>
      <c r="B5832" t="s">
        <v>94</v>
      </c>
      <c r="C5832" t="s">
        <v>473</v>
      </c>
      <c r="D5832">
        <v>1966</v>
      </c>
    </row>
    <row r="5833" spans="1:4">
      <c r="A5833" t="s">
        <v>6119</v>
      </c>
      <c r="B5833" t="s">
        <v>94</v>
      </c>
      <c r="C5833" t="s">
        <v>473</v>
      </c>
      <c r="D5833">
        <v>1967</v>
      </c>
    </row>
    <row r="5834" spans="1:4">
      <c r="A5834" t="s">
        <v>6120</v>
      </c>
      <c r="B5834" t="s">
        <v>94</v>
      </c>
      <c r="C5834" t="s">
        <v>473</v>
      </c>
      <c r="D5834">
        <v>1968</v>
      </c>
    </row>
    <row r="5835" spans="1:4">
      <c r="A5835" t="s">
        <v>6121</v>
      </c>
      <c r="B5835" t="s">
        <v>94</v>
      </c>
      <c r="C5835" t="s">
        <v>473</v>
      </c>
      <c r="D5835">
        <v>1969</v>
      </c>
    </row>
    <row r="5836" spans="1:4">
      <c r="A5836" t="s">
        <v>6122</v>
      </c>
      <c r="B5836" t="s">
        <v>94</v>
      </c>
      <c r="C5836" t="s">
        <v>473</v>
      </c>
      <c r="D5836">
        <v>1970</v>
      </c>
    </row>
    <row r="5837" spans="1:4">
      <c r="A5837" t="s">
        <v>6123</v>
      </c>
      <c r="B5837" t="s">
        <v>94</v>
      </c>
      <c r="C5837" t="s">
        <v>473</v>
      </c>
      <c r="D5837">
        <v>1971</v>
      </c>
    </row>
    <row r="5838" spans="1:4">
      <c r="A5838" t="s">
        <v>6124</v>
      </c>
      <c r="B5838" t="s">
        <v>94</v>
      </c>
      <c r="C5838" t="s">
        <v>473</v>
      </c>
      <c r="D5838">
        <v>1972</v>
      </c>
    </row>
    <row r="5839" spans="1:4">
      <c r="A5839" t="s">
        <v>6125</v>
      </c>
      <c r="B5839" t="s">
        <v>94</v>
      </c>
      <c r="C5839" t="s">
        <v>473</v>
      </c>
      <c r="D5839">
        <v>1973</v>
      </c>
    </row>
    <row r="5840" spans="1:4">
      <c r="A5840" t="s">
        <v>6126</v>
      </c>
      <c r="B5840" t="s">
        <v>94</v>
      </c>
      <c r="C5840" t="s">
        <v>473</v>
      </c>
      <c r="D5840">
        <v>1974</v>
      </c>
    </row>
    <row r="5841" spans="1:12">
      <c r="A5841" t="s">
        <v>6127</v>
      </c>
      <c r="B5841" t="s">
        <v>94</v>
      </c>
      <c r="C5841" t="s">
        <v>473</v>
      </c>
      <c r="D5841">
        <v>1975</v>
      </c>
    </row>
    <row r="5842" spans="1:12">
      <c r="A5842" t="s">
        <v>6128</v>
      </c>
      <c r="B5842" t="s">
        <v>94</v>
      </c>
      <c r="C5842" t="s">
        <v>473</v>
      </c>
      <c r="D5842">
        <v>1976</v>
      </c>
    </row>
    <row r="5843" spans="1:12">
      <c r="A5843" t="s">
        <v>6129</v>
      </c>
      <c r="B5843" t="s">
        <v>94</v>
      </c>
      <c r="C5843" t="s">
        <v>473</v>
      </c>
      <c r="D5843">
        <v>1977</v>
      </c>
    </row>
    <row r="5844" spans="1:12">
      <c r="A5844" t="s">
        <v>6130</v>
      </c>
      <c r="B5844" t="s">
        <v>94</v>
      </c>
      <c r="C5844" t="s">
        <v>473</v>
      </c>
      <c r="D5844">
        <v>1978</v>
      </c>
      <c r="E5844">
        <v>0.01</v>
      </c>
      <c r="L5844">
        <v>0.01</v>
      </c>
    </row>
    <row r="5845" spans="1:12">
      <c r="A5845" t="s">
        <v>6131</v>
      </c>
      <c r="B5845" t="s">
        <v>94</v>
      </c>
      <c r="C5845" t="s">
        <v>473</v>
      </c>
      <c r="D5845">
        <v>1979</v>
      </c>
      <c r="E5845">
        <v>0.02</v>
      </c>
      <c r="L5845">
        <v>0.02</v>
      </c>
    </row>
    <row r="5846" spans="1:12">
      <c r="A5846" t="s">
        <v>6132</v>
      </c>
      <c r="B5846" t="s">
        <v>94</v>
      </c>
      <c r="C5846" t="s">
        <v>473</v>
      </c>
      <c r="D5846">
        <v>1980</v>
      </c>
    </row>
    <row r="5847" spans="1:12">
      <c r="A5847" t="s">
        <v>6133</v>
      </c>
      <c r="B5847" t="s">
        <v>94</v>
      </c>
      <c r="C5847" t="s">
        <v>473</v>
      </c>
      <c r="D5847">
        <v>1981</v>
      </c>
    </row>
    <row r="5848" spans="1:12">
      <c r="A5848" t="s">
        <v>6134</v>
      </c>
      <c r="B5848" t="s">
        <v>94</v>
      </c>
      <c r="C5848" t="s">
        <v>473</v>
      </c>
      <c r="D5848">
        <v>1982</v>
      </c>
    </row>
    <row r="5849" spans="1:12">
      <c r="A5849" t="s">
        <v>6135</v>
      </c>
      <c r="B5849" t="s">
        <v>94</v>
      </c>
      <c r="C5849" t="s">
        <v>473</v>
      </c>
      <c r="D5849">
        <v>1983</v>
      </c>
    </row>
    <row r="5850" spans="1:12">
      <c r="A5850" t="s">
        <v>6136</v>
      </c>
      <c r="B5850" t="s">
        <v>94</v>
      </c>
      <c r="C5850" t="s">
        <v>473</v>
      </c>
      <c r="D5850">
        <v>1984</v>
      </c>
    </row>
    <row r="5851" spans="1:12">
      <c r="A5851" t="s">
        <v>6137</v>
      </c>
      <c r="B5851" t="s">
        <v>94</v>
      </c>
      <c r="C5851" t="s">
        <v>473</v>
      </c>
      <c r="D5851">
        <v>1985</v>
      </c>
    </row>
    <row r="5852" spans="1:12">
      <c r="A5852" t="s">
        <v>6138</v>
      </c>
      <c r="B5852" t="s">
        <v>94</v>
      </c>
      <c r="C5852" t="s">
        <v>473</v>
      </c>
      <c r="D5852">
        <v>1986</v>
      </c>
    </row>
    <row r="5853" spans="1:12">
      <c r="A5853" t="s">
        <v>6139</v>
      </c>
      <c r="B5853" t="s">
        <v>94</v>
      </c>
      <c r="C5853" t="s">
        <v>473</v>
      </c>
      <c r="D5853">
        <v>1987</v>
      </c>
    </row>
    <row r="5854" spans="1:12">
      <c r="A5854" t="s">
        <v>6140</v>
      </c>
      <c r="B5854" t="s">
        <v>94</v>
      </c>
      <c r="C5854" t="s">
        <v>473</v>
      </c>
      <c r="D5854">
        <v>1988</v>
      </c>
    </row>
    <row r="5855" spans="1:12">
      <c r="A5855" t="s">
        <v>6141</v>
      </c>
      <c r="B5855" t="s">
        <v>94</v>
      </c>
      <c r="C5855" t="s">
        <v>473</v>
      </c>
      <c r="D5855">
        <v>1989</v>
      </c>
    </row>
    <row r="5856" spans="1:12">
      <c r="A5856" t="s">
        <v>6142</v>
      </c>
      <c r="B5856" t="s">
        <v>94</v>
      </c>
      <c r="C5856" t="s">
        <v>473</v>
      </c>
      <c r="D5856">
        <v>1990</v>
      </c>
    </row>
    <row r="5857" spans="1:13">
      <c r="A5857" t="s">
        <v>6143</v>
      </c>
      <c r="B5857" t="s">
        <v>94</v>
      </c>
      <c r="C5857" t="s">
        <v>473</v>
      </c>
      <c r="D5857">
        <v>1991</v>
      </c>
    </row>
    <row r="5858" spans="1:13">
      <c r="A5858" t="s">
        <v>6144</v>
      </c>
      <c r="B5858" t="s">
        <v>94</v>
      </c>
      <c r="C5858" t="s">
        <v>473</v>
      </c>
      <c r="D5858">
        <v>1992</v>
      </c>
    </row>
    <row r="5859" spans="1:13">
      <c r="A5859" t="s">
        <v>6145</v>
      </c>
      <c r="B5859" t="s">
        <v>94</v>
      </c>
      <c r="C5859" t="s">
        <v>473</v>
      </c>
      <c r="D5859">
        <v>1993</v>
      </c>
    </row>
    <row r="5860" spans="1:13">
      <c r="A5860" t="s">
        <v>6146</v>
      </c>
      <c r="B5860" t="s">
        <v>94</v>
      </c>
      <c r="C5860" t="s">
        <v>473</v>
      </c>
      <c r="D5860">
        <v>1994</v>
      </c>
    </row>
    <row r="5861" spans="1:13">
      <c r="A5861" t="s">
        <v>6147</v>
      </c>
      <c r="B5861" t="s">
        <v>94</v>
      </c>
      <c r="C5861" t="s">
        <v>473</v>
      </c>
      <c r="D5861">
        <v>1995</v>
      </c>
    </row>
    <row r="5862" spans="1:13">
      <c r="A5862" t="s">
        <v>6148</v>
      </c>
      <c r="B5862" t="s">
        <v>94</v>
      </c>
      <c r="C5862" t="s">
        <v>473</v>
      </c>
      <c r="D5862">
        <v>1996</v>
      </c>
    </row>
    <row r="5863" spans="1:13">
      <c r="A5863" t="s">
        <v>6149</v>
      </c>
      <c r="B5863" t="s">
        <v>94</v>
      </c>
      <c r="C5863" t="s">
        <v>473</v>
      </c>
      <c r="D5863">
        <v>1997</v>
      </c>
    </row>
    <row r="5864" spans="1:13">
      <c r="A5864" t="s">
        <v>6150</v>
      </c>
      <c r="B5864" t="s">
        <v>94</v>
      </c>
      <c r="C5864" t="s">
        <v>473</v>
      </c>
      <c r="D5864">
        <v>1998</v>
      </c>
    </row>
    <row r="5865" spans="1:13">
      <c r="A5865" t="s">
        <v>6151</v>
      </c>
      <c r="B5865" t="s">
        <v>94</v>
      </c>
      <c r="C5865" t="s">
        <v>473</v>
      </c>
      <c r="D5865">
        <v>1999</v>
      </c>
    </row>
    <row r="5866" spans="1:13">
      <c r="A5866" t="s">
        <v>6152</v>
      </c>
      <c r="B5866" t="s">
        <v>94</v>
      </c>
      <c r="C5866" t="s">
        <v>473</v>
      </c>
      <c r="D5866">
        <v>2000</v>
      </c>
    </row>
    <row r="5867" spans="1:13">
      <c r="A5867" t="s">
        <v>6153</v>
      </c>
      <c r="B5867" t="s">
        <v>94</v>
      </c>
      <c r="C5867" t="s">
        <v>473</v>
      </c>
      <c r="D5867">
        <v>2001</v>
      </c>
    </row>
    <row r="5868" spans="1:13">
      <c r="A5868" t="s">
        <v>6154</v>
      </c>
      <c r="B5868" t="s">
        <v>94</v>
      </c>
      <c r="C5868" t="s">
        <v>473</v>
      </c>
      <c r="D5868">
        <v>2002</v>
      </c>
    </row>
    <row r="5869" spans="1:13">
      <c r="A5869" t="s">
        <v>6155</v>
      </c>
      <c r="B5869" t="s">
        <v>94</v>
      </c>
      <c r="C5869" t="s">
        <v>473</v>
      </c>
      <c r="D5869">
        <v>2003</v>
      </c>
      <c r="E5869">
        <v>0.6</v>
      </c>
      <c r="K5869">
        <v>0.51</v>
      </c>
      <c r="L5869">
        <v>0.09</v>
      </c>
    </row>
    <row r="5870" spans="1:13">
      <c r="A5870" t="s">
        <v>6156</v>
      </c>
      <c r="B5870" t="s">
        <v>94</v>
      </c>
      <c r="C5870" t="s">
        <v>473</v>
      </c>
      <c r="D5870">
        <v>2004</v>
      </c>
      <c r="E5870">
        <v>0.55000000000000004</v>
      </c>
      <c r="L5870">
        <v>0.55000000000000004</v>
      </c>
    </row>
    <row r="5871" spans="1:13">
      <c r="A5871" t="s">
        <v>6157</v>
      </c>
      <c r="B5871" t="s">
        <v>94</v>
      </c>
      <c r="C5871" t="s">
        <v>473</v>
      </c>
      <c r="D5871">
        <v>2005</v>
      </c>
      <c r="E5871">
        <v>0.31</v>
      </c>
      <c r="L5871">
        <v>0.16</v>
      </c>
      <c r="M5871">
        <v>0.15</v>
      </c>
    </row>
    <row r="5872" spans="1:13">
      <c r="A5872" t="s">
        <v>6158</v>
      </c>
      <c r="B5872" t="s">
        <v>94</v>
      </c>
      <c r="C5872" t="s">
        <v>473</v>
      </c>
      <c r="D5872">
        <v>2006</v>
      </c>
      <c r="E5872">
        <v>0.2</v>
      </c>
      <c r="L5872">
        <v>0.18</v>
      </c>
      <c r="M5872">
        <v>0.03</v>
      </c>
    </row>
    <row r="5873" spans="1:17">
      <c r="A5873" t="s">
        <v>6159</v>
      </c>
      <c r="B5873" t="s">
        <v>94</v>
      </c>
      <c r="C5873" t="s">
        <v>473</v>
      </c>
      <c r="D5873">
        <v>2007</v>
      </c>
      <c r="E5873">
        <v>0</v>
      </c>
      <c r="L5873">
        <v>0</v>
      </c>
      <c r="M5873">
        <v>0</v>
      </c>
    </row>
    <row r="5874" spans="1:17">
      <c r="A5874" t="s">
        <v>6160</v>
      </c>
      <c r="B5874" t="s">
        <v>94</v>
      </c>
      <c r="C5874" t="s">
        <v>473</v>
      </c>
      <c r="D5874">
        <v>2008</v>
      </c>
      <c r="E5874">
        <v>10.210000000000001</v>
      </c>
      <c r="L5874">
        <v>7.77</v>
      </c>
      <c r="M5874">
        <v>2.44</v>
      </c>
    </row>
    <row r="5875" spans="1:17">
      <c r="A5875" t="s">
        <v>6161</v>
      </c>
      <c r="B5875" t="s">
        <v>94</v>
      </c>
      <c r="C5875" t="s">
        <v>473</v>
      </c>
      <c r="D5875">
        <v>2009</v>
      </c>
      <c r="E5875">
        <v>9.77</v>
      </c>
      <c r="L5875">
        <v>9.49</v>
      </c>
      <c r="M5875">
        <v>0.28999999999999998</v>
      </c>
    </row>
    <row r="5876" spans="1:17">
      <c r="A5876" t="s">
        <v>6162</v>
      </c>
      <c r="B5876" t="s">
        <v>94</v>
      </c>
      <c r="C5876" t="s">
        <v>473</v>
      </c>
      <c r="D5876">
        <v>2010</v>
      </c>
      <c r="E5876">
        <v>5.12</v>
      </c>
      <c r="L5876">
        <v>3.97</v>
      </c>
      <c r="M5876">
        <v>1.1499999999999999</v>
      </c>
    </row>
    <row r="5877" spans="1:17">
      <c r="A5877" t="s">
        <v>6163</v>
      </c>
      <c r="B5877" t="s">
        <v>94</v>
      </c>
      <c r="C5877" t="s">
        <v>473</v>
      </c>
      <c r="D5877">
        <v>2011</v>
      </c>
      <c r="E5877">
        <v>6.45</v>
      </c>
      <c r="L5877">
        <v>6.36</v>
      </c>
      <c r="M5877">
        <v>0.09</v>
      </c>
    </row>
    <row r="5878" spans="1:17">
      <c r="A5878" t="s">
        <v>6164</v>
      </c>
      <c r="B5878" t="s">
        <v>94</v>
      </c>
      <c r="C5878" t="s">
        <v>473</v>
      </c>
      <c r="D5878">
        <v>2012</v>
      </c>
      <c r="E5878">
        <v>6.62</v>
      </c>
      <c r="L5878">
        <v>5.2</v>
      </c>
      <c r="M5878">
        <v>1.42</v>
      </c>
      <c r="Q5878">
        <v>75</v>
      </c>
    </row>
    <row r="5879" spans="1:17">
      <c r="A5879" t="s">
        <v>6165</v>
      </c>
      <c r="B5879" t="s">
        <v>94</v>
      </c>
      <c r="C5879" t="s">
        <v>473</v>
      </c>
      <c r="D5879">
        <v>2013</v>
      </c>
      <c r="E5879">
        <v>15.72</v>
      </c>
      <c r="L5879">
        <v>12.26</v>
      </c>
      <c r="M5879">
        <v>3.46</v>
      </c>
      <c r="Q5879">
        <v>141.65</v>
      </c>
    </row>
    <row r="5880" spans="1:17">
      <c r="A5880" t="s">
        <v>6166</v>
      </c>
      <c r="B5880" t="s">
        <v>94</v>
      </c>
      <c r="C5880" t="s">
        <v>473</v>
      </c>
      <c r="D5880">
        <v>2014</v>
      </c>
      <c r="E5880">
        <v>9.56</v>
      </c>
      <c r="L5880">
        <v>7.77</v>
      </c>
      <c r="M5880">
        <v>1.79</v>
      </c>
      <c r="Q5880">
        <v>175.77</v>
      </c>
    </row>
    <row r="5881" spans="1:17">
      <c r="A5881" t="s">
        <v>6167</v>
      </c>
      <c r="B5881" t="s">
        <v>94</v>
      </c>
      <c r="C5881" t="s">
        <v>473</v>
      </c>
      <c r="D5881">
        <v>2015</v>
      </c>
      <c r="E5881">
        <v>3.29</v>
      </c>
      <c r="L5881">
        <v>2.16</v>
      </c>
      <c r="M5881">
        <v>1.1299999999999999</v>
      </c>
      <c r="Q5881">
        <v>140.47</v>
      </c>
    </row>
    <row r="5882" spans="1:17">
      <c r="A5882" t="s">
        <v>6168</v>
      </c>
      <c r="B5882" t="s">
        <v>94</v>
      </c>
      <c r="C5882" t="s">
        <v>473</v>
      </c>
      <c r="D5882">
        <v>2016</v>
      </c>
      <c r="E5882">
        <v>1.76</v>
      </c>
      <c r="L5882">
        <v>1.28</v>
      </c>
      <c r="M5882">
        <v>0.48</v>
      </c>
      <c r="Q5882">
        <v>108.27</v>
      </c>
    </row>
    <row r="5883" spans="1:17">
      <c r="A5883" t="s">
        <v>6169</v>
      </c>
      <c r="B5883" t="s">
        <v>94</v>
      </c>
      <c r="C5883" t="s">
        <v>473</v>
      </c>
      <c r="D5883">
        <v>2017</v>
      </c>
      <c r="E5883">
        <v>0.51</v>
      </c>
      <c r="L5883">
        <v>0.47</v>
      </c>
      <c r="M5883">
        <v>0.05</v>
      </c>
      <c r="Q5883">
        <v>72.37</v>
      </c>
    </row>
    <row r="5884" spans="1:17">
      <c r="A5884" t="s">
        <v>6170</v>
      </c>
      <c r="B5884" t="s">
        <v>94</v>
      </c>
      <c r="C5884" t="s">
        <v>473</v>
      </c>
      <c r="D5884">
        <v>2018</v>
      </c>
      <c r="E5884">
        <v>1.62</v>
      </c>
      <c r="L5884">
        <v>0.98</v>
      </c>
      <c r="M5884">
        <v>0.64</v>
      </c>
      <c r="Q5884">
        <v>41.78</v>
      </c>
    </row>
    <row r="5885" spans="1:17">
      <c r="A5885" t="s">
        <v>6171</v>
      </c>
      <c r="B5885" t="s">
        <v>94</v>
      </c>
      <c r="C5885" t="s">
        <v>473</v>
      </c>
      <c r="D5885">
        <v>2019</v>
      </c>
      <c r="E5885">
        <v>101.03</v>
      </c>
      <c r="K5885">
        <v>86.96</v>
      </c>
      <c r="L5885">
        <v>6.93</v>
      </c>
      <c r="M5885">
        <v>7.14</v>
      </c>
      <c r="Q5885">
        <v>125.92</v>
      </c>
    </row>
    <row r="5886" spans="1:17">
      <c r="A5886" t="s">
        <v>6172</v>
      </c>
      <c r="B5886" t="s">
        <v>94</v>
      </c>
      <c r="C5886" t="s">
        <v>473</v>
      </c>
      <c r="D5886">
        <v>2020</v>
      </c>
      <c r="E5886">
        <v>118.03</v>
      </c>
      <c r="J5886">
        <v>2</v>
      </c>
      <c r="K5886">
        <v>33.6</v>
      </c>
      <c r="L5886">
        <v>68.849999999999994</v>
      </c>
      <c r="M5886">
        <v>13.58</v>
      </c>
      <c r="Q5886">
        <v>51.97</v>
      </c>
    </row>
    <row r="5887" spans="1:17">
      <c r="A5887" t="s">
        <v>6173</v>
      </c>
      <c r="B5887" t="s">
        <v>94</v>
      </c>
      <c r="C5887" t="s">
        <v>473</v>
      </c>
      <c r="D5887">
        <v>2021</v>
      </c>
      <c r="E5887">
        <v>254.12</v>
      </c>
      <c r="J5887">
        <v>3.5</v>
      </c>
      <c r="K5887">
        <v>93.3</v>
      </c>
      <c r="L5887">
        <v>123.23</v>
      </c>
      <c r="M5887">
        <v>34.090000000000003</v>
      </c>
      <c r="Q5887">
        <v>51.3</v>
      </c>
    </row>
    <row r="5888" spans="1:17">
      <c r="A5888" t="s">
        <v>6174</v>
      </c>
      <c r="B5888" t="s">
        <v>94</v>
      </c>
      <c r="C5888" t="s">
        <v>473</v>
      </c>
      <c r="D5888">
        <v>2022</v>
      </c>
      <c r="E5888">
        <v>90.74</v>
      </c>
      <c r="L5888">
        <v>53.51</v>
      </c>
      <c r="M5888">
        <v>37.229999999999997</v>
      </c>
      <c r="Q5888">
        <v>50.97</v>
      </c>
    </row>
    <row r="5889" spans="1:17">
      <c r="A5889" t="s">
        <v>6175</v>
      </c>
      <c r="B5889" t="s">
        <v>94</v>
      </c>
      <c r="C5889" t="s">
        <v>473</v>
      </c>
      <c r="D5889">
        <v>2023</v>
      </c>
      <c r="E5889">
        <v>150</v>
      </c>
      <c r="L5889">
        <v>50</v>
      </c>
      <c r="M5889">
        <v>100</v>
      </c>
      <c r="Q5889">
        <v>51.3</v>
      </c>
    </row>
    <row r="5890" spans="1:17">
      <c r="A5890" t="s">
        <v>6176</v>
      </c>
      <c r="B5890" t="s">
        <v>95</v>
      </c>
      <c r="C5890" t="s">
        <v>408</v>
      </c>
      <c r="D5890">
        <v>1960</v>
      </c>
    </row>
    <row r="5891" spans="1:17">
      <c r="A5891" t="s">
        <v>6177</v>
      </c>
      <c r="B5891" t="s">
        <v>95</v>
      </c>
      <c r="C5891" t="s">
        <v>408</v>
      </c>
      <c r="D5891">
        <v>1961</v>
      </c>
    </row>
    <row r="5892" spans="1:17">
      <c r="A5892" t="s">
        <v>6178</v>
      </c>
      <c r="B5892" t="s">
        <v>95</v>
      </c>
      <c r="C5892" t="s">
        <v>408</v>
      </c>
      <c r="D5892">
        <v>1962</v>
      </c>
    </row>
    <row r="5893" spans="1:17">
      <c r="A5893" t="s">
        <v>6179</v>
      </c>
      <c r="B5893" t="s">
        <v>95</v>
      </c>
      <c r="C5893" t="s">
        <v>408</v>
      </c>
      <c r="D5893">
        <v>1963</v>
      </c>
    </row>
    <row r="5894" spans="1:17">
      <c r="A5894" t="s">
        <v>6180</v>
      </c>
      <c r="B5894" t="s">
        <v>95</v>
      </c>
      <c r="C5894" t="s">
        <v>408</v>
      </c>
      <c r="D5894">
        <v>1964</v>
      </c>
      <c r="E5894">
        <v>26</v>
      </c>
      <c r="L5894">
        <v>26</v>
      </c>
    </row>
    <row r="5895" spans="1:17">
      <c r="A5895" t="s">
        <v>6181</v>
      </c>
      <c r="B5895" t="s">
        <v>95</v>
      </c>
      <c r="C5895" t="s">
        <v>408</v>
      </c>
      <c r="D5895">
        <v>1965</v>
      </c>
      <c r="L5895" t="s">
        <v>16</v>
      </c>
    </row>
    <row r="5896" spans="1:17">
      <c r="A5896" t="s">
        <v>6182</v>
      </c>
      <c r="B5896" t="s">
        <v>95</v>
      </c>
      <c r="C5896" t="s">
        <v>408</v>
      </c>
      <c r="D5896">
        <v>1966</v>
      </c>
    </row>
    <row r="5897" spans="1:17">
      <c r="A5897" t="s">
        <v>6183</v>
      </c>
      <c r="B5897" t="s">
        <v>95</v>
      </c>
      <c r="C5897" t="s">
        <v>408</v>
      </c>
      <c r="D5897">
        <v>1967</v>
      </c>
    </row>
    <row r="5898" spans="1:17">
      <c r="A5898" t="s">
        <v>6184</v>
      </c>
      <c r="B5898" t="s">
        <v>95</v>
      </c>
      <c r="C5898" t="s">
        <v>408</v>
      </c>
      <c r="D5898">
        <v>1968</v>
      </c>
      <c r="L5898" t="s">
        <v>16</v>
      </c>
    </row>
    <row r="5899" spans="1:17">
      <c r="A5899" t="s">
        <v>6185</v>
      </c>
      <c r="B5899" t="s">
        <v>95</v>
      </c>
      <c r="C5899" t="s">
        <v>408</v>
      </c>
      <c r="D5899">
        <v>1969</v>
      </c>
      <c r="L5899" t="s">
        <v>16</v>
      </c>
    </row>
    <row r="5900" spans="1:17">
      <c r="A5900" t="s">
        <v>6186</v>
      </c>
      <c r="B5900" t="s">
        <v>95</v>
      </c>
      <c r="C5900" t="s">
        <v>408</v>
      </c>
      <c r="D5900">
        <v>1970</v>
      </c>
      <c r="E5900">
        <v>10.94</v>
      </c>
      <c r="L5900">
        <v>5.18</v>
      </c>
      <c r="M5900">
        <v>5.76</v>
      </c>
    </row>
    <row r="5901" spans="1:17">
      <c r="A5901" t="s">
        <v>6187</v>
      </c>
      <c r="B5901" t="s">
        <v>95</v>
      </c>
      <c r="C5901" t="s">
        <v>408</v>
      </c>
      <c r="D5901">
        <v>1971</v>
      </c>
      <c r="E5901">
        <v>16.11</v>
      </c>
      <c r="L5901">
        <v>9.42</v>
      </c>
      <c r="M5901">
        <v>6.69</v>
      </c>
    </row>
    <row r="5902" spans="1:17">
      <c r="A5902" t="s">
        <v>6188</v>
      </c>
      <c r="B5902" t="s">
        <v>95</v>
      </c>
      <c r="C5902" t="s">
        <v>408</v>
      </c>
      <c r="D5902">
        <v>1972</v>
      </c>
      <c r="E5902">
        <v>21.45</v>
      </c>
      <c r="L5902">
        <v>15.44</v>
      </c>
      <c r="M5902">
        <v>6.02</v>
      </c>
    </row>
    <row r="5903" spans="1:17">
      <c r="A5903" t="s">
        <v>6189</v>
      </c>
      <c r="B5903" t="s">
        <v>95</v>
      </c>
      <c r="C5903" t="s">
        <v>408</v>
      </c>
      <c r="D5903">
        <v>1973</v>
      </c>
      <c r="E5903">
        <v>28.14</v>
      </c>
      <c r="L5903">
        <v>21.29</v>
      </c>
      <c r="M5903">
        <v>6.85</v>
      </c>
    </row>
    <row r="5904" spans="1:17">
      <c r="A5904" t="s">
        <v>6190</v>
      </c>
      <c r="B5904" t="s">
        <v>95</v>
      </c>
      <c r="C5904" t="s">
        <v>408</v>
      </c>
      <c r="D5904">
        <v>1974</v>
      </c>
      <c r="E5904">
        <v>34.270000000000003</v>
      </c>
      <c r="L5904">
        <v>26.74</v>
      </c>
      <c r="M5904">
        <v>7.53</v>
      </c>
    </row>
    <row r="5905" spans="1:17">
      <c r="A5905" t="s">
        <v>6191</v>
      </c>
      <c r="B5905" t="s">
        <v>95</v>
      </c>
      <c r="C5905" t="s">
        <v>408</v>
      </c>
      <c r="D5905">
        <v>1975</v>
      </c>
      <c r="E5905">
        <v>39</v>
      </c>
      <c r="L5905">
        <v>37.270000000000003</v>
      </c>
      <c r="M5905">
        <v>1.72</v>
      </c>
    </row>
    <row r="5906" spans="1:17">
      <c r="A5906" t="s">
        <v>6192</v>
      </c>
      <c r="B5906" t="s">
        <v>95</v>
      </c>
      <c r="C5906" t="s">
        <v>408</v>
      </c>
      <c r="D5906">
        <v>1976</v>
      </c>
      <c r="E5906">
        <v>60.12</v>
      </c>
      <c r="L5906">
        <v>58.67</v>
      </c>
      <c r="M5906">
        <v>1.46</v>
      </c>
    </row>
    <row r="5907" spans="1:17">
      <c r="A5907" t="s">
        <v>6193</v>
      </c>
      <c r="B5907" t="s">
        <v>95</v>
      </c>
      <c r="C5907" t="s">
        <v>408</v>
      </c>
      <c r="D5907">
        <v>1977</v>
      </c>
      <c r="E5907">
        <v>85.92</v>
      </c>
      <c r="L5907">
        <v>84.29</v>
      </c>
      <c r="M5907">
        <v>1.63</v>
      </c>
    </row>
    <row r="5908" spans="1:17">
      <c r="A5908" t="s">
        <v>6194</v>
      </c>
      <c r="B5908" t="s">
        <v>95</v>
      </c>
      <c r="C5908" t="s">
        <v>408</v>
      </c>
      <c r="D5908">
        <v>1978</v>
      </c>
      <c r="E5908">
        <v>116.98</v>
      </c>
      <c r="L5908">
        <v>115.24</v>
      </c>
      <c r="M5908">
        <v>1.74</v>
      </c>
    </row>
    <row r="5909" spans="1:17">
      <c r="A5909" t="s">
        <v>6195</v>
      </c>
      <c r="B5909" t="s">
        <v>95</v>
      </c>
      <c r="C5909" t="s">
        <v>408</v>
      </c>
      <c r="D5909">
        <v>1979</v>
      </c>
      <c r="E5909">
        <v>141.37</v>
      </c>
      <c r="L5909">
        <v>139.46</v>
      </c>
      <c r="M5909">
        <v>1.9</v>
      </c>
    </row>
    <row r="5910" spans="1:17">
      <c r="A5910" t="s">
        <v>6196</v>
      </c>
      <c r="B5910" t="s">
        <v>95</v>
      </c>
      <c r="C5910" t="s">
        <v>408</v>
      </c>
      <c r="D5910">
        <v>1980</v>
      </c>
      <c r="E5910">
        <v>76.150000000000006</v>
      </c>
      <c r="L5910">
        <v>74.11</v>
      </c>
      <c r="M5910">
        <v>2.04</v>
      </c>
    </row>
    <row r="5911" spans="1:17">
      <c r="A5911" t="s">
        <v>6197</v>
      </c>
      <c r="B5911" t="s">
        <v>95</v>
      </c>
      <c r="C5911" t="s">
        <v>408</v>
      </c>
      <c r="D5911">
        <v>1981</v>
      </c>
      <c r="E5911">
        <v>7.31</v>
      </c>
      <c r="L5911">
        <v>5.68</v>
      </c>
      <c r="M5911">
        <v>1.63</v>
      </c>
    </row>
    <row r="5912" spans="1:17">
      <c r="A5912" t="s">
        <v>6198</v>
      </c>
      <c r="B5912" t="s">
        <v>95</v>
      </c>
      <c r="C5912" t="s">
        <v>408</v>
      </c>
      <c r="D5912">
        <v>1982</v>
      </c>
      <c r="E5912">
        <v>10.71</v>
      </c>
      <c r="L5912">
        <v>9.16</v>
      </c>
      <c r="M5912">
        <v>1.55</v>
      </c>
    </row>
    <row r="5913" spans="1:17">
      <c r="A5913" t="s">
        <v>6199</v>
      </c>
      <c r="B5913" t="s">
        <v>95</v>
      </c>
      <c r="C5913" t="s">
        <v>408</v>
      </c>
      <c r="D5913">
        <v>1983</v>
      </c>
      <c r="E5913">
        <v>16.53</v>
      </c>
      <c r="L5913">
        <v>14.42</v>
      </c>
      <c r="M5913">
        <v>2.11</v>
      </c>
      <c r="Q5913">
        <v>208.24</v>
      </c>
    </row>
    <row r="5914" spans="1:17">
      <c r="A5914" t="s">
        <v>6200</v>
      </c>
      <c r="B5914" t="s">
        <v>95</v>
      </c>
      <c r="C5914" t="s">
        <v>408</v>
      </c>
      <c r="D5914">
        <v>1984</v>
      </c>
      <c r="E5914">
        <v>90.9</v>
      </c>
      <c r="K5914">
        <v>36.159999999999997</v>
      </c>
      <c r="L5914">
        <v>50.04</v>
      </c>
      <c r="M5914">
        <v>4.71</v>
      </c>
      <c r="Q5914">
        <v>187.71</v>
      </c>
    </row>
    <row r="5915" spans="1:17">
      <c r="A5915" t="s">
        <v>6201</v>
      </c>
      <c r="B5915" t="s">
        <v>95</v>
      </c>
      <c r="C5915" t="s">
        <v>408</v>
      </c>
      <c r="D5915">
        <v>1985</v>
      </c>
      <c r="E5915">
        <v>98.72</v>
      </c>
      <c r="K5915">
        <v>58.69</v>
      </c>
      <c r="L5915">
        <v>21.47</v>
      </c>
      <c r="M5915">
        <v>18.57</v>
      </c>
      <c r="Q5915">
        <v>237.83</v>
      </c>
    </row>
    <row r="5916" spans="1:17">
      <c r="A5916" t="s">
        <v>6202</v>
      </c>
      <c r="B5916" t="s">
        <v>95</v>
      </c>
      <c r="C5916" t="s">
        <v>408</v>
      </c>
      <c r="D5916">
        <v>1986</v>
      </c>
      <c r="E5916">
        <v>58.1</v>
      </c>
      <c r="L5916">
        <v>31.8</v>
      </c>
      <c r="M5916">
        <v>26.29</v>
      </c>
      <c r="Q5916">
        <v>275.23</v>
      </c>
    </row>
    <row r="5917" spans="1:17">
      <c r="A5917" t="s">
        <v>6203</v>
      </c>
      <c r="B5917" t="s">
        <v>95</v>
      </c>
      <c r="C5917" t="s">
        <v>408</v>
      </c>
      <c r="D5917">
        <v>1987</v>
      </c>
      <c r="E5917">
        <v>81.52</v>
      </c>
      <c r="J5917" t="s">
        <v>16</v>
      </c>
      <c r="L5917">
        <v>51.59</v>
      </c>
      <c r="M5917">
        <v>29.94</v>
      </c>
      <c r="Q5917">
        <v>340.45</v>
      </c>
    </row>
    <row r="5918" spans="1:17">
      <c r="A5918" t="s">
        <v>6204</v>
      </c>
      <c r="B5918" t="s">
        <v>95</v>
      </c>
      <c r="C5918" t="s">
        <v>408</v>
      </c>
      <c r="D5918">
        <v>1988</v>
      </c>
      <c r="E5918">
        <v>57.83</v>
      </c>
      <c r="J5918">
        <v>56</v>
      </c>
      <c r="L5918" t="s">
        <v>16</v>
      </c>
      <c r="M5918">
        <v>1.83</v>
      </c>
      <c r="Q5918">
        <v>269.64</v>
      </c>
    </row>
    <row r="5919" spans="1:17">
      <c r="A5919" t="s">
        <v>6205</v>
      </c>
      <c r="B5919" t="s">
        <v>95</v>
      </c>
      <c r="C5919" t="s">
        <v>408</v>
      </c>
      <c r="D5919">
        <v>1989</v>
      </c>
      <c r="E5919">
        <v>36.07</v>
      </c>
      <c r="J5919">
        <v>29</v>
      </c>
      <c r="K5919">
        <v>0.64</v>
      </c>
      <c r="L5919">
        <v>1</v>
      </c>
      <c r="M5919">
        <v>5.43</v>
      </c>
      <c r="Q5919">
        <v>228.4</v>
      </c>
    </row>
    <row r="5920" spans="1:17">
      <c r="A5920" t="s">
        <v>6206</v>
      </c>
      <c r="B5920" t="s">
        <v>95</v>
      </c>
      <c r="C5920" t="s">
        <v>408</v>
      </c>
      <c r="D5920">
        <v>1990</v>
      </c>
      <c r="E5920">
        <v>85.03</v>
      </c>
      <c r="J5920" t="s">
        <v>16</v>
      </c>
      <c r="K5920">
        <v>0.94</v>
      </c>
      <c r="L5920">
        <v>79.760000000000005</v>
      </c>
      <c r="M5920">
        <v>4.33</v>
      </c>
      <c r="Q5920">
        <v>243.27</v>
      </c>
    </row>
    <row r="5921" spans="1:17">
      <c r="A5921" t="s">
        <v>6207</v>
      </c>
      <c r="B5921" t="s">
        <v>95</v>
      </c>
      <c r="C5921" t="s">
        <v>408</v>
      </c>
      <c r="D5921">
        <v>1991</v>
      </c>
      <c r="E5921">
        <v>204.11</v>
      </c>
      <c r="J5921" t="s">
        <v>16</v>
      </c>
      <c r="K5921">
        <v>27.78</v>
      </c>
      <c r="L5921">
        <v>169.93</v>
      </c>
      <c r="M5921">
        <v>6.41</v>
      </c>
      <c r="Q5921">
        <v>219.86</v>
      </c>
    </row>
    <row r="5922" spans="1:17">
      <c r="A5922" t="s">
        <v>6208</v>
      </c>
      <c r="B5922" t="s">
        <v>95</v>
      </c>
      <c r="C5922" t="s">
        <v>408</v>
      </c>
      <c r="D5922">
        <v>1992</v>
      </c>
      <c r="E5922">
        <v>335.23</v>
      </c>
      <c r="J5922">
        <v>19</v>
      </c>
      <c r="K5922">
        <v>41.5</v>
      </c>
      <c r="L5922">
        <v>267.85000000000002</v>
      </c>
      <c r="M5922">
        <v>6.88</v>
      </c>
      <c r="Q5922">
        <v>229.06</v>
      </c>
    </row>
    <row r="5923" spans="1:17">
      <c r="A5923" t="s">
        <v>6209</v>
      </c>
      <c r="B5923" t="s">
        <v>95</v>
      </c>
      <c r="C5923" t="s">
        <v>408</v>
      </c>
      <c r="D5923">
        <v>1993</v>
      </c>
      <c r="E5923">
        <v>259.18</v>
      </c>
      <c r="J5923" t="s">
        <v>16</v>
      </c>
      <c r="L5923">
        <v>233.65</v>
      </c>
      <c r="M5923">
        <v>25.53</v>
      </c>
      <c r="Q5923">
        <v>227.08</v>
      </c>
    </row>
    <row r="5924" spans="1:17">
      <c r="A5924" t="s">
        <v>6210</v>
      </c>
      <c r="B5924" t="s">
        <v>95</v>
      </c>
      <c r="C5924" t="s">
        <v>408</v>
      </c>
      <c r="D5924">
        <v>1994</v>
      </c>
      <c r="E5924">
        <v>707.51</v>
      </c>
      <c r="K5924">
        <v>0.39</v>
      </c>
      <c r="L5924">
        <v>704.88</v>
      </c>
      <c r="M5924">
        <v>2.2400000000000002</v>
      </c>
      <c r="Q5924">
        <v>97.93</v>
      </c>
    </row>
    <row r="5925" spans="1:17">
      <c r="A5925" t="s">
        <v>6211</v>
      </c>
      <c r="B5925" t="s">
        <v>95</v>
      </c>
      <c r="C5925" t="s">
        <v>408</v>
      </c>
      <c r="D5925">
        <v>1995</v>
      </c>
      <c r="E5925">
        <v>369.97</v>
      </c>
      <c r="K5925">
        <v>0.8</v>
      </c>
      <c r="L5925">
        <v>366.74</v>
      </c>
      <c r="M5925">
        <v>2.42</v>
      </c>
      <c r="Q5925">
        <v>88.75</v>
      </c>
    </row>
    <row r="5926" spans="1:17">
      <c r="A5926" t="s">
        <v>6212</v>
      </c>
      <c r="B5926" t="s">
        <v>95</v>
      </c>
      <c r="C5926" t="s">
        <v>408</v>
      </c>
      <c r="D5926">
        <v>1996</v>
      </c>
      <c r="E5926">
        <v>477.21</v>
      </c>
      <c r="J5926">
        <v>32</v>
      </c>
      <c r="K5926">
        <v>5.46</v>
      </c>
      <c r="L5926">
        <v>438.98</v>
      </c>
      <c r="M5926">
        <v>0.77</v>
      </c>
      <c r="Q5926">
        <v>51.41</v>
      </c>
    </row>
    <row r="5927" spans="1:17">
      <c r="A5927" t="s">
        <v>6213</v>
      </c>
      <c r="B5927" t="s">
        <v>95</v>
      </c>
      <c r="C5927" t="s">
        <v>408</v>
      </c>
      <c r="D5927">
        <v>1997</v>
      </c>
      <c r="E5927">
        <v>674.83</v>
      </c>
      <c r="K5927">
        <v>67.489999999999995</v>
      </c>
      <c r="L5927">
        <v>607.35</v>
      </c>
      <c r="Q5927">
        <v>32.229999999999997</v>
      </c>
    </row>
    <row r="5928" spans="1:17">
      <c r="A5928" t="s">
        <v>6214</v>
      </c>
      <c r="B5928" t="s">
        <v>95</v>
      </c>
      <c r="C5928" t="s">
        <v>408</v>
      </c>
      <c r="D5928">
        <v>1998</v>
      </c>
      <c r="E5928">
        <v>598.82000000000005</v>
      </c>
      <c r="K5928">
        <v>84.93</v>
      </c>
      <c r="L5928">
        <v>513.89</v>
      </c>
      <c r="Q5928">
        <v>16.54</v>
      </c>
    </row>
    <row r="5929" spans="1:17">
      <c r="A5929" t="s">
        <v>6215</v>
      </c>
      <c r="B5929" t="s">
        <v>95</v>
      </c>
      <c r="C5929" t="s">
        <v>408</v>
      </c>
      <c r="D5929">
        <v>1999</v>
      </c>
      <c r="E5929">
        <v>589.65</v>
      </c>
      <c r="J5929" t="s">
        <v>16</v>
      </c>
      <c r="K5929">
        <v>80.540000000000006</v>
      </c>
      <c r="L5929">
        <v>509.11</v>
      </c>
    </row>
    <row r="5930" spans="1:17">
      <c r="A5930" t="s">
        <v>6216</v>
      </c>
      <c r="B5930" t="s">
        <v>95</v>
      </c>
      <c r="C5930" t="s">
        <v>408</v>
      </c>
      <c r="D5930">
        <v>2000</v>
      </c>
      <c r="E5930">
        <v>586.02</v>
      </c>
      <c r="J5930">
        <v>3</v>
      </c>
      <c r="K5930">
        <v>76.209999999999994</v>
      </c>
      <c r="L5930">
        <v>506.81</v>
      </c>
    </row>
    <row r="5931" spans="1:17">
      <c r="A5931" t="s">
        <v>6217</v>
      </c>
      <c r="B5931" t="s">
        <v>95</v>
      </c>
      <c r="C5931" t="s">
        <v>408</v>
      </c>
      <c r="D5931">
        <v>2001</v>
      </c>
      <c r="E5931">
        <v>587.20000000000005</v>
      </c>
      <c r="J5931">
        <v>1</v>
      </c>
      <c r="K5931">
        <v>93.95</v>
      </c>
      <c r="L5931">
        <v>492.25</v>
      </c>
    </row>
    <row r="5932" spans="1:17">
      <c r="A5932" t="s">
        <v>6218</v>
      </c>
      <c r="B5932" t="s">
        <v>95</v>
      </c>
      <c r="C5932" t="s">
        <v>408</v>
      </c>
      <c r="D5932">
        <v>2002</v>
      </c>
      <c r="E5932">
        <v>663.22</v>
      </c>
      <c r="J5932">
        <v>1</v>
      </c>
      <c r="K5932">
        <v>50.76</v>
      </c>
      <c r="L5932">
        <v>611.46</v>
      </c>
    </row>
    <row r="5933" spans="1:17">
      <c r="A5933" t="s">
        <v>6219</v>
      </c>
      <c r="B5933" t="s">
        <v>95</v>
      </c>
      <c r="C5933" t="s">
        <v>408</v>
      </c>
      <c r="D5933">
        <v>2003</v>
      </c>
      <c r="E5933">
        <v>211.48</v>
      </c>
      <c r="J5933">
        <v>155</v>
      </c>
      <c r="K5933">
        <v>56.48</v>
      </c>
      <c r="L5933" t="s">
        <v>16</v>
      </c>
    </row>
    <row r="5934" spans="1:17">
      <c r="A5934" t="s">
        <v>6220</v>
      </c>
      <c r="B5934" t="s">
        <v>95</v>
      </c>
      <c r="C5934" t="s">
        <v>408</v>
      </c>
      <c r="D5934">
        <v>2004</v>
      </c>
      <c r="E5934">
        <v>130.12</v>
      </c>
      <c r="J5934" t="s">
        <v>16</v>
      </c>
      <c r="K5934">
        <v>69.98</v>
      </c>
      <c r="L5934">
        <v>60.14</v>
      </c>
    </row>
    <row r="5935" spans="1:17">
      <c r="A5935" t="s">
        <v>6221</v>
      </c>
      <c r="B5935" t="s">
        <v>95</v>
      </c>
      <c r="C5935" t="s">
        <v>408</v>
      </c>
      <c r="D5935">
        <v>2005</v>
      </c>
      <c r="E5935">
        <v>117.49</v>
      </c>
      <c r="K5935">
        <v>60.19</v>
      </c>
      <c r="L5935">
        <v>57.3</v>
      </c>
    </row>
    <row r="5936" spans="1:17">
      <c r="A5936" t="s">
        <v>6222</v>
      </c>
      <c r="B5936" t="s">
        <v>95</v>
      </c>
      <c r="C5936" t="s">
        <v>408</v>
      </c>
      <c r="D5936">
        <v>2006</v>
      </c>
      <c r="E5936">
        <v>1994.52</v>
      </c>
      <c r="K5936">
        <v>70.760000000000005</v>
      </c>
      <c r="L5936">
        <v>1923.76</v>
      </c>
    </row>
    <row r="5937" spans="1:17">
      <c r="A5937" t="s">
        <v>6223</v>
      </c>
      <c r="B5937" t="s">
        <v>95</v>
      </c>
      <c r="C5937" t="s">
        <v>408</v>
      </c>
      <c r="D5937">
        <v>2007</v>
      </c>
      <c r="E5937">
        <v>138.08000000000001</v>
      </c>
      <c r="K5937">
        <v>104.61</v>
      </c>
      <c r="L5937">
        <v>33.47</v>
      </c>
    </row>
    <row r="5938" spans="1:17">
      <c r="A5938" t="s">
        <v>6224</v>
      </c>
      <c r="B5938" t="s">
        <v>95</v>
      </c>
      <c r="C5938" t="s">
        <v>408</v>
      </c>
      <c r="D5938">
        <v>2008</v>
      </c>
      <c r="E5938">
        <v>50.34</v>
      </c>
      <c r="K5938">
        <v>7.32</v>
      </c>
      <c r="L5938">
        <v>43.03</v>
      </c>
    </row>
    <row r="5939" spans="1:17">
      <c r="A5939" t="s">
        <v>6225</v>
      </c>
      <c r="B5939" t="s">
        <v>95</v>
      </c>
      <c r="C5939" t="s">
        <v>408</v>
      </c>
      <c r="D5939">
        <v>2009</v>
      </c>
      <c r="E5939">
        <v>501.01</v>
      </c>
      <c r="K5939">
        <v>7.32</v>
      </c>
      <c r="L5939">
        <v>493.68</v>
      </c>
      <c r="Q5939">
        <v>370.48</v>
      </c>
    </row>
    <row r="5940" spans="1:17">
      <c r="A5940" t="s">
        <v>6226</v>
      </c>
      <c r="B5940" t="s">
        <v>95</v>
      </c>
      <c r="C5940" t="s">
        <v>408</v>
      </c>
      <c r="D5940">
        <v>2010</v>
      </c>
      <c r="E5940">
        <v>0.81</v>
      </c>
      <c r="L5940">
        <v>0.81</v>
      </c>
      <c r="Q5940">
        <v>330.15</v>
      </c>
    </row>
    <row r="5941" spans="1:17">
      <c r="A5941" t="s">
        <v>6227</v>
      </c>
      <c r="B5941" t="s">
        <v>95</v>
      </c>
      <c r="C5941" t="s">
        <v>408</v>
      </c>
      <c r="D5941">
        <v>2011</v>
      </c>
      <c r="E5941">
        <v>142.15</v>
      </c>
      <c r="K5941">
        <v>0.76</v>
      </c>
      <c r="L5941">
        <v>72.37</v>
      </c>
      <c r="M5941">
        <v>0.01</v>
      </c>
      <c r="N5941">
        <v>69</v>
      </c>
      <c r="Q5941">
        <v>298.77999999999997</v>
      </c>
    </row>
    <row r="5942" spans="1:17">
      <c r="A5942" t="s">
        <v>6228</v>
      </c>
      <c r="B5942" t="s">
        <v>95</v>
      </c>
      <c r="C5942" t="s">
        <v>408</v>
      </c>
      <c r="D5942">
        <v>2012</v>
      </c>
      <c r="E5942">
        <v>160.82</v>
      </c>
      <c r="J5942" t="s">
        <v>16</v>
      </c>
      <c r="K5942">
        <v>9.57</v>
      </c>
      <c r="L5942">
        <v>81.69</v>
      </c>
      <c r="M5942">
        <v>0.56000000000000005</v>
      </c>
      <c r="N5942">
        <v>69</v>
      </c>
      <c r="Q5942">
        <v>333.71</v>
      </c>
    </row>
    <row r="5943" spans="1:17">
      <c r="A5943" t="s">
        <v>6229</v>
      </c>
      <c r="B5943" t="s">
        <v>95</v>
      </c>
      <c r="C5943" t="s">
        <v>408</v>
      </c>
      <c r="D5943">
        <v>2013</v>
      </c>
      <c r="E5943">
        <v>164.74</v>
      </c>
      <c r="K5943">
        <v>11.13</v>
      </c>
      <c r="L5943">
        <v>84.56</v>
      </c>
      <c r="M5943">
        <v>0.06</v>
      </c>
      <c r="N5943">
        <v>69</v>
      </c>
      <c r="Q5943">
        <v>253.49</v>
      </c>
    </row>
    <row r="5944" spans="1:17">
      <c r="A5944" t="s">
        <v>6230</v>
      </c>
      <c r="B5944" t="s">
        <v>95</v>
      </c>
      <c r="C5944" t="s">
        <v>408</v>
      </c>
      <c r="D5944">
        <v>2014</v>
      </c>
      <c r="E5944">
        <v>100.24</v>
      </c>
      <c r="K5944">
        <v>37.96</v>
      </c>
      <c r="L5944">
        <v>62.09</v>
      </c>
      <c r="M5944">
        <v>0.19</v>
      </c>
      <c r="Q5944">
        <v>131.30000000000001</v>
      </c>
    </row>
    <row r="5945" spans="1:17">
      <c r="A5945" t="s">
        <v>6231</v>
      </c>
      <c r="B5945" t="s">
        <v>95</v>
      </c>
      <c r="C5945" t="s">
        <v>408</v>
      </c>
      <c r="D5945">
        <v>2015</v>
      </c>
      <c r="E5945">
        <v>112.14</v>
      </c>
      <c r="K5945">
        <v>38.99</v>
      </c>
      <c r="L5945">
        <v>72.86</v>
      </c>
      <c r="M5945">
        <v>0.28999999999999998</v>
      </c>
      <c r="Q5945">
        <v>55.39</v>
      </c>
    </row>
    <row r="5946" spans="1:17">
      <c r="A5946" t="s">
        <v>6232</v>
      </c>
      <c r="B5946" t="s">
        <v>95</v>
      </c>
      <c r="C5946" t="s">
        <v>408</v>
      </c>
      <c r="D5946">
        <v>2016</v>
      </c>
      <c r="E5946">
        <v>105.53</v>
      </c>
      <c r="K5946">
        <v>23.29</v>
      </c>
      <c r="L5946">
        <v>81.97</v>
      </c>
      <c r="M5946">
        <v>0.27</v>
      </c>
      <c r="Q5946">
        <v>40.43</v>
      </c>
    </row>
    <row r="5947" spans="1:17">
      <c r="A5947" t="s">
        <v>6233</v>
      </c>
      <c r="B5947" t="s">
        <v>95</v>
      </c>
      <c r="C5947" t="s">
        <v>408</v>
      </c>
      <c r="D5947">
        <v>2017</v>
      </c>
      <c r="E5947">
        <v>99.49</v>
      </c>
      <c r="K5947">
        <v>20.38</v>
      </c>
      <c r="L5947">
        <v>78.989999999999995</v>
      </c>
      <c r="M5947">
        <v>0.13</v>
      </c>
      <c r="Q5947">
        <v>36.17</v>
      </c>
    </row>
    <row r="5948" spans="1:17">
      <c r="A5948" t="s">
        <v>6234</v>
      </c>
      <c r="B5948" t="s">
        <v>95</v>
      </c>
      <c r="C5948" t="s">
        <v>408</v>
      </c>
      <c r="D5948">
        <v>2018</v>
      </c>
      <c r="E5948">
        <v>87.14</v>
      </c>
      <c r="K5948">
        <v>18.93</v>
      </c>
      <c r="L5948">
        <v>68.09</v>
      </c>
      <c r="M5948">
        <v>0.12</v>
      </c>
      <c r="Q5948">
        <v>17.329999999999998</v>
      </c>
    </row>
    <row r="5949" spans="1:17">
      <c r="A5949" t="s">
        <v>6235</v>
      </c>
      <c r="B5949" t="s">
        <v>95</v>
      </c>
      <c r="C5949" t="s">
        <v>408</v>
      </c>
      <c r="D5949">
        <v>2019</v>
      </c>
      <c r="E5949">
        <v>31.06</v>
      </c>
      <c r="K5949">
        <v>2.04</v>
      </c>
      <c r="L5949">
        <v>29.02</v>
      </c>
    </row>
    <row r="5950" spans="1:17">
      <c r="A5950" t="s">
        <v>6236</v>
      </c>
      <c r="B5950" t="s">
        <v>95</v>
      </c>
      <c r="C5950" t="s">
        <v>408</v>
      </c>
      <c r="D5950">
        <v>2020</v>
      </c>
      <c r="E5950">
        <v>36.799999999999997</v>
      </c>
      <c r="K5950">
        <v>2.08</v>
      </c>
      <c r="L5950">
        <v>34.71</v>
      </c>
      <c r="Q5950">
        <v>217.39</v>
      </c>
    </row>
    <row r="5951" spans="1:17">
      <c r="A5951" t="s">
        <v>6237</v>
      </c>
      <c r="B5951" t="s">
        <v>95</v>
      </c>
      <c r="C5951" t="s">
        <v>408</v>
      </c>
      <c r="D5951">
        <v>2021</v>
      </c>
      <c r="E5951">
        <v>65.599999999999994</v>
      </c>
      <c r="K5951">
        <v>16.8</v>
      </c>
      <c r="L5951">
        <v>48.8</v>
      </c>
      <c r="Q5951">
        <v>321.86</v>
      </c>
    </row>
    <row r="5952" spans="1:17">
      <c r="A5952" t="s">
        <v>6238</v>
      </c>
      <c r="B5952" t="s">
        <v>95</v>
      </c>
      <c r="C5952" t="s">
        <v>408</v>
      </c>
      <c r="D5952">
        <v>2022</v>
      </c>
      <c r="E5952">
        <v>311.27</v>
      </c>
      <c r="K5952">
        <v>0.48</v>
      </c>
      <c r="L5952">
        <v>5.79</v>
      </c>
      <c r="O5952">
        <v>305</v>
      </c>
      <c r="Q5952">
        <v>298.51</v>
      </c>
    </row>
    <row r="5953" spans="1:17">
      <c r="A5953" t="s">
        <v>6239</v>
      </c>
      <c r="B5953" t="s">
        <v>95</v>
      </c>
      <c r="C5953" t="s">
        <v>408</v>
      </c>
      <c r="D5953">
        <v>2023</v>
      </c>
      <c r="E5953">
        <v>8</v>
      </c>
      <c r="L5953">
        <v>8</v>
      </c>
      <c r="Q5953">
        <v>46.28</v>
      </c>
    </row>
    <row r="5954" spans="1:17">
      <c r="A5954" t="s">
        <v>6240</v>
      </c>
      <c r="B5954" t="s">
        <v>220</v>
      </c>
      <c r="C5954" t="s">
        <v>473</v>
      </c>
      <c r="D5954">
        <v>1960</v>
      </c>
    </row>
    <row r="5955" spans="1:17">
      <c r="A5955" t="s">
        <v>6241</v>
      </c>
      <c r="B5955" t="s">
        <v>220</v>
      </c>
      <c r="C5955" t="s">
        <v>473</v>
      </c>
      <c r="D5955">
        <v>1961</v>
      </c>
    </row>
    <row r="5956" spans="1:17">
      <c r="A5956" t="s">
        <v>6242</v>
      </c>
      <c r="B5956" t="s">
        <v>220</v>
      </c>
      <c r="C5956" t="s">
        <v>473</v>
      </c>
      <c r="D5956">
        <v>1962</v>
      </c>
    </row>
    <row r="5957" spans="1:17">
      <c r="A5957" t="s">
        <v>6243</v>
      </c>
      <c r="B5957" t="s">
        <v>220</v>
      </c>
      <c r="C5957" t="s">
        <v>473</v>
      </c>
      <c r="D5957">
        <v>1963</v>
      </c>
    </row>
    <row r="5958" spans="1:17">
      <c r="A5958" t="s">
        <v>6244</v>
      </c>
      <c r="B5958" t="s">
        <v>220</v>
      </c>
      <c r="C5958" t="s">
        <v>473</v>
      </c>
      <c r="D5958">
        <v>1964</v>
      </c>
    </row>
    <row r="5959" spans="1:17">
      <c r="A5959" t="s">
        <v>6245</v>
      </c>
      <c r="B5959" t="s">
        <v>220</v>
      </c>
      <c r="C5959" t="s">
        <v>473</v>
      </c>
      <c r="D5959">
        <v>1965</v>
      </c>
    </row>
    <row r="5960" spans="1:17">
      <c r="A5960" t="s">
        <v>6246</v>
      </c>
      <c r="B5960" t="s">
        <v>220</v>
      </c>
      <c r="C5960" t="s">
        <v>473</v>
      </c>
      <c r="D5960">
        <v>1966</v>
      </c>
    </row>
    <row r="5961" spans="1:17">
      <c r="A5961" t="s">
        <v>6247</v>
      </c>
      <c r="B5961" t="s">
        <v>220</v>
      </c>
      <c r="C5961" t="s">
        <v>473</v>
      </c>
      <c r="D5961">
        <v>1967</v>
      </c>
    </row>
    <row r="5962" spans="1:17">
      <c r="A5962" t="s">
        <v>6248</v>
      </c>
      <c r="B5962" t="s">
        <v>220</v>
      </c>
      <c r="C5962" t="s">
        <v>473</v>
      </c>
      <c r="D5962">
        <v>1968</v>
      </c>
    </row>
    <row r="5963" spans="1:17">
      <c r="A5963" t="s">
        <v>6249</v>
      </c>
      <c r="B5963" t="s">
        <v>220</v>
      </c>
      <c r="C5963" t="s">
        <v>473</v>
      </c>
      <c r="D5963">
        <v>1969</v>
      </c>
    </row>
    <row r="5964" spans="1:17">
      <c r="A5964" t="s">
        <v>6250</v>
      </c>
      <c r="B5964" t="s">
        <v>220</v>
      </c>
      <c r="C5964" t="s">
        <v>473</v>
      </c>
      <c r="D5964">
        <v>1970</v>
      </c>
    </row>
    <row r="5965" spans="1:17">
      <c r="A5965" t="s">
        <v>6251</v>
      </c>
      <c r="B5965" t="s">
        <v>220</v>
      </c>
      <c r="C5965" t="s">
        <v>473</v>
      </c>
      <c r="D5965">
        <v>1971</v>
      </c>
    </row>
    <row r="5966" spans="1:17">
      <c r="A5966" t="s">
        <v>6252</v>
      </c>
      <c r="B5966" t="s">
        <v>220</v>
      </c>
      <c r="C5966" t="s">
        <v>473</v>
      </c>
      <c r="D5966">
        <v>1972</v>
      </c>
    </row>
    <row r="5967" spans="1:17">
      <c r="A5967" t="s">
        <v>6253</v>
      </c>
      <c r="B5967" t="s">
        <v>220</v>
      </c>
      <c r="C5967" t="s">
        <v>473</v>
      </c>
      <c r="D5967">
        <v>1973</v>
      </c>
    </row>
    <row r="5968" spans="1:17">
      <c r="A5968" t="s">
        <v>6254</v>
      </c>
      <c r="B5968" t="s">
        <v>220</v>
      </c>
      <c r="C5968" t="s">
        <v>473</v>
      </c>
      <c r="D5968">
        <v>1974</v>
      </c>
    </row>
    <row r="5969" spans="1:17">
      <c r="A5969" t="s">
        <v>6255</v>
      </c>
      <c r="B5969" t="s">
        <v>220</v>
      </c>
      <c r="C5969" t="s">
        <v>473</v>
      </c>
      <c r="D5969">
        <v>1975</v>
      </c>
    </row>
    <row r="5970" spans="1:17">
      <c r="A5970" t="s">
        <v>6256</v>
      </c>
      <c r="B5970" t="s">
        <v>220</v>
      </c>
      <c r="C5970" t="s">
        <v>473</v>
      </c>
      <c r="D5970">
        <v>1976</v>
      </c>
    </row>
    <row r="5971" spans="1:17">
      <c r="A5971" t="s">
        <v>6257</v>
      </c>
      <c r="B5971" t="s">
        <v>220</v>
      </c>
      <c r="C5971" t="s">
        <v>473</v>
      </c>
      <c r="D5971">
        <v>1977</v>
      </c>
    </row>
    <row r="5972" spans="1:17">
      <c r="A5972" t="s">
        <v>6258</v>
      </c>
      <c r="B5972" t="s">
        <v>220</v>
      </c>
      <c r="C5972" t="s">
        <v>473</v>
      </c>
      <c r="D5972">
        <v>1978</v>
      </c>
    </row>
    <row r="5973" spans="1:17">
      <c r="A5973" t="s">
        <v>6259</v>
      </c>
      <c r="B5973" t="s">
        <v>220</v>
      </c>
      <c r="C5973" t="s">
        <v>473</v>
      </c>
      <c r="D5973">
        <v>1979</v>
      </c>
    </row>
    <row r="5974" spans="1:17">
      <c r="A5974" t="s">
        <v>6260</v>
      </c>
      <c r="B5974" t="s">
        <v>220</v>
      </c>
      <c r="C5974" t="s">
        <v>473</v>
      </c>
      <c r="D5974">
        <v>1980</v>
      </c>
    </row>
    <row r="5975" spans="1:17">
      <c r="A5975" t="s">
        <v>6261</v>
      </c>
      <c r="B5975" t="s">
        <v>220</v>
      </c>
      <c r="C5975" t="s">
        <v>473</v>
      </c>
      <c r="D5975">
        <v>1981</v>
      </c>
    </row>
    <row r="5976" spans="1:17">
      <c r="A5976" t="s">
        <v>6262</v>
      </c>
      <c r="B5976" t="s">
        <v>220</v>
      </c>
      <c r="C5976" t="s">
        <v>473</v>
      </c>
      <c r="D5976">
        <v>1982</v>
      </c>
    </row>
    <row r="5977" spans="1:17">
      <c r="A5977" t="s">
        <v>6263</v>
      </c>
      <c r="B5977" t="s">
        <v>220</v>
      </c>
      <c r="C5977" t="s">
        <v>473</v>
      </c>
      <c r="D5977">
        <v>1983</v>
      </c>
    </row>
    <row r="5978" spans="1:17">
      <c r="A5978" t="s">
        <v>6264</v>
      </c>
      <c r="B5978" t="s">
        <v>220</v>
      </c>
      <c r="C5978" t="s">
        <v>473</v>
      </c>
      <c r="D5978">
        <v>1984</v>
      </c>
    </row>
    <row r="5979" spans="1:17">
      <c r="A5979" t="s">
        <v>6265</v>
      </c>
      <c r="B5979" t="s">
        <v>220</v>
      </c>
      <c r="C5979" t="s">
        <v>473</v>
      </c>
      <c r="D5979">
        <v>1985</v>
      </c>
      <c r="Q5979">
        <v>7</v>
      </c>
    </row>
    <row r="5980" spans="1:17">
      <c r="A5980" t="s">
        <v>6266</v>
      </c>
      <c r="B5980" t="s">
        <v>220</v>
      </c>
      <c r="C5980" t="s">
        <v>473</v>
      </c>
      <c r="D5980">
        <v>1986</v>
      </c>
      <c r="Q5980">
        <v>3</v>
      </c>
    </row>
    <row r="5981" spans="1:17">
      <c r="A5981" t="s">
        <v>6267</v>
      </c>
      <c r="B5981" t="s">
        <v>220</v>
      </c>
      <c r="C5981" t="s">
        <v>473</v>
      </c>
      <c r="D5981">
        <v>1987</v>
      </c>
      <c r="Q5981">
        <v>2</v>
      </c>
    </row>
    <row r="5982" spans="1:17">
      <c r="A5982" t="s">
        <v>6268</v>
      </c>
      <c r="B5982" t="s">
        <v>220</v>
      </c>
      <c r="C5982" t="s">
        <v>473</v>
      </c>
      <c r="D5982">
        <v>1988</v>
      </c>
      <c r="Q5982">
        <v>3</v>
      </c>
    </row>
    <row r="5983" spans="1:17">
      <c r="A5983" t="s">
        <v>6269</v>
      </c>
      <c r="B5983" t="s">
        <v>220</v>
      </c>
      <c r="C5983" t="s">
        <v>473</v>
      </c>
      <c r="D5983">
        <v>1989</v>
      </c>
      <c r="Q5983">
        <v>4</v>
      </c>
    </row>
    <row r="5984" spans="1:17">
      <c r="A5984" t="s">
        <v>6270</v>
      </c>
      <c r="B5984" t="s">
        <v>220</v>
      </c>
      <c r="C5984" t="s">
        <v>473</v>
      </c>
      <c r="D5984">
        <v>1990</v>
      </c>
      <c r="Q5984">
        <v>3.4</v>
      </c>
    </row>
    <row r="5985" spans="1:17">
      <c r="A5985" t="s">
        <v>6271</v>
      </c>
      <c r="B5985" t="s">
        <v>220</v>
      </c>
      <c r="C5985" t="s">
        <v>473</v>
      </c>
      <c r="D5985">
        <v>1991</v>
      </c>
    </row>
    <row r="5986" spans="1:17">
      <c r="A5986" t="s">
        <v>6272</v>
      </c>
      <c r="B5986" t="s">
        <v>220</v>
      </c>
      <c r="C5986" t="s">
        <v>473</v>
      </c>
      <c r="D5986">
        <v>1992</v>
      </c>
    </row>
    <row r="5987" spans="1:17">
      <c r="A5987" t="s">
        <v>6273</v>
      </c>
      <c r="B5987" t="s">
        <v>220</v>
      </c>
      <c r="C5987" t="s">
        <v>473</v>
      </c>
      <c r="D5987">
        <v>1993</v>
      </c>
    </row>
    <row r="5988" spans="1:17">
      <c r="A5988" t="s">
        <v>6274</v>
      </c>
      <c r="B5988" t="s">
        <v>220</v>
      </c>
      <c r="C5988" t="s">
        <v>473</v>
      </c>
      <c r="D5988">
        <v>1994</v>
      </c>
    </row>
    <row r="5989" spans="1:17">
      <c r="A5989" t="s">
        <v>6275</v>
      </c>
      <c r="B5989" t="s">
        <v>220</v>
      </c>
      <c r="C5989" t="s">
        <v>473</v>
      </c>
      <c r="D5989">
        <v>1995</v>
      </c>
    </row>
    <row r="5990" spans="1:17">
      <c r="A5990" t="s">
        <v>6276</v>
      </c>
      <c r="B5990" t="s">
        <v>220</v>
      </c>
      <c r="C5990" t="s">
        <v>473</v>
      </c>
      <c r="D5990">
        <v>1996</v>
      </c>
      <c r="Q5990">
        <v>1.4</v>
      </c>
    </row>
    <row r="5991" spans="1:17">
      <c r="A5991" t="s">
        <v>6277</v>
      </c>
      <c r="B5991" t="s">
        <v>220</v>
      </c>
      <c r="C5991" t="s">
        <v>473</v>
      </c>
      <c r="D5991">
        <v>1997</v>
      </c>
      <c r="Q5991">
        <v>0.9</v>
      </c>
    </row>
    <row r="5992" spans="1:17">
      <c r="A5992" t="s">
        <v>6278</v>
      </c>
      <c r="B5992" t="s">
        <v>220</v>
      </c>
      <c r="C5992" t="s">
        <v>473</v>
      </c>
      <c r="D5992">
        <v>1998</v>
      </c>
      <c r="Q5992">
        <v>1.3</v>
      </c>
    </row>
    <row r="5993" spans="1:17">
      <c r="A5993" t="s">
        <v>6279</v>
      </c>
      <c r="B5993" t="s">
        <v>220</v>
      </c>
      <c r="C5993" t="s">
        <v>473</v>
      </c>
      <c r="D5993">
        <v>1999</v>
      </c>
      <c r="Q5993">
        <v>1</v>
      </c>
    </row>
    <row r="5994" spans="1:17">
      <c r="A5994" t="s">
        <v>6280</v>
      </c>
      <c r="B5994" t="s">
        <v>220</v>
      </c>
      <c r="C5994" t="s">
        <v>473</v>
      </c>
      <c r="D5994">
        <v>2000</v>
      </c>
      <c r="Q5994">
        <v>1.7</v>
      </c>
    </row>
    <row r="5995" spans="1:17">
      <c r="A5995" t="s">
        <v>6281</v>
      </c>
      <c r="B5995" t="s">
        <v>220</v>
      </c>
      <c r="C5995" t="s">
        <v>473</v>
      </c>
      <c r="D5995">
        <v>2001</v>
      </c>
    </row>
    <row r="5996" spans="1:17">
      <c r="A5996" t="s">
        <v>6282</v>
      </c>
      <c r="B5996" t="s">
        <v>220</v>
      </c>
      <c r="C5996" t="s">
        <v>473</v>
      </c>
      <c r="D5996">
        <v>2002</v>
      </c>
    </row>
    <row r="5997" spans="1:17">
      <c r="A5997" t="s">
        <v>6283</v>
      </c>
      <c r="B5997" t="s">
        <v>220</v>
      </c>
      <c r="C5997" t="s">
        <v>473</v>
      </c>
      <c r="D5997">
        <v>2003</v>
      </c>
    </row>
    <row r="5998" spans="1:17">
      <c r="A5998" t="s">
        <v>6284</v>
      </c>
      <c r="B5998" t="s">
        <v>220</v>
      </c>
      <c r="C5998" t="s">
        <v>473</v>
      </c>
      <c r="D5998">
        <v>2004</v>
      </c>
    </row>
    <row r="5999" spans="1:17">
      <c r="A5999" t="s">
        <v>6285</v>
      </c>
      <c r="B5999" t="s">
        <v>220</v>
      </c>
      <c r="C5999" t="s">
        <v>473</v>
      </c>
      <c r="D5999">
        <v>2005</v>
      </c>
    </row>
    <row r="6000" spans="1:17">
      <c r="A6000" t="s">
        <v>6286</v>
      </c>
      <c r="B6000" t="s">
        <v>220</v>
      </c>
      <c r="C6000" t="s">
        <v>473</v>
      </c>
      <c r="D6000">
        <v>2006</v>
      </c>
    </row>
    <row r="6001" spans="1:17">
      <c r="A6001" t="s">
        <v>6287</v>
      </c>
      <c r="B6001" t="s">
        <v>220</v>
      </c>
      <c r="C6001" t="s">
        <v>473</v>
      </c>
      <c r="D6001">
        <v>2007</v>
      </c>
    </row>
    <row r="6002" spans="1:17">
      <c r="A6002" t="s">
        <v>6288</v>
      </c>
      <c r="B6002" t="s">
        <v>220</v>
      </c>
      <c r="C6002" t="s">
        <v>473</v>
      </c>
      <c r="D6002">
        <v>2008</v>
      </c>
    </row>
    <row r="6003" spans="1:17">
      <c r="A6003" t="s">
        <v>6289</v>
      </c>
      <c r="B6003" t="s">
        <v>220</v>
      </c>
      <c r="C6003" t="s">
        <v>473</v>
      </c>
      <c r="D6003">
        <v>2009</v>
      </c>
    </row>
    <row r="6004" spans="1:17">
      <c r="A6004" t="s">
        <v>6290</v>
      </c>
      <c r="B6004" t="s">
        <v>220</v>
      </c>
      <c r="C6004" t="s">
        <v>473</v>
      </c>
      <c r="D6004">
        <v>2010</v>
      </c>
      <c r="Q6004">
        <v>9</v>
      </c>
    </row>
    <row r="6005" spans="1:17">
      <c r="A6005" t="s">
        <v>6291</v>
      </c>
      <c r="B6005" t="s">
        <v>220</v>
      </c>
      <c r="C6005" t="s">
        <v>473</v>
      </c>
      <c r="D6005">
        <v>2011</v>
      </c>
    </row>
    <row r="6006" spans="1:17">
      <c r="A6006" t="s">
        <v>6292</v>
      </c>
      <c r="B6006" t="s">
        <v>220</v>
      </c>
      <c r="C6006" t="s">
        <v>473</v>
      </c>
      <c r="D6006">
        <v>2012</v>
      </c>
    </row>
    <row r="6007" spans="1:17">
      <c r="A6007" t="s">
        <v>6293</v>
      </c>
      <c r="B6007" t="s">
        <v>220</v>
      </c>
      <c r="C6007" t="s">
        <v>473</v>
      </c>
      <c r="D6007">
        <v>2013</v>
      </c>
    </row>
    <row r="6008" spans="1:17">
      <c r="A6008" t="s">
        <v>6294</v>
      </c>
      <c r="B6008" t="s">
        <v>220</v>
      </c>
      <c r="C6008" t="s">
        <v>473</v>
      </c>
      <c r="D6008">
        <v>2014</v>
      </c>
    </row>
    <row r="6009" spans="1:17">
      <c r="A6009" t="s">
        <v>6295</v>
      </c>
      <c r="B6009" t="s">
        <v>220</v>
      </c>
      <c r="C6009" t="s">
        <v>473</v>
      </c>
      <c r="D6009">
        <v>2015</v>
      </c>
    </row>
    <row r="6010" spans="1:17">
      <c r="A6010" t="s">
        <v>6296</v>
      </c>
      <c r="B6010" t="s">
        <v>220</v>
      </c>
      <c r="C6010" t="s">
        <v>473</v>
      </c>
      <c r="D6010">
        <v>2016</v>
      </c>
    </row>
    <row r="6011" spans="1:17">
      <c r="A6011" t="s">
        <v>6297</v>
      </c>
      <c r="B6011" t="s">
        <v>220</v>
      </c>
      <c r="C6011" t="s">
        <v>473</v>
      </c>
      <c r="D6011">
        <v>2017</v>
      </c>
    </row>
    <row r="6012" spans="1:17">
      <c r="A6012" t="s">
        <v>6298</v>
      </c>
      <c r="B6012" t="s">
        <v>220</v>
      </c>
      <c r="C6012" t="s">
        <v>473</v>
      </c>
      <c r="D6012">
        <v>2018</v>
      </c>
    </row>
    <row r="6013" spans="1:17">
      <c r="A6013" t="s">
        <v>6299</v>
      </c>
      <c r="B6013" t="s">
        <v>220</v>
      </c>
      <c r="C6013" t="s">
        <v>473</v>
      </c>
      <c r="D6013">
        <v>2019</v>
      </c>
    </row>
    <row r="6014" spans="1:17">
      <c r="A6014" t="s">
        <v>6300</v>
      </c>
      <c r="B6014" t="s">
        <v>220</v>
      </c>
      <c r="C6014" t="s">
        <v>473</v>
      </c>
      <c r="D6014">
        <v>2020</v>
      </c>
    </row>
    <row r="6015" spans="1:17">
      <c r="A6015" t="s">
        <v>6301</v>
      </c>
      <c r="B6015" t="s">
        <v>220</v>
      </c>
      <c r="C6015" t="s">
        <v>473</v>
      </c>
      <c r="D6015">
        <v>2021</v>
      </c>
    </row>
    <row r="6016" spans="1:17">
      <c r="A6016" t="s">
        <v>6302</v>
      </c>
      <c r="B6016" t="s">
        <v>220</v>
      </c>
      <c r="C6016" t="s">
        <v>473</v>
      </c>
      <c r="D6016">
        <v>2022</v>
      </c>
    </row>
    <row r="6017" spans="1:13">
      <c r="A6017" t="s">
        <v>6303</v>
      </c>
      <c r="B6017" t="s">
        <v>220</v>
      </c>
      <c r="C6017" t="s">
        <v>473</v>
      </c>
      <c r="D6017">
        <v>2023</v>
      </c>
    </row>
    <row r="6018" spans="1:13">
      <c r="A6018" t="s">
        <v>6304</v>
      </c>
      <c r="B6018" t="s">
        <v>96</v>
      </c>
      <c r="C6018" t="s">
        <v>408</v>
      </c>
      <c r="D6018">
        <v>1960</v>
      </c>
    </row>
    <row r="6019" spans="1:13">
      <c r="A6019" t="s">
        <v>6305</v>
      </c>
      <c r="B6019" t="s">
        <v>96</v>
      </c>
      <c r="C6019" t="s">
        <v>408</v>
      </c>
      <c r="D6019">
        <v>1961</v>
      </c>
    </row>
    <row r="6020" spans="1:13">
      <c r="A6020" t="s">
        <v>6306</v>
      </c>
      <c r="B6020" t="s">
        <v>96</v>
      </c>
      <c r="C6020" t="s">
        <v>408</v>
      </c>
      <c r="D6020">
        <v>1962</v>
      </c>
    </row>
    <row r="6021" spans="1:13">
      <c r="A6021" t="s">
        <v>6307</v>
      </c>
      <c r="B6021" t="s">
        <v>96</v>
      </c>
      <c r="C6021" t="s">
        <v>408</v>
      </c>
      <c r="D6021">
        <v>1963</v>
      </c>
    </row>
    <row r="6022" spans="1:13">
      <c r="A6022" t="s">
        <v>6308</v>
      </c>
      <c r="B6022" t="s">
        <v>96</v>
      </c>
      <c r="C6022" t="s">
        <v>408</v>
      </c>
      <c r="D6022">
        <v>1964</v>
      </c>
    </row>
    <row r="6023" spans="1:13">
      <c r="A6023" t="s">
        <v>6309</v>
      </c>
      <c r="B6023" t="s">
        <v>96</v>
      </c>
      <c r="C6023" t="s">
        <v>408</v>
      </c>
      <c r="D6023">
        <v>1965</v>
      </c>
    </row>
    <row r="6024" spans="1:13">
      <c r="A6024" t="s">
        <v>6310</v>
      </c>
      <c r="B6024" t="s">
        <v>96</v>
      </c>
      <c r="C6024" t="s">
        <v>408</v>
      </c>
      <c r="D6024">
        <v>1966</v>
      </c>
    </row>
    <row r="6025" spans="1:13">
      <c r="A6025" t="s">
        <v>6311</v>
      </c>
      <c r="B6025" t="s">
        <v>96</v>
      </c>
      <c r="C6025" t="s">
        <v>408</v>
      </c>
      <c r="D6025">
        <v>1967</v>
      </c>
    </row>
    <row r="6026" spans="1:13">
      <c r="A6026" t="s">
        <v>6312</v>
      </c>
      <c r="B6026" t="s">
        <v>96</v>
      </c>
      <c r="C6026" t="s">
        <v>408</v>
      </c>
      <c r="D6026">
        <v>1968</v>
      </c>
    </row>
    <row r="6027" spans="1:13">
      <c r="A6027" t="s">
        <v>6313</v>
      </c>
      <c r="B6027" t="s">
        <v>96</v>
      </c>
      <c r="C6027" t="s">
        <v>408</v>
      </c>
      <c r="D6027">
        <v>1969</v>
      </c>
      <c r="E6027">
        <v>1</v>
      </c>
      <c r="M6027">
        <v>1</v>
      </c>
    </row>
    <row r="6028" spans="1:13">
      <c r="A6028" t="s">
        <v>6314</v>
      </c>
      <c r="B6028" t="s">
        <v>96</v>
      </c>
      <c r="C6028" t="s">
        <v>408</v>
      </c>
      <c r="D6028">
        <v>1970</v>
      </c>
    </row>
    <row r="6029" spans="1:13">
      <c r="A6029" t="s">
        <v>6315</v>
      </c>
      <c r="B6029" t="s">
        <v>96</v>
      </c>
      <c r="C6029" t="s">
        <v>408</v>
      </c>
      <c r="D6029">
        <v>1971</v>
      </c>
      <c r="E6029">
        <v>0.01</v>
      </c>
      <c r="L6029">
        <v>0.01</v>
      </c>
    </row>
    <row r="6030" spans="1:13">
      <c r="A6030" t="s">
        <v>6316</v>
      </c>
      <c r="B6030" t="s">
        <v>96</v>
      </c>
      <c r="C6030" t="s">
        <v>408</v>
      </c>
      <c r="D6030">
        <v>1972</v>
      </c>
      <c r="E6030">
        <v>0.28999999999999998</v>
      </c>
      <c r="L6030">
        <v>0.28999999999999998</v>
      </c>
    </row>
    <row r="6031" spans="1:13">
      <c r="A6031" t="s">
        <v>6317</v>
      </c>
      <c r="B6031" t="s">
        <v>96</v>
      </c>
      <c r="C6031" t="s">
        <v>408</v>
      </c>
      <c r="D6031">
        <v>1973</v>
      </c>
      <c r="E6031">
        <v>0.69</v>
      </c>
      <c r="L6031">
        <v>0.66</v>
      </c>
      <c r="M6031">
        <v>0.03</v>
      </c>
    </row>
    <row r="6032" spans="1:13">
      <c r="A6032" t="s">
        <v>6318</v>
      </c>
      <c r="B6032" t="s">
        <v>96</v>
      </c>
      <c r="C6032" t="s">
        <v>408</v>
      </c>
      <c r="D6032">
        <v>1974</v>
      </c>
      <c r="E6032">
        <v>0.24</v>
      </c>
      <c r="L6032">
        <v>0.24</v>
      </c>
    </row>
    <row r="6033" spans="1:17">
      <c r="A6033" t="s">
        <v>6319</v>
      </c>
      <c r="B6033" t="s">
        <v>96</v>
      </c>
      <c r="C6033" t="s">
        <v>408</v>
      </c>
      <c r="D6033">
        <v>1975</v>
      </c>
      <c r="E6033">
        <v>0.74</v>
      </c>
      <c r="L6033">
        <v>0.72</v>
      </c>
      <c r="M6033">
        <v>0.01</v>
      </c>
    </row>
    <row r="6034" spans="1:17">
      <c r="A6034" t="s">
        <v>6320</v>
      </c>
      <c r="B6034" t="s">
        <v>96</v>
      </c>
      <c r="C6034" t="s">
        <v>408</v>
      </c>
      <c r="D6034">
        <v>1976</v>
      </c>
      <c r="E6034">
        <v>0.54</v>
      </c>
      <c r="L6034">
        <v>0.46</v>
      </c>
      <c r="M6034">
        <v>0.08</v>
      </c>
    </row>
    <row r="6035" spans="1:17">
      <c r="A6035" t="s">
        <v>6321</v>
      </c>
      <c r="B6035" t="s">
        <v>96</v>
      </c>
      <c r="C6035" t="s">
        <v>408</v>
      </c>
      <c r="D6035">
        <v>1977</v>
      </c>
      <c r="E6035">
        <v>3.86</v>
      </c>
      <c r="L6035">
        <v>2.08</v>
      </c>
      <c r="M6035">
        <v>1.78</v>
      </c>
    </row>
    <row r="6036" spans="1:17">
      <c r="A6036" t="s">
        <v>6322</v>
      </c>
      <c r="B6036" t="s">
        <v>96</v>
      </c>
      <c r="C6036" t="s">
        <v>408</v>
      </c>
      <c r="D6036">
        <v>1978</v>
      </c>
      <c r="E6036">
        <v>32.380000000000003</v>
      </c>
      <c r="L6036">
        <v>10.71</v>
      </c>
      <c r="M6036">
        <v>21.67</v>
      </c>
    </row>
    <row r="6037" spans="1:17">
      <c r="A6037" t="s">
        <v>6323</v>
      </c>
      <c r="B6037" t="s">
        <v>96</v>
      </c>
      <c r="C6037" t="s">
        <v>408</v>
      </c>
      <c r="D6037">
        <v>1979</v>
      </c>
      <c r="E6037">
        <v>23.58</v>
      </c>
      <c r="L6037">
        <v>21.03</v>
      </c>
      <c r="M6037">
        <v>2.54</v>
      </c>
    </row>
    <row r="6038" spans="1:17">
      <c r="A6038" t="s">
        <v>6324</v>
      </c>
      <c r="B6038" t="s">
        <v>96</v>
      </c>
      <c r="C6038" t="s">
        <v>408</v>
      </c>
      <c r="D6038">
        <v>1980</v>
      </c>
      <c r="E6038">
        <v>54.27</v>
      </c>
      <c r="L6038">
        <v>32.520000000000003</v>
      </c>
      <c r="M6038">
        <v>21.75</v>
      </c>
    </row>
    <row r="6039" spans="1:17">
      <c r="A6039" t="s">
        <v>6325</v>
      </c>
      <c r="B6039" t="s">
        <v>96</v>
      </c>
      <c r="C6039" t="s">
        <v>408</v>
      </c>
      <c r="D6039">
        <v>1981</v>
      </c>
      <c r="E6039">
        <v>36.07</v>
      </c>
      <c r="K6039">
        <v>3.94</v>
      </c>
      <c r="L6039">
        <v>25.32</v>
      </c>
      <c r="M6039">
        <v>6.82</v>
      </c>
    </row>
    <row r="6040" spans="1:17">
      <c r="A6040" t="s">
        <v>6326</v>
      </c>
      <c r="B6040" t="s">
        <v>96</v>
      </c>
      <c r="C6040" t="s">
        <v>408</v>
      </c>
      <c r="D6040">
        <v>1982</v>
      </c>
      <c r="E6040">
        <v>46.33</v>
      </c>
      <c r="K6040">
        <v>6.66</v>
      </c>
      <c r="L6040">
        <v>32.549999999999997</v>
      </c>
      <c r="M6040">
        <v>7.13</v>
      </c>
      <c r="Q6040">
        <v>1024.3399999999999</v>
      </c>
    </row>
    <row r="6041" spans="1:17">
      <c r="A6041" t="s">
        <v>6327</v>
      </c>
      <c r="B6041" t="s">
        <v>96</v>
      </c>
      <c r="C6041" t="s">
        <v>408</v>
      </c>
      <c r="D6041">
        <v>1983</v>
      </c>
      <c r="E6041">
        <v>68.489999999999995</v>
      </c>
      <c r="K6041">
        <v>9.4600000000000009</v>
      </c>
      <c r="L6041">
        <v>52.73</v>
      </c>
      <c r="M6041">
        <v>6.3</v>
      </c>
      <c r="Q6041">
        <v>971.48</v>
      </c>
    </row>
    <row r="6042" spans="1:17">
      <c r="A6042" t="s">
        <v>6328</v>
      </c>
      <c r="B6042" t="s">
        <v>96</v>
      </c>
      <c r="C6042" t="s">
        <v>408</v>
      </c>
      <c r="D6042">
        <v>1984</v>
      </c>
      <c r="E6042">
        <v>112.44</v>
      </c>
      <c r="K6042">
        <v>8.49</v>
      </c>
      <c r="L6042">
        <v>90.56</v>
      </c>
      <c r="M6042">
        <v>13.39</v>
      </c>
      <c r="Q6042">
        <v>836.55</v>
      </c>
    </row>
    <row r="6043" spans="1:17">
      <c r="A6043" t="s">
        <v>6329</v>
      </c>
      <c r="B6043" t="s">
        <v>96</v>
      </c>
      <c r="C6043" t="s">
        <v>408</v>
      </c>
      <c r="D6043">
        <v>1985</v>
      </c>
      <c r="E6043">
        <v>87.5</v>
      </c>
      <c r="J6043">
        <v>80</v>
      </c>
      <c r="K6043">
        <v>1.02</v>
      </c>
      <c r="L6043" t="s">
        <v>16</v>
      </c>
      <c r="M6043">
        <v>6.48</v>
      </c>
      <c r="Q6043">
        <v>683.16</v>
      </c>
    </row>
    <row r="6044" spans="1:17">
      <c r="A6044" t="s">
        <v>6330</v>
      </c>
      <c r="B6044" t="s">
        <v>96</v>
      </c>
      <c r="C6044" t="s">
        <v>408</v>
      </c>
      <c r="D6044">
        <v>1986</v>
      </c>
      <c r="E6044">
        <v>97.92</v>
      </c>
      <c r="J6044">
        <v>50</v>
      </c>
      <c r="K6044">
        <v>1.64</v>
      </c>
      <c r="L6044">
        <v>42</v>
      </c>
      <c r="M6044">
        <v>4.28</v>
      </c>
      <c r="Q6044">
        <v>610.41</v>
      </c>
    </row>
    <row r="6045" spans="1:17">
      <c r="A6045" t="s">
        <v>6331</v>
      </c>
      <c r="B6045" t="s">
        <v>96</v>
      </c>
      <c r="C6045" t="s">
        <v>408</v>
      </c>
      <c r="D6045">
        <v>1987</v>
      </c>
      <c r="E6045">
        <v>112.65</v>
      </c>
      <c r="J6045">
        <v>55</v>
      </c>
      <c r="K6045">
        <v>2.34</v>
      </c>
      <c r="L6045">
        <v>42</v>
      </c>
      <c r="M6045">
        <v>13.31</v>
      </c>
      <c r="Q6045">
        <v>534.79999999999995</v>
      </c>
    </row>
    <row r="6046" spans="1:17">
      <c r="A6046" t="s">
        <v>6332</v>
      </c>
      <c r="B6046" t="s">
        <v>96</v>
      </c>
      <c r="C6046" t="s">
        <v>408</v>
      </c>
      <c r="D6046">
        <v>1988</v>
      </c>
      <c r="E6046">
        <v>147.22999999999999</v>
      </c>
      <c r="K6046">
        <v>2.83</v>
      </c>
      <c r="L6046">
        <v>122.7</v>
      </c>
      <c r="M6046">
        <v>21.7</v>
      </c>
      <c r="Q6046">
        <v>530.12</v>
      </c>
    </row>
    <row r="6047" spans="1:17">
      <c r="A6047" t="s">
        <v>6333</v>
      </c>
      <c r="B6047" t="s">
        <v>96</v>
      </c>
      <c r="C6047" t="s">
        <v>408</v>
      </c>
      <c r="D6047">
        <v>1989</v>
      </c>
      <c r="E6047">
        <v>294.01</v>
      </c>
      <c r="J6047">
        <v>51</v>
      </c>
      <c r="K6047">
        <v>3.03</v>
      </c>
      <c r="L6047">
        <v>199</v>
      </c>
      <c r="M6047">
        <v>40.98</v>
      </c>
      <c r="Q6047">
        <v>507.01</v>
      </c>
    </row>
    <row r="6048" spans="1:17">
      <c r="A6048" t="s">
        <v>6334</v>
      </c>
      <c r="B6048" t="s">
        <v>96</v>
      </c>
      <c r="C6048" t="s">
        <v>408</v>
      </c>
      <c r="D6048">
        <v>1990</v>
      </c>
      <c r="E6048">
        <v>277.05</v>
      </c>
      <c r="K6048">
        <v>3.58</v>
      </c>
      <c r="L6048">
        <v>242.14</v>
      </c>
      <c r="M6048">
        <v>31.33</v>
      </c>
      <c r="Q6048">
        <v>493.78</v>
      </c>
    </row>
    <row r="6049" spans="1:17">
      <c r="A6049" t="s">
        <v>6335</v>
      </c>
      <c r="B6049" t="s">
        <v>96</v>
      </c>
      <c r="C6049" t="s">
        <v>408</v>
      </c>
      <c r="D6049">
        <v>1991</v>
      </c>
      <c r="E6049">
        <v>309.55</v>
      </c>
      <c r="K6049">
        <v>2.3199999999999998</v>
      </c>
      <c r="L6049">
        <v>259.08</v>
      </c>
      <c r="M6049">
        <v>48.16</v>
      </c>
      <c r="Q6049">
        <v>548.14</v>
      </c>
    </row>
    <row r="6050" spans="1:17">
      <c r="A6050" t="s">
        <v>6336</v>
      </c>
      <c r="B6050" t="s">
        <v>96</v>
      </c>
      <c r="C6050" t="s">
        <v>408</v>
      </c>
      <c r="D6050">
        <v>1992</v>
      </c>
      <c r="E6050">
        <v>404.12</v>
      </c>
      <c r="K6050">
        <v>2.37</v>
      </c>
      <c r="L6050">
        <v>336.16</v>
      </c>
      <c r="M6050">
        <v>65.58</v>
      </c>
      <c r="N6050" t="s">
        <v>16</v>
      </c>
      <c r="Q6050">
        <v>487.85</v>
      </c>
    </row>
    <row r="6051" spans="1:17">
      <c r="A6051" t="s">
        <v>6337</v>
      </c>
      <c r="B6051" t="s">
        <v>96</v>
      </c>
      <c r="C6051" t="s">
        <v>408</v>
      </c>
      <c r="D6051">
        <v>1993</v>
      </c>
      <c r="E6051">
        <v>696.29</v>
      </c>
      <c r="J6051">
        <v>217</v>
      </c>
      <c r="L6051">
        <v>404.73</v>
      </c>
      <c r="M6051">
        <v>74.56</v>
      </c>
      <c r="N6051" t="s">
        <v>16</v>
      </c>
      <c r="Q6051">
        <v>447.87</v>
      </c>
    </row>
    <row r="6052" spans="1:17">
      <c r="A6052" t="s">
        <v>6338</v>
      </c>
      <c r="B6052" t="s">
        <v>96</v>
      </c>
      <c r="C6052" t="s">
        <v>408</v>
      </c>
      <c r="D6052">
        <v>1994</v>
      </c>
      <c r="E6052">
        <v>328.63</v>
      </c>
      <c r="J6052" t="s">
        <v>16</v>
      </c>
      <c r="L6052">
        <v>312.68</v>
      </c>
      <c r="M6052">
        <v>15.95</v>
      </c>
      <c r="N6052" t="s">
        <v>16</v>
      </c>
      <c r="Q6052">
        <v>455.94</v>
      </c>
    </row>
    <row r="6053" spans="1:17">
      <c r="A6053" t="s">
        <v>6339</v>
      </c>
      <c r="B6053" t="s">
        <v>96</v>
      </c>
      <c r="C6053" t="s">
        <v>408</v>
      </c>
      <c r="D6053">
        <v>1995</v>
      </c>
      <c r="E6053">
        <v>312.26</v>
      </c>
      <c r="J6053">
        <v>65</v>
      </c>
      <c r="L6053">
        <v>238.65</v>
      </c>
      <c r="M6053">
        <v>8.6199999999999992</v>
      </c>
      <c r="N6053" t="s">
        <v>16</v>
      </c>
      <c r="Q6053">
        <v>429.34</v>
      </c>
    </row>
    <row r="6054" spans="1:17">
      <c r="A6054" t="s">
        <v>6340</v>
      </c>
      <c r="B6054" t="s">
        <v>96</v>
      </c>
      <c r="C6054" t="s">
        <v>408</v>
      </c>
      <c r="D6054">
        <v>1996</v>
      </c>
      <c r="E6054">
        <v>382.95</v>
      </c>
      <c r="J6054" t="s">
        <v>16</v>
      </c>
      <c r="L6054">
        <v>294.95</v>
      </c>
      <c r="N6054">
        <v>88</v>
      </c>
      <c r="Q6054">
        <v>394.01</v>
      </c>
    </row>
    <row r="6055" spans="1:17">
      <c r="A6055" t="s">
        <v>6341</v>
      </c>
      <c r="B6055" t="s">
        <v>96</v>
      </c>
      <c r="C6055" t="s">
        <v>408</v>
      </c>
      <c r="D6055">
        <v>1997</v>
      </c>
      <c r="E6055">
        <v>291.39999999999998</v>
      </c>
      <c r="L6055">
        <v>291.39999999999998</v>
      </c>
      <c r="Q6055">
        <v>349.83</v>
      </c>
    </row>
    <row r="6056" spans="1:17">
      <c r="A6056" t="s">
        <v>6342</v>
      </c>
      <c r="B6056" t="s">
        <v>96</v>
      </c>
      <c r="C6056" t="s">
        <v>408</v>
      </c>
      <c r="D6056">
        <v>1998</v>
      </c>
      <c r="E6056">
        <v>402.24</v>
      </c>
      <c r="K6056">
        <v>0.3</v>
      </c>
      <c r="L6056">
        <v>401.94</v>
      </c>
      <c r="Q6056">
        <v>272.14999999999998</v>
      </c>
    </row>
    <row r="6057" spans="1:17">
      <c r="A6057" t="s">
        <v>6343</v>
      </c>
      <c r="B6057" t="s">
        <v>96</v>
      </c>
      <c r="C6057" t="s">
        <v>408</v>
      </c>
      <c r="D6057">
        <v>1999</v>
      </c>
      <c r="E6057">
        <v>489.1</v>
      </c>
      <c r="K6057">
        <v>0.6</v>
      </c>
      <c r="L6057">
        <v>488.43</v>
      </c>
      <c r="M6057">
        <v>7.0000000000000007E-2</v>
      </c>
      <c r="Q6057">
        <v>239.14</v>
      </c>
    </row>
    <row r="6058" spans="1:17">
      <c r="A6058" t="s">
        <v>6344</v>
      </c>
      <c r="B6058" t="s">
        <v>96</v>
      </c>
      <c r="C6058" t="s">
        <v>408</v>
      </c>
      <c r="D6058">
        <v>2000</v>
      </c>
      <c r="E6058">
        <v>543.61</v>
      </c>
      <c r="J6058">
        <v>99</v>
      </c>
      <c r="K6058">
        <v>1.47</v>
      </c>
      <c r="L6058">
        <v>443.13</v>
      </c>
      <c r="M6058">
        <v>0.01</v>
      </c>
      <c r="Q6058">
        <v>194.64</v>
      </c>
    </row>
    <row r="6059" spans="1:17">
      <c r="A6059" t="s">
        <v>6345</v>
      </c>
      <c r="B6059" t="s">
        <v>96</v>
      </c>
      <c r="C6059" t="s">
        <v>408</v>
      </c>
      <c r="D6059">
        <v>2001</v>
      </c>
      <c r="E6059">
        <v>361.2</v>
      </c>
      <c r="L6059">
        <v>361.2</v>
      </c>
      <c r="Q6059">
        <v>197.18</v>
      </c>
    </row>
    <row r="6060" spans="1:17">
      <c r="A6060" t="s">
        <v>6346</v>
      </c>
      <c r="B6060" t="s">
        <v>96</v>
      </c>
      <c r="C6060" t="s">
        <v>408</v>
      </c>
      <c r="D6060">
        <v>2002</v>
      </c>
      <c r="E6060">
        <v>404.5</v>
      </c>
      <c r="J6060">
        <v>384</v>
      </c>
      <c r="K6060">
        <v>10.210000000000001</v>
      </c>
      <c r="L6060">
        <v>10.15</v>
      </c>
      <c r="M6060">
        <v>0.14000000000000001</v>
      </c>
      <c r="Q6060">
        <v>167.1</v>
      </c>
    </row>
    <row r="6061" spans="1:17">
      <c r="A6061" t="s">
        <v>6347</v>
      </c>
      <c r="B6061" t="s">
        <v>96</v>
      </c>
      <c r="C6061" t="s">
        <v>408</v>
      </c>
      <c r="D6061">
        <v>2003</v>
      </c>
      <c r="E6061">
        <v>399.13</v>
      </c>
      <c r="K6061">
        <v>15.54</v>
      </c>
      <c r="L6061">
        <v>383.58</v>
      </c>
      <c r="Q6061">
        <v>185.62</v>
      </c>
    </row>
    <row r="6062" spans="1:17">
      <c r="A6062" t="s">
        <v>6348</v>
      </c>
      <c r="B6062" t="s">
        <v>96</v>
      </c>
      <c r="C6062" t="s">
        <v>408</v>
      </c>
      <c r="D6062">
        <v>2004</v>
      </c>
      <c r="E6062">
        <v>291.61</v>
      </c>
      <c r="K6062">
        <v>20.079999999999998</v>
      </c>
      <c r="L6062">
        <v>271.52</v>
      </c>
      <c r="Q6062">
        <v>186.57</v>
      </c>
    </row>
    <row r="6063" spans="1:17">
      <c r="A6063" t="s">
        <v>6349</v>
      </c>
      <c r="B6063" t="s">
        <v>96</v>
      </c>
      <c r="C6063" t="s">
        <v>408</v>
      </c>
      <c r="D6063">
        <v>2005</v>
      </c>
      <c r="E6063">
        <v>301.52999999999997</v>
      </c>
      <c r="K6063">
        <v>23.62</v>
      </c>
      <c r="L6063">
        <v>277.91000000000003</v>
      </c>
      <c r="Q6063">
        <v>120.63</v>
      </c>
    </row>
    <row r="6064" spans="1:17">
      <c r="A6064" t="s">
        <v>6350</v>
      </c>
      <c r="B6064" t="s">
        <v>96</v>
      </c>
      <c r="C6064" t="s">
        <v>408</v>
      </c>
      <c r="D6064">
        <v>2006</v>
      </c>
      <c r="E6064">
        <v>1197.54</v>
      </c>
      <c r="K6064">
        <v>28.9</v>
      </c>
      <c r="L6064">
        <v>1167.6300000000001</v>
      </c>
      <c r="M6064">
        <v>1.02</v>
      </c>
      <c r="Q6064">
        <v>54.36</v>
      </c>
    </row>
    <row r="6065" spans="1:17">
      <c r="A6065" t="s">
        <v>6351</v>
      </c>
      <c r="B6065" t="s">
        <v>96</v>
      </c>
      <c r="C6065" t="s">
        <v>408</v>
      </c>
      <c r="D6065">
        <v>2007</v>
      </c>
      <c r="E6065">
        <v>1253.6400000000001</v>
      </c>
      <c r="K6065">
        <v>62.66</v>
      </c>
      <c r="L6065">
        <v>1190.98</v>
      </c>
      <c r="Q6065">
        <v>79.930000000000007</v>
      </c>
    </row>
    <row r="6066" spans="1:17">
      <c r="A6066" t="s">
        <v>6352</v>
      </c>
      <c r="B6066" t="s">
        <v>96</v>
      </c>
      <c r="C6066" t="s">
        <v>408</v>
      </c>
      <c r="D6066">
        <v>2008</v>
      </c>
      <c r="E6066">
        <v>1267.69</v>
      </c>
      <c r="L6066">
        <v>1257.69</v>
      </c>
      <c r="M6066">
        <v>10</v>
      </c>
      <c r="Q6066">
        <v>90</v>
      </c>
    </row>
    <row r="6067" spans="1:17">
      <c r="A6067" t="s">
        <v>6353</v>
      </c>
      <c r="B6067" t="s">
        <v>96</v>
      </c>
      <c r="C6067" t="s">
        <v>408</v>
      </c>
      <c r="D6067">
        <v>2009</v>
      </c>
      <c r="E6067">
        <v>1191.8900000000001</v>
      </c>
      <c r="L6067">
        <v>1191.8900000000001</v>
      </c>
      <c r="Q6067">
        <v>80.150000000000006</v>
      </c>
    </row>
    <row r="6068" spans="1:17">
      <c r="A6068" t="s">
        <v>6354</v>
      </c>
      <c r="B6068" t="s">
        <v>96</v>
      </c>
      <c r="C6068" t="s">
        <v>408</v>
      </c>
      <c r="D6068">
        <v>2010</v>
      </c>
      <c r="E6068">
        <v>1169.99</v>
      </c>
      <c r="L6068">
        <v>1169.99</v>
      </c>
      <c r="Q6068">
        <v>103.68</v>
      </c>
    </row>
    <row r="6069" spans="1:17">
      <c r="A6069" t="s">
        <v>6355</v>
      </c>
      <c r="B6069" t="s">
        <v>96</v>
      </c>
      <c r="C6069" t="s">
        <v>408</v>
      </c>
      <c r="D6069">
        <v>2011</v>
      </c>
      <c r="E6069">
        <v>1057.29</v>
      </c>
      <c r="L6069">
        <v>1057.29</v>
      </c>
      <c r="Q6069">
        <v>119.08</v>
      </c>
    </row>
    <row r="6070" spans="1:17">
      <c r="A6070" t="s">
        <v>6356</v>
      </c>
      <c r="B6070" t="s">
        <v>96</v>
      </c>
      <c r="C6070" t="s">
        <v>408</v>
      </c>
      <c r="D6070">
        <v>2012</v>
      </c>
      <c r="E6070">
        <v>1054.82</v>
      </c>
      <c r="L6070">
        <v>1054.82</v>
      </c>
      <c r="Q6070">
        <v>86</v>
      </c>
    </row>
    <row r="6071" spans="1:17">
      <c r="A6071" t="s">
        <v>6357</v>
      </c>
      <c r="B6071" t="s">
        <v>96</v>
      </c>
      <c r="C6071" t="s">
        <v>408</v>
      </c>
      <c r="D6071">
        <v>2013</v>
      </c>
      <c r="E6071">
        <v>1055.3800000000001</v>
      </c>
      <c r="L6071">
        <v>1055.3800000000001</v>
      </c>
      <c r="Q6071">
        <v>68.53</v>
      </c>
    </row>
    <row r="6072" spans="1:17">
      <c r="A6072" t="s">
        <v>6358</v>
      </c>
      <c r="B6072" t="s">
        <v>96</v>
      </c>
      <c r="C6072" t="s">
        <v>408</v>
      </c>
      <c r="D6072">
        <v>2014</v>
      </c>
      <c r="E6072">
        <v>1048.4000000000001</v>
      </c>
      <c r="L6072">
        <v>1048.4000000000001</v>
      </c>
      <c r="Q6072">
        <v>38.119999999999997</v>
      </c>
    </row>
    <row r="6073" spans="1:17">
      <c r="A6073" t="s">
        <v>6359</v>
      </c>
      <c r="B6073" t="s">
        <v>96</v>
      </c>
      <c r="C6073" t="s">
        <v>408</v>
      </c>
      <c r="D6073">
        <v>2015</v>
      </c>
      <c r="E6073">
        <v>1045.02</v>
      </c>
      <c r="L6073">
        <v>1045.02</v>
      </c>
      <c r="Q6073">
        <v>31.49</v>
      </c>
    </row>
    <row r="6074" spans="1:17">
      <c r="A6074" t="s">
        <v>6360</v>
      </c>
      <c r="B6074" t="s">
        <v>96</v>
      </c>
      <c r="C6074" t="s">
        <v>408</v>
      </c>
      <c r="D6074">
        <v>2016</v>
      </c>
      <c r="E6074">
        <v>1044.22</v>
      </c>
      <c r="L6074">
        <v>1044.22</v>
      </c>
      <c r="Q6074">
        <v>28.97</v>
      </c>
    </row>
    <row r="6075" spans="1:17">
      <c r="A6075" t="s">
        <v>6361</v>
      </c>
      <c r="B6075" t="s">
        <v>96</v>
      </c>
      <c r="C6075" t="s">
        <v>408</v>
      </c>
      <c r="D6075">
        <v>2017</v>
      </c>
      <c r="E6075">
        <v>1045.51</v>
      </c>
      <c r="L6075">
        <v>1045.51</v>
      </c>
      <c r="Q6075">
        <v>34.380000000000003</v>
      </c>
    </row>
    <row r="6076" spans="1:17">
      <c r="A6076" t="s">
        <v>6362</v>
      </c>
      <c r="B6076" t="s">
        <v>96</v>
      </c>
      <c r="C6076" t="s">
        <v>408</v>
      </c>
      <c r="D6076">
        <v>2018</v>
      </c>
      <c r="E6076">
        <v>1045</v>
      </c>
      <c r="L6076">
        <v>1045</v>
      </c>
      <c r="Q6076">
        <v>33.33</v>
      </c>
    </row>
    <row r="6077" spans="1:17">
      <c r="A6077" t="s">
        <v>6363</v>
      </c>
      <c r="B6077" t="s">
        <v>96</v>
      </c>
      <c r="C6077" t="s">
        <v>408</v>
      </c>
      <c r="D6077">
        <v>2019</v>
      </c>
      <c r="E6077">
        <v>1045.1500000000001</v>
      </c>
      <c r="L6077">
        <v>1045.1500000000001</v>
      </c>
      <c r="Q6077">
        <v>36.020000000000003</v>
      </c>
    </row>
    <row r="6078" spans="1:17">
      <c r="A6078" t="s">
        <v>6364</v>
      </c>
      <c r="B6078" t="s">
        <v>96</v>
      </c>
      <c r="C6078" t="s">
        <v>408</v>
      </c>
      <c r="D6078">
        <v>2020</v>
      </c>
      <c r="E6078">
        <v>1184.6300000000001</v>
      </c>
      <c r="J6078">
        <v>13</v>
      </c>
      <c r="K6078">
        <v>18.57</v>
      </c>
      <c r="L6078">
        <v>1153.06</v>
      </c>
      <c r="Q6078">
        <v>32.6</v>
      </c>
    </row>
    <row r="6079" spans="1:17">
      <c r="A6079" t="s">
        <v>6365</v>
      </c>
      <c r="B6079" t="s">
        <v>96</v>
      </c>
      <c r="C6079" t="s">
        <v>408</v>
      </c>
      <c r="D6079">
        <v>2021</v>
      </c>
      <c r="E6079">
        <v>278.61</v>
      </c>
      <c r="J6079">
        <v>12</v>
      </c>
      <c r="K6079">
        <v>31.5</v>
      </c>
      <c r="L6079">
        <v>235.11</v>
      </c>
      <c r="Q6079">
        <v>36.81</v>
      </c>
    </row>
    <row r="6080" spans="1:17">
      <c r="A6080" t="s">
        <v>6366</v>
      </c>
      <c r="B6080" t="s">
        <v>96</v>
      </c>
      <c r="C6080" t="s">
        <v>408</v>
      </c>
      <c r="D6080">
        <v>2022</v>
      </c>
      <c r="E6080">
        <v>348.32</v>
      </c>
      <c r="K6080">
        <v>25.3</v>
      </c>
      <c r="L6080">
        <v>323.02</v>
      </c>
      <c r="Q6080">
        <v>40</v>
      </c>
    </row>
    <row r="6081" spans="1:17">
      <c r="A6081" t="s">
        <v>6367</v>
      </c>
      <c r="B6081" t="s">
        <v>96</v>
      </c>
      <c r="C6081" t="s">
        <v>408</v>
      </c>
      <c r="D6081">
        <v>2023</v>
      </c>
      <c r="E6081">
        <v>321</v>
      </c>
      <c r="K6081">
        <v>21</v>
      </c>
      <c r="L6081">
        <v>300</v>
      </c>
      <c r="Q6081">
        <v>34.04</v>
      </c>
    </row>
    <row r="6082" spans="1:17">
      <c r="A6082" t="s">
        <v>6368</v>
      </c>
      <c r="B6082" t="s">
        <v>97</v>
      </c>
      <c r="C6082" t="s">
        <v>473</v>
      </c>
      <c r="D6082">
        <v>1960</v>
      </c>
    </row>
    <row r="6083" spans="1:17">
      <c r="A6083" t="s">
        <v>6369</v>
      </c>
      <c r="B6083" t="s">
        <v>97</v>
      </c>
      <c r="C6083" t="s">
        <v>473</v>
      </c>
      <c r="D6083">
        <v>1961</v>
      </c>
    </row>
    <row r="6084" spans="1:17">
      <c r="A6084" t="s">
        <v>6370</v>
      </c>
      <c r="B6084" t="s">
        <v>97</v>
      </c>
      <c r="C6084" t="s">
        <v>473</v>
      </c>
      <c r="D6084">
        <v>1962</v>
      </c>
    </row>
    <row r="6085" spans="1:17">
      <c r="A6085" t="s">
        <v>6371</v>
      </c>
      <c r="B6085" t="s">
        <v>97</v>
      </c>
      <c r="C6085" t="s">
        <v>473</v>
      </c>
      <c r="D6085">
        <v>1963</v>
      </c>
    </row>
    <row r="6086" spans="1:17">
      <c r="A6086" t="s">
        <v>6372</v>
      </c>
      <c r="B6086" t="s">
        <v>97</v>
      </c>
      <c r="C6086" t="s">
        <v>473</v>
      </c>
      <c r="D6086">
        <v>1964</v>
      </c>
    </row>
    <row r="6087" spans="1:17">
      <c r="A6087" t="s">
        <v>6373</v>
      </c>
      <c r="B6087" t="s">
        <v>97</v>
      </c>
      <c r="C6087" t="s">
        <v>473</v>
      </c>
      <c r="D6087">
        <v>1965</v>
      </c>
    </row>
    <row r="6088" spans="1:17">
      <c r="A6088" t="s">
        <v>6374</v>
      </c>
      <c r="B6088" t="s">
        <v>97</v>
      </c>
      <c r="C6088" t="s">
        <v>473</v>
      </c>
      <c r="D6088">
        <v>1966</v>
      </c>
    </row>
    <row r="6089" spans="1:17">
      <c r="A6089" t="s">
        <v>6375</v>
      </c>
      <c r="B6089" t="s">
        <v>97</v>
      </c>
      <c r="C6089" t="s">
        <v>473</v>
      </c>
      <c r="D6089">
        <v>1967</v>
      </c>
    </row>
    <row r="6090" spans="1:17">
      <c r="A6090" t="s">
        <v>6376</v>
      </c>
      <c r="B6090" t="s">
        <v>97</v>
      </c>
      <c r="C6090" t="s">
        <v>473</v>
      </c>
      <c r="D6090">
        <v>1968</v>
      </c>
    </row>
    <row r="6091" spans="1:17">
      <c r="A6091" t="s">
        <v>6377</v>
      </c>
      <c r="B6091" t="s">
        <v>97</v>
      </c>
      <c r="C6091" t="s">
        <v>473</v>
      </c>
      <c r="D6091">
        <v>1969</v>
      </c>
    </row>
    <row r="6092" spans="1:17">
      <c r="A6092" t="s">
        <v>6378</v>
      </c>
      <c r="B6092" t="s">
        <v>97</v>
      </c>
      <c r="C6092" t="s">
        <v>473</v>
      </c>
      <c r="D6092">
        <v>1970</v>
      </c>
    </row>
    <row r="6093" spans="1:17">
      <c r="A6093" t="s">
        <v>6379</v>
      </c>
      <c r="B6093" t="s">
        <v>97</v>
      </c>
      <c r="C6093" t="s">
        <v>473</v>
      </c>
      <c r="D6093">
        <v>1971</v>
      </c>
      <c r="E6093">
        <v>0.03</v>
      </c>
      <c r="L6093">
        <v>0.03</v>
      </c>
    </row>
    <row r="6094" spans="1:17">
      <c r="A6094" t="s">
        <v>6380</v>
      </c>
      <c r="B6094" t="s">
        <v>97</v>
      </c>
      <c r="C6094" t="s">
        <v>473</v>
      </c>
      <c r="D6094">
        <v>1972</v>
      </c>
      <c r="E6094">
        <v>7.0000000000000007E-2</v>
      </c>
      <c r="L6094">
        <v>7.0000000000000007E-2</v>
      </c>
    </row>
    <row r="6095" spans="1:17">
      <c r="A6095" t="s">
        <v>6381</v>
      </c>
      <c r="B6095" t="s">
        <v>97</v>
      </c>
      <c r="C6095" t="s">
        <v>473</v>
      </c>
      <c r="D6095">
        <v>1973</v>
      </c>
    </row>
    <row r="6096" spans="1:17">
      <c r="A6096" t="s">
        <v>6382</v>
      </c>
      <c r="B6096" t="s">
        <v>97</v>
      </c>
      <c r="C6096" t="s">
        <v>473</v>
      </c>
      <c r="D6096">
        <v>1974</v>
      </c>
    </row>
    <row r="6097" spans="1:13">
      <c r="A6097" t="s">
        <v>6383</v>
      </c>
      <c r="B6097" t="s">
        <v>97</v>
      </c>
      <c r="C6097" t="s">
        <v>473</v>
      </c>
      <c r="D6097">
        <v>1975</v>
      </c>
    </row>
    <row r="6098" spans="1:13">
      <c r="A6098" t="s">
        <v>6384</v>
      </c>
      <c r="B6098" t="s">
        <v>97</v>
      </c>
      <c r="C6098" t="s">
        <v>473</v>
      </c>
      <c r="D6098">
        <v>1976</v>
      </c>
    </row>
    <row r="6099" spans="1:13">
      <c r="A6099" t="s">
        <v>6385</v>
      </c>
      <c r="B6099" t="s">
        <v>97</v>
      </c>
      <c r="C6099" t="s">
        <v>473</v>
      </c>
      <c r="D6099">
        <v>1977</v>
      </c>
      <c r="E6099">
        <v>0.39</v>
      </c>
      <c r="L6099">
        <v>0.39</v>
      </c>
    </row>
    <row r="6100" spans="1:13">
      <c r="A6100" t="s">
        <v>6386</v>
      </c>
      <c r="B6100" t="s">
        <v>97</v>
      </c>
      <c r="C6100" t="s">
        <v>473</v>
      </c>
      <c r="D6100">
        <v>1978</v>
      </c>
      <c r="E6100">
        <v>0.31</v>
      </c>
      <c r="L6100">
        <v>0.31</v>
      </c>
    </row>
    <row r="6101" spans="1:13">
      <c r="A6101" t="s">
        <v>6387</v>
      </c>
      <c r="B6101" t="s">
        <v>97</v>
      </c>
      <c r="C6101" t="s">
        <v>473</v>
      </c>
      <c r="D6101">
        <v>1979</v>
      </c>
      <c r="E6101">
        <v>0.67</v>
      </c>
      <c r="L6101">
        <v>0.67</v>
      </c>
    </row>
    <row r="6102" spans="1:13">
      <c r="A6102" t="s">
        <v>6388</v>
      </c>
      <c r="B6102" t="s">
        <v>97</v>
      </c>
      <c r="C6102" t="s">
        <v>473</v>
      </c>
      <c r="D6102">
        <v>1980</v>
      </c>
      <c r="E6102">
        <v>2.2999999999999998</v>
      </c>
      <c r="L6102">
        <v>2.2999999999999998</v>
      </c>
    </row>
    <row r="6103" spans="1:13">
      <c r="A6103" t="s">
        <v>6389</v>
      </c>
      <c r="B6103" t="s">
        <v>97</v>
      </c>
      <c r="C6103" t="s">
        <v>473</v>
      </c>
      <c r="D6103">
        <v>1981</v>
      </c>
      <c r="E6103">
        <v>3.04</v>
      </c>
      <c r="L6103">
        <v>3.04</v>
      </c>
    </row>
    <row r="6104" spans="1:13">
      <c r="A6104" t="s">
        <v>6390</v>
      </c>
      <c r="B6104" t="s">
        <v>97</v>
      </c>
      <c r="C6104" t="s">
        <v>473</v>
      </c>
      <c r="D6104">
        <v>1982</v>
      </c>
    </row>
    <row r="6105" spans="1:13">
      <c r="A6105" t="s">
        <v>6391</v>
      </c>
      <c r="B6105" t="s">
        <v>97</v>
      </c>
      <c r="C6105" t="s">
        <v>473</v>
      </c>
      <c r="D6105">
        <v>1983</v>
      </c>
    </row>
    <row r="6106" spans="1:13">
      <c r="A6106" t="s">
        <v>6392</v>
      </c>
      <c r="B6106" t="s">
        <v>97</v>
      </c>
      <c r="C6106" t="s">
        <v>473</v>
      </c>
      <c r="D6106">
        <v>1984</v>
      </c>
      <c r="E6106">
        <v>0.16</v>
      </c>
      <c r="L6106">
        <v>0.16</v>
      </c>
    </row>
    <row r="6107" spans="1:13">
      <c r="A6107" t="s">
        <v>6393</v>
      </c>
      <c r="B6107" t="s">
        <v>97</v>
      </c>
      <c r="C6107" t="s">
        <v>473</v>
      </c>
      <c r="D6107">
        <v>1985</v>
      </c>
    </row>
    <row r="6108" spans="1:13">
      <c r="A6108" t="s">
        <v>6394</v>
      </c>
      <c r="B6108" t="s">
        <v>97</v>
      </c>
      <c r="C6108" t="s">
        <v>473</v>
      </c>
      <c r="D6108">
        <v>1986</v>
      </c>
    </row>
    <row r="6109" spans="1:13">
      <c r="A6109" t="s">
        <v>6395</v>
      </c>
      <c r="B6109" t="s">
        <v>97</v>
      </c>
      <c r="C6109" t="s">
        <v>473</v>
      </c>
      <c r="D6109">
        <v>1987</v>
      </c>
    </row>
    <row r="6110" spans="1:13">
      <c r="A6110" t="s">
        <v>6396</v>
      </c>
      <c r="B6110" t="s">
        <v>97</v>
      </c>
      <c r="C6110" t="s">
        <v>473</v>
      </c>
      <c r="D6110">
        <v>1988</v>
      </c>
      <c r="E6110">
        <v>0.11</v>
      </c>
      <c r="L6110">
        <v>0.11</v>
      </c>
    </row>
    <row r="6111" spans="1:13">
      <c r="A6111" t="s">
        <v>6397</v>
      </c>
      <c r="B6111" t="s">
        <v>97</v>
      </c>
      <c r="C6111" t="s">
        <v>473</v>
      </c>
      <c r="D6111">
        <v>1989</v>
      </c>
      <c r="E6111">
        <v>3.04</v>
      </c>
      <c r="L6111">
        <v>3.04</v>
      </c>
    </row>
    <row r="6112" spans="1:13">
      <c r="A6112" t="s">
        <v>6398</v>
      </c>
      <c r="B6112" t="s">
        <v>97</v>
      </c>
      <c r="C6112" t="s">
        <v>473</v>
      </c>
      <c r="D6112">
        <v>1990</v>
      </c>
      <c r="E6112">
        <v>7.6</v>
      </c>
      <c r="K6112">
        <v>3.26</v>
      </c>
      <c r="L6112">
        <v>2.02</v>
      </c>
      <c r="M6112">
        <v>2.31</v>
      </c>
    </row>
    <row r="6113" spans="1:13">
      <c r="A6113" t="s">
        <v>6399</v>
      </c>
      <c r="B6113" t="s">
        <v>97</v>
      </c>
      <c r="C6113" t="s">
        <v>473</v>
      </c>
      <c r="D6113">
        <v>1991</v>
      </c>
      <c r="E6113">
        <v>11.07</v>
      </c>
      <c r="K6113">
        <v>6.33</v>
      </c>
      <c r="L6113">
        <v>2.58</v>
      </c>
      <c r="M6113">
        <v>2.15</v>
      </c>
    </row>
    <row r="6114" spans="1:13">
      <c r="A6114" t="s">
        <v>6400</v>
      </c>
      <c r="B6114" t="s">
        <v>97</v>
      </c>
      <c r="C6114" t="s">
        <v>473</v>
      </c>
      <c r="D6114">
        <v>1992</v>
      </c>
      <c r="E6114">
        <v>10.27</v>
      </c>
      <c r="K6114">
        <v>7.68</v>
      </c>
      <c r="L6114">
        <v>2.4900000000000002</v>
      </c>
      <c r="M6114">
        <v>0.1</v>
      </c>
    </row>
    <row r="6115" spans="1:13">
      <c r="A6115" t="s">
        <v>6401</v>
      </c>
      <c r="B6115" t="s">
        <v>97</v>
      </c>
      <c r="C6115" t="s">
        <v>473</v>
      </c>
      <c r="D6115">
        <v>1993</v>
      </c>
      <c r="E6115">
        <v>12.75</v>
      </c>
      <c r="K6115">
        <v>9.8800000000000008</v>
      </c>
      <c r="L6115">
        <v>2.76</v>
      </c>
      <c r="M6115">
        <v>0.11</v>
      </c>
    </row>
    <row r="6116" spans="1:13">
      <c r="A6116" t="s">
        <v>6402</v>
      </c>
      <c r="B6116" t="s">
        <v>97</v>
      </c>
      <c r="C6116" t="s">
        <v>473</v>
      </c>
      <c r="D6116">
        <v>1994</v>
      </c>
      <c r="E6116">
        <v>2.76</v>
      </c>
      <c r="L6116">
        <v>1.82</v>
      </c>
      <c r="M6116">
        <v>0.94</v>
      </c>
    </row>
    <row r="6117" spans="1:13">
      <c r="A6117" t="s">
        <v>6403</v>
      </c>
      <c r="B6117" t="s">
        <v>97</v>
      </c>
      <c r="C6117" t="s">
        <v>473</v>
      </c>
      <c r="D6117">
        <v>1995</v>
      </c>
      <c r="E6117">
        <v>0.85</v>
      </c>
      <c r="L6117">
        <v>0.74</v>
      </c>
      <c r="M6117">
        <v>0.11</v>
      </c>
    </row>
    <row r="6118" spans="1:13">
      <c r="A6118" t="s">
        <v>6404</v>
      </c>
      <c r="B6118" t="s">
        <v>97</v>
      </c>
      <c r="C6118" t="s">
        <v>473</v>
      </c>
      <c r="D6118">
        <v>1996</v>
      </c>
      <c r="E6118">
        <v>0.06</v>
      </c>
      <c r="L6118">
        <v>0.06</v>
      </c>
      <c r="M6118">
        <v>0</v>
      </c>
    </row>
    <row r="6119" spans="1:13">
      <c r="A6119" t="s">
        <v>6405</v>
      </c>
      <c r="B6119" t="s">
        <v>97</v>
      </c>
      <c r="C6119" t="s">
        <v>473</v>
      </c>
      <c r="D6119">
        <v>1997</v>
      </c>
      <c r="E6119">
        <v>0.63</v>
      </c>
      <c r="L6119">
        <v>0.63</v>
      </c>
    </row>
    <row r="6120" spans="1:13">
      <c r="A6120" t="s">
        <v>6406</v>
      </c>
      <c r="B6120" t="s">
        <v>97</v>
      </c>
      <c r="C6120" t="s">
        <v>473</v>
      </c>
      <c r="D6120">
        <v>1998</v>
      </c>
    </row>
    <row r="6121" spans="1:13">
      <c r="A6121" t="s">
        <v>6407</v>
      </c>
      <c r="B6121" t="s">
        <v>97</v>
      </c>
      <c r="C6121" t="s">
        <v>473</v>
      </c>
      <c r="D6121">
        <v>1999</v>
      </c>
    </row>
    <row r="6122" spans="1:13">
      <c r="A6122" t="s">
        <v>6408</v>
      </c>
      <c r="B6122" t="s">
        <v>97</v>
      </c>
      <c r="C6122" t="s">
        <v>473</v>
      </c>
      <c r="D6122">
        <v>2000</v>
      </c>
    </row>
    <row r="6123" spans="1:13">
      <c r="A6123" t="s">
        <v>6409</v>
      </c>
      <c r="B6123" t="s">
        <v>97</v>
      </c>
      <c r="C6123" t="s">
        <v>473</v>
      </c>
      <c r="D6123">
        <v>2001</v>
      </c>
    </row>
    <row r="6124" spans="1:13">
      <c r="A6124" t="s">
        <v>6410</v>
      </c>
      <c r="B6124" t="s">
        <v>97</v>
      </c>
      <c r="C6124" t="s">
        <v>473</v>
      </c>
      <c r="D6124">
        <v>2002</v>
      </c>
    </row>
    <row r="6125" spans="1:13">
      <c r="A6125" t="s">
        <v>6411</v>
      </c>
      <c r="B6125" t="s">
        <v>97</v>
      </c>
      <c r="C6125" t="s">
        <v>473</v>
      </c>
      <c r="D6125">
        <v>2003</v>
      </c>
    </row>
    <row r="6126" spans="1:13">
      <c r="A6126" t="s">
        <v>6412</v>
      </c>
      <c r="B6126" t="s">
        <v>97</v>
      </c>
      <c r="C6126" t="s">
        <v>473</v>
      </c>
      <c r="D6126">
        <v>2004</v>
      </c>
    </row>
    <row r="6127" spans="1:13">
      <c r="A6127" t="s">
        <v>6413</v>
      </c>
      <c r="B6127" t="s">
        <v>97</v>
      </c>
      <c r="C6127" t="s">
        <v>473</v>
      </c>
      <c r="D6127">
        <v>2005</v>
      </c>
    </row>
    <row r="6128" spans="1:13">
      <c r="A6128" t="s">
        <v>6414</v>
      </c>
      <c r="B6128" t="s">
        <v>97</v>
      </c>
      <c r="C6128" t="s">
        <v>473</v>
      </c>
      <c r="D6128">
        <v>2006</v>
      </c>
    </row>
    <row r="6129" spans="1:13">
      <c r="A6129" t="s">
        <v>6415</v>
      </c>
      <c r="B6129" t="s">
        <v>97</v>
      </c>
      <c r="C6129" t="s">
        <v>473</v>
      </c>
      <c r="D6129">
        <v>2007</v>
      </c>
    </row>
    <row r="6130" spans="1:13">
      <c r="A6130" t="s">
        <v>6416</v>
      </c>
      <c r="B6130" t="s">
        <v>97</v>
      </c>
      <c r="C6130" t="s">
        <v>473</v>
      </c>
      <c r="D6130">
        <v>2008</v>
      </c>
    </row>
    <row r="6131" spans="1:13">
      <c r="A6131" t="s">
        <v>6417</v>
      </c>
      <c r="B6131" t="s">
        <v>97</v>
      </c>
      <c r="C6131" t="s">
        <v>473</v>
      </c>
      <c r="D6131">
        <v>2009</v>
      </c>
    </row>
    <row r="6132" spans="1:13">
      <c r="A6132" t="s">
        <v>6418</v>
      </c>
      <c r="B6132" t="s">
        <v>97</v>
      </c>
      <c r="C6132" t="s">
        <v>473</v>
      </c>
      <c r="D6132">
        <v>2010</v>
      </c>
    </row>
    <row r="6133" spans="1:13">
      <c r="A6133" t="s">
        <v>6419</v>
      </c>
      <c r="B6133" t="s">
        <v>97</v>
      </c>
      <c r="C6133" t="s">
        <v>473</v>
      </c>
      <c r="D6133">
        <v>2011</v>
      </c>
      <c r="E6133">
        <v>0.02</v>
      </c>
      <c r="L6133">
        <v>0.02</v>
      </c>
    </row>
    <row r="6134" spans="1:13">
      <c r="A6134" t="s">
        <v>6420</v>
      </c>
      <c r="B6134" t="s">
        <v>97</v>
      </c>
      <c r="C6134" t="s">
        <v>473</v>
      </c>
      <c r="D6134">
        <v>2012</v>
      </c>
      <c r="E6134">
        <v>3.7</v>
      </c>
      <c r="L6134">
        <v>3.55</v>
      </c>
      <c r="M6134">
        <v>0.15</v>
      </c>
    </row>
    <row r="6135" spans="1:13">
      <c r="A6135" t="s">
        <v>6421</v>
      </c>
      <c r="B6135" t="s">
        <v>97</v>
      </c>
      <c r="C6135" t="s">
        <v>473</v>
      </c>
      <c r="D6135">
        <v>2013</v>
      </c>
      <c r="E6135">
        <v>4.26</v>
      </c>
      <c r="L6135">
        <v>3.09</v>
      </c>
      <c r="M6135">
        <v>1.17</v>
      </c>
    </row>
    <row r="6136" spans="1:13">
      <c r="A6136" t="s">
        <v>6422</v>
      </c>
      <c r="B6136" t="s">
        <v>97</v>
      </c>
      <c r="C6136" t="s">
        <v>473</v>
      </c>
      <c r="D6136">
        <v>2014</v>
      </c>
      <c r="E6136">
        <v>6.74</v>
      </c>
      <c r="L6136">
        <v>2.12</v>
      </c>
      <c r="M6136">
        <v>4.62</v>
      </c>
    </row>
    <row r="6137" spans="1:13">
      <c r="A6137" t="s">
        <v>6423</v>
      </c>
      <c r="B6137" t="s">
        <v>97</v>
      </c>
      <c r="C6137" t="s">
        <v>473</v>
      </c>
      <c r="D6137">
        <v>2015</v>
      </c>
      <c r="E6137">
        <v>7.57</v>
      </c>
      <c r="K6137">
        <v>1.95</v>
      </c>
      <c r="L6137">
        <v>1.32</v>
      </c>
      <c r="M6137">
        <v>4.3</v>
      </c>
    </row>
    <row r="6138" spans="1:13">
      <c r="A6138" t="s">
        <v>6424</v>
      </c>
      <c r="B6138" t="s">
        <v>97</v>
      </c>
      <c r="C6138" t="s">
        <v>473</v>
      </c>
      <c r="D6138">
        <v>2016</v>
      </c>
      <c r="E6138">
        <v>18.940000000000001</v>
      </c>
      <c r="K6138">
        <v>12.5</v>
      </c>
      <c r="L6138">
        <v>2.2400000000000002</v>
      </c>
      <c r="M6138">
        <v>4.2</v>
      </c>
    </row>
    <row r="6139" spans="1:13">
      <c r="A6139" t="s">
        <v>6425</v>
      </c>
      <c r="B6139" t="s">
        <v>97</v>
      </c>
      <c r="C6139" t="s">
        <v>473</v>
      </c>
      <c r="D6139">
        <v>2017</v>
      </c>
      <c r="E6139">
        <v>9.48</v>
      </c>
      <c r="K6139">
        <v>1.1000000000000001</v>
      </c>
      <c r="L6139">
        <v>3.79</v>
      </c>
      <c r="M6139">
        <v>4.59</v>
      </c>
    </row>
    <row r="6140" spans="1:13">
      <c r="A6140" t="s">
        <v>6426</v>
      </c>
      <c r="B6140" t="s">
        <v>97</v>
      </c>
      <c r="C6140" t="s">
        <v>473</v>
      </c>
      <c r="D6140">
        <v>2018</v>
      </c>
      <c r="E6140">
        <v>0.1</v>
      </c>
      <c r="M6140">
        <v>0.1</v>
      </c>
    </row>
    <row r="6141" spans="1:13">
      <c r="A6141" t="s">
        <v>6427</v>
      </c>
      <c r="B6141" t="s">
        <v>97</v>
      </c>
      <c r="C6141" t="s">
        <v>473</v>
      </c>
      <c r="D6141">
        <v>2019</v>
      </c>
      <c r="E6141">
        <v>11.72</v>
      </c>
      <c r="L6141">
        <v>11.72</v>
      </c>
    </row>
    <row r="6142" spans="1:13">
      <c r="A6142" t="s">
        <v>6428</v>
      </c>
      <c r="B6142" t="s">
        <v>97</v>
      </c>
      <c r="C6142" t="s">
        <v>473</v>
      </c>
      <c r="D6142">
        <v>2020</v>
      </c>
      <c r="E6142">
        <v>5.8</v>
      </c>
      <c r="L6142">
        <v>0.49</v>
      </c>
      <c r="M6142">
        <v>5.31</v>
      </c>
    </row>
    <row r="6143" spans="1:13">
      <c r="A6143" t="s">
        <v>6429</v>
      </c>
      <c r="B6143" t="s">
        <v>97</v>
      </c>
      <c r="C6143" t="s">
        <v>473</v>
      </c>
      <c r="D6143">
        <v>2021</v>
      </c>
      <c r="E6143">
        <v>6.21</v>
      </c>
      <c r="L6143">
        <v>6.01</v>
      </c>
      <c r="M6143">
        <v>0.2</v>
      </c>
    </row>
    <row r="6144" spans="1:13">
      <c r="A6144" t="s">
        <v>6430</v>
      </c>
      <c r="B6144" t="s">
        <v>97</v>
      </c>
      <c r="C6144" t="s">
        <v>473</v>
      </c>
      <c r="D6144">
        <v>2022</v>
      </c>
      <c r="E6144">
        <v>7.36</v>
      </c>
      <c r="L6144">
        <v>1.27</v>
      </c>
      <c r="M6144">
        <v>6.09</v>
      </c>
    </row>
    <row r="6145" spans="1:4">
      <c r="A6145" t="s">
        <v>6431</v>
      </c>
      <c r="B6145" t="s">
        <v>97</v>
      </c>
      <c r="C6145" t="s">
        <v>473</v>
      </c>
      <c r="D6145">
        <v>2023</v>
      </c>
    </row>
    <row r="6146" spans="1:4">
      <c r="A6146" t="s">
        <v>6432</v>
      </c>
      <c r="B6146" t="s">
        <v>98</v>
      </c>
      <c r="C6146" t="s">
        <v>795</v>
      </c>
      <c r="D6146">
        <v>1960</v>
      </c>
    </row>
    <row r="6147" spans="1:4">
      <c r="A6147" t="s">
        <v>6433</v>
      </c>
      <c r="B6147" t="s">
        <v>98</v>
      </c>
      <c r="C6147" t="s">
        <v>795</v>
      </c>
      <c r="D6147">
        <v>1961</v>
      </c>
    </row>
    <row r="6148" spans="1:4">
      <c r="A6148" t="s">
        <v>6434</v>
      </c>
      <c r="B6148" t="s">
        <v>98</v>
      </c>
      <c r="C6148" t="s">
        <v>795</v>
      </c>
      <c r="D6148">
        <v>1962</v>
      </c>
    </row>
    <row r="6149" spans="1:4">
      <c r="A6149" t="s">
        <v>6435</v>
      </c>
      <c r="B6149" t="s">
        <v>98</v>
      </c>
      <c r="C6149" t="s">
        <v>795</v>
      </c>
      <c r="D6149">
        <v>1963</v>
      </c>
    </row>
    <row r="6150" spans="1:4">
      <c r="A6150" t="s">
        <v>6436</v>
      </c>
      <c r="B6150" t="s">
        <v>98</v>
      </c>
      <c r="C6150" t="s">
        <v>795</v>
      </c>
      <c r="D6150">
        <v>1964</v>
      </c>
    </row>
    <row r="6151" spans="1:4">
      <c r="A6151" t="s">
        <v>6437</v>
      </c>
      <c r="B6151" t="s">
        <v>98</v>
      </c>
      <c r="C6151" t="s">
        <v>795</v>
      </c>
      <c r="D6151">
        <v>1965</v>
      </c>
    </row>
    <row r="6152" spans="1:4">
      <c r="A6152" t="s">
        <v>6438</v>
      </c>
      <c r="B6152" t="s">
        <v>98</v>
      </c>
      <c r="C6152" t="s">
        <v>795</v>
      </c>
      <c r="D6152">
        <v>1966</v>
      </c>
    </row>
    <row r="6153" spans="1:4">
      <c r="A6153" t="s">
        <v>6439</v>
      </c>
      <c r="B6153" t="s">
        <v>98</v>
      </c>
      <c r="C6153" t="s">
        <v>795</v>
      </c>
      <c r="D6153">
        <v>1967</v>
      </c>
    </row>
    <row r="6154" spans="1:4">
      <c r="A6154" t="s">
        <v>6440</v>
      </c>
      <c r="B6154" t="s">
        <v>98</v>
      </c>
      <c r="C6154" t="s">
        <v>795</v>
      </c>
      <c r="D6154">
        <v>1968</v>
      </c>
    </row>
    <row r="6155" spans="1:4">
      <c r="A6155" t="s">
        <v>6441</v>
      </c>
      <c r="B6155" t="s">
        <v>98</v>
      </c>
      <c r="C6155" t="s">
        <v>795</v>
      </c>
      <c r="D6155">
        <v>1969</v>
      </c>
    </row>
    <row r="6156" spans="1:4">
      <c r="A6156" t="s">
        <v>6442</v>
      </c>
      <c r="B6156" t="s">
        <v>98</v>
      </c>
      <c r="C6156" t="s">
        <v>795</v>
      </c>
      <c r="D6156">
        <v>1970</v>
      </c>
    </row>
    <row r="6157" spans="1:4">
      <c r="A6157" t="s">
        <v>6443</v>
      </c>
      <c r="B6157" t="s">
        <v>98</v>
      </c>
      <c r="C6157" t="s">
        <v>795</v>
      </c>
      <c r="D6157">
        <v>1971</v>
      </c>
    </row>
    <row r="6158" spans="1:4">
      <c r="A6158" t="s">
        <v>6444</v>
      </c>
      <c r="B6158" t="s">
        <v>98</v>
      </c>
      <c r="C6158" t="s">
        <v>795</v>
      </c>
      <c r="D6158">
        <v>1972</v>
      </c>
    </row>
    <row r="6159" spans="1:4">
      <c r="A6159" t="s">
        <v>6445</v>
      </c>
      <c r="B6159" t="s">
        <v>98</v>
      </c>
      <c r="C6159" t="s">
        <v>795</v>
      </c>
      <c r="D6159">
        <v>1973</v>
      </c>
    </row>
    <row r="6160" spans="1:4">
      <c r="A6160" t="s">
        <v>6446</v>
      </c>
      <c r="B6160" t="s">
        <v>98</v>
      </c>
      <c r="C6160" t="s">
        <v>795</v>
      </c>
      <c r="D6160">
        <v>1974</v>
      </c>
    </row>
    <row r="6161" spans="1:14">
      <c r="A6161" t="s">
        <v>6447</v>
      </c>
      <c r="B6161" t="s">
        <v>98</v>
      </c>
      <c r="C6161" t="s">
        <v>795</v>
      </c>
      <c r="D6161">
        <v>1975</v>
      </c>
    </row>
    <row r="6162" spans="1:14">
      <c r="A6162" t="s">
        <v>6448</v>
      </c>
      <c r="B6162" t="s">
        <v>98</v>
      </c>
      <c r="C6162" t="s">
        <v>795</v>
      </c>
      <c r="D6162">
        <v>1976</v>
      </c>
    </row>
    <row r="6163" spans="1:14">
      <c r="A6163" t="s">
        <v>6449</v>
      </c>
      <c r="B6163" t="s">
        <v>98</v>
      </c>
      <c r="C6163" t="s">
        <v>795</v>
      </c>
      <c r="D6163">
        <v>1977</v>
      </c>
    </row>
    <row r="6164" spans="1:14">
      <c r="A6164" t="s">
        <v>6450</v>
      </c>
      <c r="B6164" t="s">
        <v>98</v>
      </c>
      <c r="C6164" t="s">
        <v>795</v>
      </c>
      <c r="D6164">
        <v>1978</v>
      </c>
      <c r="E6164">
        <v>0.6</v>
      </c>
      <c r="L6164">
        <v>0.6</v>
      </c>
    </row>
    <row r="6165" spans="1:14">
      <c r="A6165" t="s">
        <v>6451</v>
      </c>
      <c r="B6165" t="s">
        <v>98</v>
      </c>
      <c r="C6165" t="s">
        <v>795</v>
      </c>
      <c r="D6165">
        <v>1979</v>
      </c>
      <c r="E6165">
        <v>1.9</v>
      </c>
      <c r="M6165">
        <v>1.9</v>
      </c>
    </row>
    <row r="6166" spans="1:14">
      <c r="A6166" t="s">
        <v>6452</v>
      </c>
      <c r="B6166" t="s">
        <v>98</v>
      </c>
      <c r="C6166" t="s">
        <v>795</v>
      </c>
      <c r="D6166">
        <v>1980</v>
      </c>
    </row>
    <row r="6167" spans="1:14">
      <c r="A6167" t="s">
        <v>6453</v>
      </c>
      <c r="B6167" t="s">
        <v>98</v>
      </c>
      <c r="C6167" t="s">
        <v>795</v>
      </c>
      <c r="D6167">
        <v>1981</v>
      </c>
      <c r="E6167">
        <v>11.3</v>
      </c>
      <c r="L6167">
        <v>4.7</v>
      </c>
      <c r="M6167">
        <v>6.6</v>
      </c>
    </row>
    <row r="6168" spans="1:14">
      <c r="A6168" t="s">
        <v>6454</v>
      </c>
      <c r="B6168" t="s">
        <v>98</v>
      </c>
      <c r="C6168" t="s">
        <v>795</v>
      </c>
      <c r="D6168">
        <v>1982</v>
      </c>
      <c r="E6168">
        <v>19357.7</v>
      </c>
      <c r="J6168" t="s">
        <v>16</v>
      </c>
      <c r="L6168">
        <v>2.8</v>
      </c>
      <c r="M6168">
        <v>554.9</v>
      </c>
      <c r="N6168">
        <v>18800</v>
      </c>
    </row>
    <row r="6169" spans="1:14">
      <c r="A6169" t="s">
        <v>6455</v>
      </c>
      <c r="B6169" t="s">
        <v>98</v>
      </c>
      <c r="C6169" t="s">
        <v>795</v>
      </c>
      <c r="D6169">
        <v>1983</v>
      </c>
      <c r="E6169">
        <v>24667.8</v>
      </c>
      <c r="J6169">
        <v>1300</v>
      </c>
      <c r="M6169">
        <v>87.8</v>
      </c>
      <c r="N6169">
        <v>23280</v>
      </c>
    </row>
    <row r="6170" spans="1:14">
      <c r="A6170" t="s">
        <v>6456</v>
      </c>
      <c r="B6170" t="s">
        <v>98</v>
      </c>
      <c r="C6170" t="s">
        <v>795</v>
      </c>
      <c r="D6170">
        <v>1984</v>
      </c>
      <c r="E6170">
        <v>19223.900000000001</v>
      </c>
      <c r="M6170">
        <v>10.9</v>
      </c>
      <c r="N6170">
        <v>19213</v>
      </c>
    </row>
    <row r="6171" spans="1:14">
      <c r="A6171" t="s">
        <v>6457</v>
      </c>
      <c r="B6171" t="s">
        <v>98</v>
      </c>
      <c r="C6171" t="s">
        <v>795</v>
      </c>
      <c r="D6171">
        <v>1985</v>
      </c>
      <c r="E6171">
        <v>28600</v>
      </c>
      <c r="N6171">
        <v>28600</v>
      </c>
    </row>
    <row r="6172" spans="1:14">
      <c r="A6172" t="s">
        <v>6458</v>
      </c>
      <c r="B6172" t="s">
        <v>98</v>
      </c>
      <c r="C6172" t="s">
        <v>795</v>
      </c>
      <c r="D6172">
        <v>1986</v>
      </c>
      <c r="E6172">
        <v>45500</v>
      </c>
      <c r="J6172">
        <v>1800</v>
      </c>
      <c r="N6172">
        <v>43700</v>
      </c>
    </row>
    <row r="6173" spans="1:14">
      <c r="A6173" t="s">
        <v>6459</v>
      </c>
      <c r="B6173" t="s">
        <v>98</v>
      </c>
      <c r="C6173" t="s">
        <v>795</v>
      </c>
      <c r="D6173">
        <v>1987</v>
      </c>
      <c r="E6173">
        <v>52300</v>
      </c>
      <c r="N6173">
        <v>52300</v>
      </c>
    </row>
    <row r="6174" spans="1:14">
      <c r="A6174" t="s">
        <v>6460</v>
      </c>
      <c r="B6174" t="s">
        <v>98</v>
      </c>
      <c r="C6174" t="s">
        <v>795</v>
      </c>
      <c r="D6174">
        <v>1988</v>
      </c>
      <c r="E6174">
        <v>51902.9</v>
      </c>
      <c r="L6174">
        <v>0.9</v>
      </c>
      <c r="N6174">
        <v>51902</v>
      </c>
    </row>
    <row r="6175" spans="1:14">
      <c r="A6175" t="s">
        <v>6461</v>
      </c>
      <c r="B6175" t="s">
        <v>98</v>
      </c>
      <c r="C6175" t="s">
        <v>795</v>
      </c>
      <c r="D6175">
        <v>1989</v>
      </c>
      <c r="E6175">
        <v>50635.5</v>
      </c>
      <c r="J6175">
        <v>2400</v>
      </c>
      <c r="L6175">
        <v>1.2</v>
      </c>
      <c r="M6175">
        <v>3.3</v>
      </c>
      <c r="N6175">
        <v>48231</v>
      </c>
    </row>
    <row r="6176" spans="1:14">
      <c r="A6176" t="s">
        <v>6462</v>
      </c>
      <c r="B6176" t="s">
        <v>98</v>
      </c>
      <c r="C6176" t="s">
        <v>795</v>
      </c>
      <c r="D6176">
        <v>1990</v>
      </c>
      <c r="E6176">
        <v>54300</v>
      </c>
      <c r="N6176">
        <v>54300</v>
      </c>
    </row>
    <row r="6177" spans="1:13">
      <c r="A6177" t="s">
        <v>6463</v>
      </c>
      <c r="B6177" t="s">
        <v>98</v>
      </c>
      <c r="C6177" t="s">
        <v>795</v>
      </c>
      <c r="D6177">
        <v>1991</v>
      </c>
    </row>
    <row r="6178" spans="1:13">
      <c r="A6178" t="s">
        <v>6464</v>
      </c>
      <c r="B6178" t="s">
        <v>98</v>
      </c>
      <c r="C6178" t="s">
        <v>795</v>
      </c>
      <c r="D6178">
        <v>1992</v>
      </c>
    </row>
    <row r="6179" spans="1:13">
      <c r="A6179" t="s">
        <v>6465</v>
      </c>
      <c r="B6179" t="s">
        <v>98</v>
      </c>
      <c r="C6179" t="s">
        <v>795</v>
      </c>
      <c r="D6179">
        <v>1993</v>
      </c>
    </row>
    <row r="6180" spans="1:13">
      <c r="A6180" t="s">
        <v>6466</v>
      </c>
      <c r="B6180" t="s">
        <v>98</v>
      </c>
      <c r="C6180" t="s">
        <v>795</v>
      </c>
      <c r="D6180">
        <v>1994</v>
      </c>
    </row>
    <row r="6181" spans="1:13">
      <c r="A6181" t="s">
        <v>6467</v>
      </c>
      <c r="B6181" t="s">
        <v>98</v>
      </c>
      <c r="C6181" t="s">
        <v>795</v>
      </c>
      <c r="D6181">
        <v>1995</v>
      </c>
    </row>
    <row r="6182" spans="1:13">
      <c r="A6182" t="s">
        <v>6468</v>
      </c>
      <c r="B6182" t="s">
        <v>98</v>
      </c>
      <c r="C6182" t="s">
        <v>795</v>
      </c>
      <c r="D6182">
        <v>1996</v>
      </c>
    </row>
    <row r="6183" spans="1:13">
      <c r="A6183" t="s">
        <v>6469</v>
      </c>
      <c r="B6183" t="s">
        <v>98</v>
      </c>
      <c r="C6183" t="s">
        <v>795</v>
      </c>
      <c r="D6183">
        <v>1997</v>
      </c>
    </row>
    <row r="6184" spans="1:13">
      <c r="A6184" t="s">
        <v>6470</v>
      </c>
      <c r="B6184" t="s">
        <v>98</v>
      </c>
      <c r="C6184" t="s">
        <v>795</v>
      </c>
      <c r="D6184">
        <v>1998</v>
      </c>
    </row>
    <row r="6185" spans="1:13">
      <c r="A6185" t="s">
        <v>6471</v>
      </c>
      <c r="B6185" t="s">
        <v>98</v>
      </c>
      <c r="C6185" t="s">
        <v>795</v>
      </c>
      <c r="D6185">
        <v>1999</v>
      </c>
    </row>
    <row r="6186" spans="1:13">
      <c r="A6186" t="s">
        <v>6472</v>
      </c>
      <c r="B6186" t="s">
        <v>98</v>
      </c>
      <c r="C6186" t="s">
        <v>795</v>
      </c>
      <c r="D6186">
        <v>2000</v>
      </c>
    </row>
    <row r="6187" spans="1:13">
      <c r="A6187" t="s">
        <v>6473</v>
      </c>
      <c r="B6187" t="s">
        <v>98</v>
      </c>
      <c r="C6187" t="s">
        <v>795</v>
      </c>
      <c r="D6187">
        <v>2001</v>
      </c>
    </row>
    <row r="6188" spans="1:13">
      <c r="A6188" t="s">
        <v>6474</v>
      </c>
      <c r="B6188" t="s">
        <v>98</v>
      </c>
      <c r="C6188" t="s">
        <v>795</v>
      </c>
      <c r="D6188">
        <v>2002</v>
      </c>
      <c r="E6188">
        <v>0</v>
      </c>
      <c r="M6188">
        <v>0</v>
      </c>
    </row>
    <row r="6189" spans="1:13">
      <c r="A6189" t="s">
        <v>6475</v>
      </c>
      <c r="B6189" t="s">
        <v>98</v>
      </c>
      <c r="C6189" t="s">
        <v>795</v>
      </c>
      <c r="D6189">
        <v>2003</v>
      </c>
    </row>
    <row r="6190" spans="1:13">
      <c r="A6190" t="s">
        <v>6476</v>
      </c>
      <c r="B6190" t="s">
        <v>98</v>
      </c>
      <c r="C6190" t="s">
        <v>795</v>
      </c>
      <c r="D6190">
        <v>2004</v>
      </c>
    </row>
    <row r="6191" spans="1:13">
      <c r="A6191" t="s">
        <v>6477</v>
      </c>
      <c r="B6191" t="s">
        <v>98</v>
      </c>
      <c r="C6191" t="s">
        <v>795</v>
      </c>
      <c r="D6191">
        <v>2005</v>
      </c>
    </row>
    <row r="6192" spans="1:13">
      <c r="A6192" t="s">
        <v>6478</v>
      </c>
      <c r="B6192" t="s">
        <v>98</v>
      </c>
      <c r="C6192" t="s">
        <v>795</v>
      </c>
      <c r="D6192">
        <v>2006</v>
      </c>
    </row>
    <row r="6193" spans="1:17">
      <c r="A6193" t="s">
        <v>6479</v>
      </c>
      <c r="B6193" t="s">
        <v>98</v>
      </c>
      <c r="C6193" t="s">
        <v>795</v>
      </c>
      <c r="D6193">
        <v>2007</v>
      </c>
    </row>
    <row r="6194" spans="1:17">
      <c r="A6194" t="s">
        <v>6480</v>
      </c>
      <c r="B6194" t="s">
        <v>98</v>
      </c>
      <c r="C6194" t="s">
        <v>795</v>
      </c>
      <c r="D6194">
        <v>2008</v>
      </c>
    </row>
    <row r="6195" spans="1:17">
      <c r="A6195" t="s">
        <v>6481</v>
      </c>
      <c r="B6195" t="s">
        <v>98</v>
      </c>
      <c r="C6195" t="s">
        <v>795</v>
      </c>
      <c r="D6195">
        <v>2009</v>
      </c>
    </row>
    <row r="6196" spans="1:17">
      <c r="A6196" t="s">
        <v>6482</v>
      </c>
      <c r="B6196" t="s">
        <v>98</v>
      </c>
      <c r="C6196" t="s">
        <v>795</v>
      </c>
      <c r="D6196">
        <v>2010</v>
      </c>
    </row>
    <row r="6197" spans="1:17">
      <c r="A6197" t="s">
        <v>6483</v>
      </c>
      <c r="B6197" t="s">
        <v>98</v>
      </c>
      <c r="C6197" t="s">
        <v>795</v>
      </c>
      <c r="D6197">
        <v>2011</v>
      </c>
    </row>
    <row r="6198" spans="1:17">
      <c r="A6198" t="s">
        <v>6484</v>
      </c>
      <c r="B6198" t="s">
        <v>98</v>
      </c>
      <c r="C6198" t="s">
        <v>795</v>
      </c>
      <c r="D6198">
        <v>2012</v>
      </c>
    </row>
    <row r="6199" spans="1:17">
      <c r="A6199" t="s">
        <v>6485</v>
      </c>
      <c r="B6199" t="s">
        <v>98</v>
      </c>
      <c r="C6199" t="s">
        <v>795</v>
      </c>
      <c r="D6199">
        <v>2013</v>
      </c>
      <c r="E6199">
        <v>32</v>
      </c>
      <c r="M6199">
        <v>32</v>
      </c>
    </row>
    <row r="6200" spans="1:17">
      <c r="A6200" t="s">
        <v>6486</v>
      </c>
      <c r="B6200" t="s">
        <v>98</v>
      </c>
      <c r="C6200" t="s">
        <v>795</v>
      </c>
      <c r="D6200">
        <v>2014</v>
      </c>
      <c r="E6200">
        <v>91</v>
      </c>
      <c r="M6200">
        <v>91</v>
      </c>
    </row>
    <row r="6201" spans="1:17">
      <c r="A6201" t="s">
        <v>6487</v>
      </c>
      <c r="B6201" t="s">
        <v>98</v>
      </c>
      <c r="C6201" t="s">
        <v>795</v>
      </c>
      <c r="D6201">
        <v>2015</v>
      </c>
    </row>
    <row r="6202" spans="1:17">
      <c r="A6202" t="s">
        <v>6488</v>
      </c>
      <c r="B6202" t="s">
        <v>98</v>
      </c>
      <c r="C6202" t="s">
        <v>795</v>
      </c>
      <c r="D6202">
        <v>2016</v>
      </c>
      <c r="E6202">
        <v>123</v>
      </c>
      <c r="M6202">
        <v>123</v>
      </c>
      <c r="Q6202">
        <v>5379.14</v>
      </c>
    </row>
    <row r="6203" spans="1:17">
      <c r="A6203" t="s">
        <v>6489</v>
      </c>
      <c r="B6203" t="s">
        <v>98</v>
      </c>
      <c r="C6203" t="s">
        <v>795</v>
      </c>
      <c r="D6203">
        <v>2017</v>
      </c>
    </row>
    <row r="6204" spans="1:17">
      <c r="A6204" t="s">
        <v>6490</v>
      </c>
      <c r="B6204" t="s">
        <v>98</v>
      </c>
      <c r="C6204" t="s">
        <v>795</v>
      </c>
      <c r="D6204">
        <v>2018</v>
      </c>
      <c r="E6204">
        <v>15</v>
      </c>
      <c r="M6204">
        <v>15</v>
      </c>
    </row>
    <row r="6205" spans="1:17">
      <c r="A6205" t="s">
        <v>6491</v>
      </c>
      <c r="B6205" t="s">
        <v>98</v>
      </c>
      <c r="C6205" t="s">
        <v>795</v>
      </c>
      <c r="D6205">
        <v>2019</v>
      </c>
      <c r="E6205">
        <v>6</v>
      </c>
      <c r="M6205">
        <v>6</v>
      </c>
    </row>
    <row r="6206" spans="1:17">
      <c r="A6206" t="s">
        <v>6492</v>
      </c>
      <c r="B6206" t="s">
        <v>98</v>
      </c>
      <c r="C6206" t="s">
        <v>795</v>
      </c>
      <c r="D6206">
        <v>2020</v>
      </c>
      <c r="E6206">
        <v>8</v>
      </c>
      <c r="M6206">
        <v>8</v>
      </c>
    </row>
    <row r="6207" spans="1:17">
      <c r="A6207" t="s">
        <v>6493</v>
      </c>
      <c r="B6207" t="s">
        <v>98</v>
      </c>
      <c r="C6207" t="s">
        <v>795</v>
      </c>
      <c r="D6207">
        <v>2021</v>
      </c>
      <c r="E6207">
        <v>3</v>
      </c>
      <c r="M6207">
        <v>3</v>
      </c>
    </row>
    <row r="6208" spans="1:17">
      <c r="A6208" t="s">
        <v>6494</v>
      </c>
      <c r="B6208" t="s">
        <v>98</v>
      </c>
      <c r="C6208" t="s">
        <v>795</v>
      </c>
      <c r="D6208">
        <v>2022</v>
      </c>
      <c r="E6208">
        <v>22</v>
      </c>
      <c r="M6208">
        <v>22</v>
      </c>
    </row>
    <row r="6209" spans="1:13">
      <c r="A6209" t="s">
        <v>6495</v>
      </c>
      <c r="B6209" t="s">
        <v>98</v>
      </c>
      <c r="C6209" t="s">
        <v>795</v>
      </c>
      <c r="D6209">
        <v>2023</v>
      </c>
      <c r="E6209">
        <v>10</v>
      </c>
      <c r="M6209">
        <v>10</v>
      </c>
    </row>
    <row r="6210" spans="1:13">
      <c r="A6210" t="s">
        <v>6496</v>
      </c>
      <c r="B6210" t="s">
        <v>229</v>
      </c>
      <c r="C6210" t="s">
        <v>473</v>
      </c>
      <c r="D6210">
        <v>1960</v>
      </c>
    </row>
    <row r="6211" spans="1:13">
      <c r="A6211" t="s">
        <v>6497</v>
      </c>
      <c r="B6211" t="s">
        <v>229</v>
      </c>
      <c r="C6211" t="s">
        <v>473</v>
      </c>
      <c r="D6211">
        <v>1961</v>
      </c>
    </row>
    <row r="6212" spans="1:13">
      <c r="A6212" t="s">
        <v>6498</v>
      </c>
      <c r="B6212" t="s">
        <v>229</v>
      </c>
      <c r="C6212" t="s">
        <v>473</v>
      </c>
      <c r="D6212">
        <v>1962</v>
      </c>
    </row>
    <row r="6213" spans="1:13">
      <c r="A6213" t="s">
        <v>6499</v>
      </c>
      <c r="B6213" t="s">
        <v>229</v>
      </c>
      <c r="C6213" t="s">
        <v>473</v>
      </c>
      <c r="D6213">
        <v>1963</v>
      </c>
    </row>
    <row r="6214" spans="1:13">
      <c r="A6214" t="s">
        <v>6500</v>
      </c>
      <c r="B6214" t="s">
        <v>229</v>
      </c>
      <c r="C6214" t="s">
        <v>473</v>
      </c>
      <c r="D6214">
        <v>1964</v>
      </c>
    </row>
    <row r="6215" spans="1:13">
      <c r="A6215" t="s">
        <v>6501</v>
      </c>
      <c r="B6215" t="s">
        <v>229</v>
      </c>
      <c r="C6215" t="s">
        <v>473</v>
      </c>
      <c r="D6215">
        <v>1965</v>
      </c>
    </row>
    <row r="6216" spans="1:13">
      <c r="A6216" t="s">
        <v>6502</v>
      </c>
      <c r="B6216" t="s">
        <v>229</v>
      </c>
      <c r="C6216" t="s">
        <v>473</v>
      </c>
      <c r="D6216">
        <v>1966</v>
      </c>
    </row>
    <row r="6217" spans="1:13">
      <c r="A6217" t="s">
        <v>6503</v>
      </c>
      <c r="B6217" t="s">
        <v>229</v>
      </c>
      <c r="C6217" t="s">
        <v>473</v>
      </c>
      <c r="D6217">
        <v>1967</v>
      </c>
    </row>
    <row r="6218" spans="1:13">
      <c r="A6218" t="s">
        <v>6504</v>
      </c>
      <c r="B6218" t="s">
        <v>229</v>
      </c>
      <c r="C6218" t="s">
        <v>473</v>
      </c>
      <c r="D6218">
        <v>1968</v>
      </c>
    </row>
    <row r="6219" spans="1:13">
      <c r="A6219" t="s">
        <v>6505</v>
      </c>
      <c r="B6219" t="s">
        <v>229</v>
      </c>
      <c r="C6219" t="s">
        <v>473</v>
      </c>
      <c r="D6219">
        <v>1969</v>
      </c>
    </row>
    <row r="6220" spans="1:13">
      <c r="A6220" t="s">
        <v>6506</v>
      </c>
      <c r="B6220" t="s">
        <v>229</v>
      </c>
      <c r="C6220" t="s">
        <v>473</v>
      </c>
      <c r="D6220">
        <v>1970</v>
      </c>
    </row>
    <row r="6221" spans="1:13">
      <c r="A6221" t="s">
        <v>6507</v>
      </c>
      <c r="B6221" t="s">
        <v>229</v>
      </c>
      <c r="C6221" t="s">
        <v>473</v>
      </c>
      <c r="D6221">
        <v>1971</v>
      </c>
    </row>
    <row r="6222" spans="1:13">
      <c r="A6222" t="s">
        <v>6508</v>
      </c>
      <c r="B6222" t="s">
        <v>229</v>
      </c>
      <c r="C6222" t="s">
        <v>473</v>
      </c>
      <c r="D6222">
        <v>1972</v>
      </c>
    </row>
    <row r="6223" spans="1:13">
      <c r="A6223" t="s">
        <v>6509</v>
      </c>
      <c r="B6223" t="s">
        <v>229</v>
      </c>
      <c r="C6223" t="s">
        <v>473</v>
      </c>
      <c r="D6223">
        <v>1973</v>
      </c>
    </row>
    <row r="6224" spans="1:13">
      <c r="A6224" t="s">
        <v>6510</v>
      </c>
      <c r="B6224" t="s">
        <v>229</v>
      </c>
      <c r="C6224" t="s">
        <v>473</v>
      </c>
      <c r="D6224">
        <v>1974</v>
      </c>
    </row>
    <row r="6225" spans="1:17">
      <c r="A6225" t="s">
        <v>6511</v>
      </c>
      <c r="B6225" t="s">
        <v>229</v>
      </c>
      <c r="C6225" t="s">
        <v>473</v>
      </c>
      <c r="D6225">
        <v>1975</v>
      </c>
    </row>
    <row r="6226" spans="1:17">
      <c r="A6226" t="s">
        <v>6512</v>
      </c>
      <c r="B6226" t="s">
        <v>229</v>
      </c>
      <c r="C6226" t="s">
        <v>473</v>
      </c>
      <c r="D6226">
        <v>1976</v>
      </c>
    </row>
    <row r="6227" spans="1:17">
      <c r="A6227" t="s">
        <v>6513</v>
      </c>
      <c r="B6227" t="s">
        <v>229</v>
      </c>
      <c r="C6227" t="s">
        <v>473</v>
      </c>
      <c r="D6227">
        <v>1977</v>
      </c>
    </row>
    <row r="6228" spans="1:17">
      <c r="A6228" t="s">
        <v>6514</v>
      </c>
      <c r="B6228" t="s">
        <v>229</v>
      </c>
      <c r="C6228" t="s">
        <v>473</v>
      </c>
      <c r="D6228">
        <v>1978</v>
      </c>
    </row>
    <row r="6229" spans="1:17">
      <c r="A6229" t="s">
        <v>6515</v>
      </c>
      <c r="B6229" t="s">
        <v>229</v>
      </c>
      <c r="C6229" t="s">
        <v>473</v>
      </c>
      <c r="D6229">
        <v>1979</v>
      </c>
    </row>
    <row r="6230" spans="1:17">
      <c r="A6230" t="s">
        <v>6516</v>
      </c>
      <c r="B6230" t="s">
        <v>229</v>
      </c>
      <c r="C6230" t="s">
        <v>473</v>
      </c>
      <c r="D6230">
        <v>1980</v>
      </c>
    </row>
    <row r="6231" spans="1:17">
      <c r="A6231" t="s">
        <v>6517</v>
      </c>
      <c r="B6231" t="s">
        <v>229</v>
      </c>
      <c r="C6231" t="s">
        <v>473</v>
      </c>
      <c r="D6231">
        <v>1981</v>
      </c>
    </row>
    <row r="6232" spans="1:17">
      <c r="A6232" t="s">
        <v>6518</v>
      </c>
      <c r="B6232" t="s">
        <v>229</v>
      </c>
      <c r="C6232" t="s">
        <v>473</v>
      </c>
      <c r="D6232">
        <v>1982</v>
      </c>
    </row>
    <row r="6233" spans="1:17">
      <c r="A6233" t="s">
        <v>6519</v>
      </c>
      <c r="B6233" t="s">
        <v>229</v>
      </c>
      <c r="C6233" t="s">
        <v>473</v>
      </c>
      <c r="D6233">
        <v>1983</v>
      </c>
    </row>
    <row r="6234" spans="1:17">
      <c r="A6234" t="s">
        <v>6520</v>
      </c>
      <c r="B6234" t="s">
        <v>229</v>
      </c>
      <c r="C6234" t="s">
        <v>473</v>
      </c>
      <c r="D6234">
        <v>1984</v>
      </c>
    </row>
    <row r="6235" spans="1:17">
      <c r="A6235" t="s">
        <v>6521</v>
      </c>
      <c r="B6235" t="s">
        <v>229</v>
      </c>
      <c r="C6235" t="s">
        <v>473</v>
      </c>
      <c r="D6235">
        <v>1985</v>
      </c>
    </row>
    <row r="6236" spans="1:17">
      <c r="A6236" t="s">
        <v>6522</v>
      </c>
      <c r="B6236" t="s">
        <v>229</v>
      </c>
      <c r="C6236" t="s">
        <v>473</v>
      </c>
      <c r="D6236">
        <v>1986</v>
      </c>
    </row>
    <row r="6237" spans="1:17">
      <c r="A6237" t="s">
        <v>6523</v>
      </c>
      <c r="B6237" t="s">
        <v>229</v>
      </c>
      <c r="C6237" t="s">
        <v>473</v>
      </c>
      <c r="D6237">
        <v>1987</v>
      </c>
    </row>
    <row r="6238" spans="1:17">
      <c r="A6238" t="s">
        <v>6524</v>
      </c>
      <c r="B6238" t="s">
        <v>229</v>
      </c>
      <c r="C6238" t="s">
        <v>473</v>
      </c>
      <c r="D6238">
        <v>1988</v>
      </c>
    </row>
    <row r="6239" spans="1:17">
      <c r="A6239" t="s">
        <v>6525</v>
      </c>
      <c r="B6239" t="s">
        <v>229</v>
      </c>
      <c r="C6239" t="s">
        <v>473</v>
      </c>
      <c r="D6239">
        <v>1989</v>
      </c>
      <c r="Q6239">
        <v>9</v>
      </c>
    </row>
    <row r="6240" spans="1:17">
      <c r="A6240" t="s">
        <v>6526</v>
      </c>
      <c r="B6240" t="s">
        <v>229</v>
      </c>
      <c r="C6240" t="s">
        <v>473</v>
      </c>
      <c r="D6240">
        <v>1990</v>
      </c>
      <c r="Q6240">
        <v>7</v>
      </c>
    </row>
    <row r="6241" spans="1:17">
      <c r="A6241" t="s">
        <v>6527</v>
      </c>
      <c r="B6241" t="s">
        <v>229</v>
      </c>
      <c r="C6241" t="s">
        <v>473</v>
      </c>
      <c r="D6241">
        <v>1991</v>
      </c>
      <c r="Q6241">
        <v>6</v>
      </c>
    </row>
    <row r="6242" spans="1:17">
      <c r="A6242" t="s">
        <v>6528</v>
      </c>
      <c r="B6242" t="s">
        <v>229</v>
      </c>
      <c r="C6242" t="s">
        <v>473</v>
      </c>
      <c r="D6242">
        <v>1992</v>
      </c>
      <c r="Q6242">
        <v>6.9</v>
      </c>
    </row>
    <row r="6243" spans="1:17">
      <c r="A6243" t="s">
        <v>6529</v>
      </c>
      <c r="B6243" t="s">
        <v>229</v>
      </c>
      <c r="C6243" t="s">
        <v>473</v>
      </c>
      <c r="D6243">
        <v>1993</v>
      </c>
      <c r="Q6243">
        <v>11</v>
      </c>
    </row>
    <row r="6244" spans="1:17">
      <c r="A6244" t="s">
        <v>6530</v>
      </c>
      <c r="B6244" t="s">
        <v>229</v>
      </c>
      <c r="C6244" t="s">
        <v>473</v>
      </c>
      <c r="D6244">
        <v>1994</v>
      </c>
      <c r="Q6244">
        <v>13.8</v>
      </c>
    </row>
    <row r="6245" spans="1:17">
      <c r="A6245" t="s">
        <v>6531</v>
      </c>
      <c r="B6245" t="s">
        <v>229</v>
      </c>
      <c r="C6245" t="s">
        <v>473</v>
      </c>
      <c r="D6245">
        <v>1995</v>
      </c>
      <c r="Q6245">
        <v>17.100000000000001</v>
      </c>
    </row>
    <row r="6246" spans="1:17">
      <c r="A6246" t="s">
        <v>6532</v>
      </c>
      <c r="B6246" t="s">
        <v>229</v>
      </c>
      <c r="C6246" t="s">
        <v>473</v>
      </c>
      <c r="D6246">
        <v>1996</v>
      </c>
      <c r="Q6246">
        <v>17</v>
      </c>
    </row>
    <row r="6247" spans="1:17">
      <c r="A6247" t="s">
        <v>6533</v>
      </c>
      <c r="B6247" t="s">
        <v>229</v>
      </c>
      <c r="C6247" t="s">
        <v>473</v>
      </c>
      <c r="D6247">
        <v>1997</v>
      </c>
      <c r="Q6247">
        <v>17</v>
      </c>
    </row>
    <row r="6248" spans="1:17">
      <c r="A6248" t="s">
        <v>6534</v>
      </c>
      <c r="B6248" t="s">
        <v>229</v>
      </c>
      <c r="C6248" t="s">
        <v>473</v>
      </c>
      <c r="D6248">
        <v>1998</v>
      </c>
      <c r="Q6248">
        <v>1.2</v>
      </c>
    </row>
    <row r="6249" spans="1:17">
      <c r="A6249" t="s">
        <v>6535</v>
      </c>
      <c r="B6249" t="s">
        <v>229</v>
      </c>
      <c r="C6249" t="s">
        <v>473</v>
      </c>
      <c r="D6249">
        <v>1999</v>
      </c>
    </row>
    <row r="6250" spans="1:17">
      <c r="A6250" t="s">
        <v>6536</v>
      </c>
      <c r="B6250" t="s">
        <v>229</v>
      </c>
      <c r="C6250" t="s">
        <v>473</v>
      </c>
      <c r="D6250">
        <v>2000</v>
      </c>
    </row>
    <row r="6251" spans="1:17">
      <c r="A6251" t="s">
        <v>6537</v>
      </c>
      <c r="B6251" t="s">
        <v>229</v>
      </c>
      <c r="C6251" t="s">
        <v>473</v>
      </c>
      <c r="D6251">
        <v>2001</v>
      </c>
      <c r="Q6251">
        <v>9</v>
      </c>
    </row>
    <row r="6252" spans="1:17">
      <c r="A6252" t="s">
        <v>6538</v>
      </c>
      <c r="B6252" t="s">
        <v>229</v>
      </c>
      <c r="C6252" t="s">
        <v>473</v>
      </c>
      <c r="D6252">
        <v>2002</v>
      </c>
      <c r="Q6252">
        <v>15</v>
      </c>
    </row>
    <row r="6253" spans="1:17">
      <c r="A6253" t="s">
        <v>6539</v>
      </c>
      <c r="B6253" t="s">
        <v>229</v>
      </c>
      <c r="C6253" t="s">
        <v>473</v>
      </c>
      <c r="D6253">
        <v>2003</v>
      </c>
      <c r="Q6253">
        <v>13</v>
      </c>
    </row>
    <row r="6254" spans="1:17">
      <c r="A6254" t="s">
        <v>6540</v>
      </c>
      <c r="B6254" t="s">
        <v>229</v>
      </c>
      <c r="C6254" t="s">
        <v>473</v>
      </c>
      <c r="D6254">
        <v>2004</v>
      </c>
      <c r="Q6254">
        <v>12</v>
      </c>
    </row>
    <row r="6255" spans="1:17">
      <c r="A6255" t="s">
        <v>6541</v>
      </c>
      <c r="B6255" t="s">
        <v>229</v>
      </c>
      <c r="C6255" t="s">
        <v>473</v>
      </c>
      <c r="D6255">
        <v>2005</v>
      </c>
      <c r="Q6255">
        <v>12</v>
      </c>
    </row>
    <row r="6256" spans="1:17">
      <c r="A6256" t="s">
        <v>6542</v>
      </c>
      <c r="B6256" t="s">
        <v>229</v>
      </c>
      <c r="C6256" t="s">
        <v>473</v>
      </c>
      <c r="D6256">
        <v>2006</v>
      </c>
      <c r="Q6256">
        <v>12</v>
      </c>
    </row>
    <row r="6257" spans="1:17">
      <c r="A6257" t="s">
        <v>6543</v>
      </c>
      <c r="B6257" t="s">
        <v>229</v>
      </c>
      <c r="C6257" t="s">
        <v>473</v>
      </c>
      <c r="D6257">
        <v>2007</v>
      </c>
      <c r="Q6257">
        <v>9.9</v>
      </c>
    </row>
    <row r="6258" spans="1:17">
      <c r="A6258" t="s">
        <v>6544</v>
      </c>
      <c r="B6258" t="s">
        <v>229</v>
      </c>
      <c r="C6258" t="s">
        <v>473</v>
      </c>
      <c r="D6258">
        <v>2008</v>
      </c>
      <c r="Q6258">
        <v>22.3</v>
      </c>
    </row>
    <row r="6259" spans="1:17">
      <c r="A6259" t="s">
        <v>6545</v>
      </c>
      <c r="B6259" t="s">
        <v>229</v>
      </c>
      <c r="C6259" t="s">
        <v>473</v>
      </c>
      <c r="D6259">
        <v>2009</v>
      </c>
    </row>
    <row r="6260" spans="1:17">
      <c r="A6260" t="s">
        <v>6546</v>
      </c>
      <c r="B6260" t="s">
        <v>229</v>
      </c>
      <c r="C6260" t="s">
        <v>473</v>
      </c>
      <c r="D6260">
        <v>2010</v>
      </c>
    </row>
    <row r="6261" spans="1:17">
      <c r="A6261" t="s">
        <v>6547</v>
      </c>
      <c r="B6261" t="s">
        <v>229</v>
      </c>
      <c r="C6261" t="s">
        <v>473</v>
      </c>
      <c r="D6261">
        <v>2011</v>
      </c>
    </row>
    <row r="6262" spans="1:17">
      <c r="A6262" t="s">
        <v>6548</v>
      </c>
      <c r="B6262" t="s">
        <v>229</v>
      </c>
      <c r="C6262" t="s">
        <v>473</v>
      </c>
      <c r="D6262">
        <v>2012</v>
      </c>
    </row>
    <row r="6263" spans="1:17">
      <c r="A6263" t="s">
        <v>6549</v>
      </c>
      <c r="B6263" t="s">
        <v>229</v>
      </c>
      <c r="C6263" t="s">
        <v>473</v>
      </c>
      <c r="D6263">
        <v>2013</v>
      </c>
    </row>
    <row r="6264" spans="1:17">
      <c r="A6264" t="s">
        <v>6550</v>
      </c>
      <c r="B6264" t="s">
        <v>229</v>
      </c>
      <c r="C6264" t="s">
        <v>473</v>
      </c>
      <c r="D6264">
        <v>2014</v>
      </c>
    </row>
    <row r="6265" spans="1:17">
      <c r="A6265" t="s">
        <v>6551</v>
      </c>
      <c r="B6265" t="s">
        <v>229</v>
      </c>
      <c r="C6265" t="s">
        <v>473</v>
      </c>
      <c r="D6265">
        <v>2015</v>
      </c>
    </row>
    <row r="6266" spans="1:17">
      <c r="A6266" t="s">
        <v>6552</v>
      </c>
      <c r="B6266" t="s">
        <v>229</v>
      </c>
      <c r="C6266" t="s">
        <v>473</v>
      </c>
      <c r="D6266">
        <v>2016</v>
      </c>
    </row>
    <row r="6267" spans="1:17">
      <c r="A6267" t="s">
        <v>6553</v>
      </c>
      <c r="B6267" t="s">
        <v>229</v>
      </c>
      <c r="C6267" t="s">
        <v>473</v>
      </c>
      <c r="D6267">
        <v>2017</v>
      </c>
    </row>
    <row r="6268" spans="1:17">
      <c r="A6268" t="s">
        <v>6554</v>
      </c>
      <c r="B6268" t="s">
        <v>229</v>
      </c>
      <c r="C6268" t="s">
        <v>473</v>
      </c>
      <c r="D6268">
        <v>2018</v>
      </c>
    </row>
    <row r="6269" spans="1:17">
      <c r="A6269" t="s">
        <v>6555</v>
      </c>
      <c r="B6269" t="s">
        <v>229</v>
      </c>
      <c r="C6269" t="s">
        <v>473</v>
      </c>
      <c r="D6269">
        <v>2019</v>
      </c>
    </row>
    <row r="6270" spans="1:17">
      <c r="A6270" t="s">
        <v>6556</v>
      </c>
      <c r="B6270" t="s">
        <v>229</v>
      </c>
      <c r="C6270" t="s">
        <v>473</v>
      </c>
      <c r="D6270">
        <v>2020</v>
      </c>
    </row>
    <row r="6271" spans="1:17">
      <c r="A6271" t="s">
        <v>6557</v>
      </c>
      <c r="B6271" t="s">
        <v>229</v>
      </c>
      <c r="C6271" t="s">
        <v>473</v>
      </c>
      <c r="D6271">
        <v>2021</v>
      </c>
    </row>
    <row r="6272" spans="1:17">
      <c r="A6272" t="s">
        <v>6558</v>
      </c>
      <c r="B6272" t="s">
        <v>229</v>
      </c>
      <c r="C6272" t="s">
        <v>473</v>
      </c>
      <c r="D6272">
        <v>2022</v>
      </c>
    </row>
    <row r="6273" spans="1:4">
      <c r="A6273" t="s">
        <v>6559</v>
      </c>
      <c r="B6273" t="s">
        <v>229</v>
      </c>
      <c r="C6273" t="s">
        <v>473</v>
      </c>
      <c r="D6273">
        <v>2023</v>
      </c>
    </row>
    <row r="6274" spans="1:4">
      <c r="A6274" t="s">
        <v>6560</v>
      </c>
      <c r="B6274" t="s">
        <v>99</v>
      </c>
      <c r="C6274" t="s">
        <v>473</v>
      </c>
      <c r="D6274">
        <v>1960</v>
      </c>
    </row>
    <row r="6275" spans="1:4">
      <c r="A6275" t="s">
        <v>6561</v>
      </c>
      <c r="B6275" t="s">
        <v>99</v>
      </c>
      <c r="C6275" t="s">
        <v>473</v>
      </c>
      <c r="D6275">
        <v>1961</v>
      </c>
    </row>
    <row r="6276" spans="1:4">
      <c r="A6276" t="s">
        <v>6562</v>
      </c>
      <c r="B6276" t="s">
        <v>99</v>
      </c>
      <c r="C6276" t="s">
        <v>473</v>
      </c>
      <c r="D6276">
        <v>1962</v>
      </c>
    </row>
    <row r="6277" spans="1:4">
      <c r="A6277" t="s">
        <v>6563</v>
      </c>
      <c r="B6277" t="s">
        <v>99</v>
      </c>
      <c r="C6277" t="s">
        <v>473</v>
      </c>
      <c r="D6277">
        <v>1963</v>
      </c>
    </row>
    <row r="6278" spans="1:4">
      <c r="A6278" t="s">
        <v>6564</v>
      </c>
      <c r="B6278" t="s">
        <v>99</v>
      </c>
      <c r="C6278" t="s">
        <v>473</v>
      </c>
      <c r="D6278">
        <v>1964</v>
      </c>
    </row>
    <row r="6279" spans="1:4">
      <c r="A6279" t="s">
        <v>6565</v>
      </c>
      <c r="B6279" t="s">
        <v>99</v>
      </c>
      <c r="C6279" t="s">
        <v>473</v>
      </c>
      <c r="D6279">
        <v>1965</v>
      </c>
    </row>
    <row r="6280" spans="1:4">
      <c r="A6280" t="s">
        <v>6566</v>
      </c>
      <c r="B6280" t="s">
        <v>99</v>
      </c>
      <c r="C6280" t="s">
        <v>473</v>
      </c>
      <c r="D6280">
        <v>1966</v>
      </c>
    </row>
    <row r="6281" spans="1:4">
      <c r="A6281" t="s">
        <v>6567</v>
      </c>
      <c r="B6281" t="s">
        <v>99</v>
      </c>
      <c r="C6281" t="s">
        <v>473</v>
      </c>
      <c r="D6281">
        <v>1967</v>
      </c>
    </row>
    <row r="6282" spans="1:4">
      <c r="A6282" t="s">
        <v>6568</v>
      </c>
      <c r="B6282" t="s">
        <v>99</v>
      </c>
      <c r="C6282" t="s">
        <v>473</v>
      </c>
      <c r="D6282">
        <v>1968</v>
      </c>
    </row>
    <row r="6283" spans="1:4">
      <c r="A6283" t="s">
        <v>6569</v>
      </c>
      <c r="B6283" t="s">
        <v>99</v>
      </c>
      <c r="C6283" t="s">
        <v>473</v>
      </c>
      <c r="D6283">
        <v>1969</v>
      </c>
    </row>
    <row r="6284" spans="1:4">
      <c r="A6284" t="s">
        <v>6570</v>
      </c>
      <c r="B6284" t="s">
        <v>99</v>
      </c>
      <c r="C6284" t="s">
        <v>473</v>
      </c>
      <c r="D6284">
        <v>1970</v>
      </c>
    </row>
    <row r="6285" spans="1:4">
      <c r="A6285" t="s">
        <v>6571</v>
      </c>
      <c r="B6285" t="s">
        <v>99</v>
      </c>
      <c r="C6285" t="s">
        <v>473</v>
      </c>
      <c r="D6285">
        <v>1971</v>
      </c>
    </row>
    <row r="6286" spans="1:4">
      <c r="A6286" t="s">
        <v>6572</v>
      </c>
      <c r="B6286" t="s">
        <v>99</v>
      </c>
      <c r="C6286" t="s">
        <v>473</v>
      </c>
      <c r="D6286">
        <v>1972</v>
      </c>
    </row>
    <row r="6287" spans="1:4">
      <c r="A6287" t="s">
        <v>6573</v>
      </c>
      <c r="B6287" t="s">
        <v>99</v>
      </c>
      <c r="C6287" t="s">
        <v>473</v>
      </c>
      <c r="D6287">
        <v>1973</v>
      </c>
    </row>
    <row r="6288" spans="1:4">
      <c r="A6288" t="s">
        <v>6574</v>
      </c>
      <c r="B6288" t="s">
        <v>99</v>
      </c>
      <c r="C6288" t="s">
        <v>473</v>
      </c>
      <c r="D6288">
        <v>1974</v>
      </c>
    </row>
    <row r="6289" spans="1:4">
      <c r="A6289" t="s">
        <v>6575</v>
      </c>
      <c r="B6289" t="s">
        <v>99</v>
      </c>
      <c r="C6289" t="s">
        <v>473</v>
      </c>
      <c r="D6289">
        <v>1975</v>
      </c>
    </row>
    <row r="6290" spans="1:4">
      <c r="A6290" t="s">
        <v>6576</v>
      </c>
      <c r="B6290" t="s">
        <v>99</v>
      </c>
      <c r="C6290" t="s">
        <v>473</v>
      </c>
      <c r="D6290">
        <v>1976</v>
      </c>
    </row>
    <row r="6291" spans="1:4">
      <c r="A6291" t="s">
        <v>6577</v>
      </c>
      <c r="B6291" t="s">
        <v>99</v>
      </c>
      <c r="C6291" t="s">
        <v>473</v>
      </c>
      <c r="D6291">
        <v>1977</v>
      </c>
    </row>
    <row r="6292" spans="1:4">
      <c r="A6292" t="s">
        <v>6578</v>
      </c>
      <c r="B6292" t="s">
        <v>99</v>
      </c>
      <c r="C6292" t="s">
        <v>473</v>
      </c>
      <c r="D6292">
        <v>1978</v>
      </c>
    </row>
    <row r="6293" spans="1:4">
      <c r="A6293" t="s">
        <v>6579</v>
      </c>
      <c r="B6293" t="s">
        <v>99</v>
      </c>
      <c r="C6293" t="s">
        <v>473</v>
      </c>
      <c r="D6293">
        <v>1979</v>
      </c>
    </row>
    <row r="6294" spans="1:4">
      <c r="A6294" t="s">
        <v>6580</v>
      </c>
      <c r="B6294" t="s">
        <v>99</v>
      </c>
      <c r="C6294" t="s">
        <v>473</v>
      </c>
      <c r="D6294">
        <v>1980</v>
      </c>
    </row>
    <row r="6295" spans="1:4">
      <c r="A6295" t="s">
        <v>6581</v>
      </c>
      <c r="B6295" t="s">
        <v>99</v>
      </c>
      <c r="C6295" t="s">
        <v>473</v>
      </c>
      <c r="D6295">
        <v>1981</v>
      </c>
    </row>
    <row r="6296" spans="1:4">
      <c r="A6296" t="s">
        <v>6582</v>
      </c>
      <c r="B6296" t="s">
        <v>99</v>
      </c>
      <c r="C6296" t="s">
        <v>473</v>
      </c>
      <c r="D6296">
        <v>1982</v>
      </c>
    </row>
    <row r="6297" spans="1:4">
      <c r="A6297" t="s">
        <v>6583</v>
      </c>
      <c r="B6297" t="s">
        <v>99</v>
      </c>
      <c r="C6297" t="s">
        <v>473</v>
      </c>
      <c r="D6297">
        <v>1983</v>
      </c>
    </row>
    <row r="6298" spans="1:4">
      <c r="A6298" t="s">
        <v>6584</v>
      </c>
      <c r="B6298" t="s">
        <v>99</v>
      </c>
      <c r="C6298" t="s">
        <v>473</v>
      </c>
      <c r="D6298">
        <v>1984</v>
      </c>
    </row>
    <row r="6299" spans="1:4">
      <c r="A6299" t="s">
        <v>6585</v>
      </c>
      <c r="B6299" t="s">
        <v>99</v>
      </c>
      <c r="C6299" t="s">
        <v>473</v>
      </c>
      <c r="D6299">
        <v>1985</v>
      </c>
    </row>
    <row r="6300" spans="1:4">
      <c r="A6300" t="s">
        <v>6586</v>
      </c>
      <c r="B6300" t="s">
        <v>99</v>
      </c>
      <c r="C6300" t="s">
        <v>473</v>
      </c>
      <c r="D6300">
        <v>1986</v>
      </c>
    </row>
    <row r="6301" spans="1:4">
      <c r="A6301" t="s">
        <v>6587</v>
      </c>
      <c r="B6301" t="s">
        <v>99</v>
      </c>
      <c r="C6301" t="s">
        <v>473</v>
      </c>
      <c r="D6301">
        <v>1987</v>
      </c>
    </row>
    <row r="6302" spans="1:4">
      <c r="A6302" t="s">
        <v>6588</v>
      </c>
      <c r="B6302" t="s">
        <v>99</v>
      </c>
      <c r="C6302" t="s">
        <v>473</v>
      </c>
      <c r="D6302">
        <v>1988</v>
      </c>
    </row>
    <row r="6303" spans="1:4">
      <c r="A6303" t="s">
        <v>6589</v>
      </c>
      <c r="B6303" t="s">
        <v>99</v>
      </c>
      <c r="C6303" t="s">
        <v>473</v>
      </c>
      <c r="D6303">
        <v>1989</v>
      </c>
    </row>
    <row r="6304" spans="1:4">
      <c r="A6304" t="s">
        <v>6590</v>
      </c>
      <c r="B6304" t="s">
        <v>99</v>
      </c>
      <c r="C6304" t="s">
        <v>473</v>
      </c>
      <c r="D6304">
        <v>1990</v>
      </c>
    </row>
    <row r="6305" spans="1:17">
      <c r="A6305" t="s">
        <v>6591</v>
      </c>
      <c r="B6305" t="s">
        <v>99</v>
      </c>
      <c r="C6305" t="s">
        <v>473</v>
      </c>
      <c r="D6305">
        <v>1991</v>
      </c>
    </row>
    <row r="6306" spans="1:17">
      <c r="A6306" t="s">
        <v>6592</v>
      </c>
      <c r="B6306" t="s">
        <v>99</v>
      </c>
      <c r="C6306" t="s">
        <v>473</v>
      </c>
      <c r="D6306">
        <v>1992</v>
      </c>
      <c r="Q6306">
        <v>121.56</v>
      </c>
    </row>
    <row r="6307" spans="1:17">
      <c r="A6307" t="s">
        <v>6593</v>
      </c>
      <c r="B6307" t="s">
        <v>99</v>
      </c>
      <c r="C6307" t="s">
        <v>473</v>
      </c>
      <c r="D6307">
        <v>1993</v>
      </c>
      <c r="E6307">
        <v>5.87</v>
      </c>
      <c r="L6307">
        <v>5.87</v>
      </c>
      <c r="Q6307">
        <v>135.71</v>
      </c>
    </row>
    <row r="6308" spans="1:17">
      <c r="A6308" t="s">
        <v>6594</v>
      </c>
      <c r="B6308" t="s">
        <v>99</v>
      </c>
      <c r="C6308" t="s">
        <v>473</v>
      </c>
      <c r="D6308">
        <v>1994</v>
      </c>
      <c r="E6308">
        <v>24.99</v>
      </c>
      <c r="K6308">
        <v>0.08</v>
      </c>
      <c r="L6308">
        <v>24.91</v>
      </c>
      <c r="Q6308">
        <v>141.44999999999999</v>
      </c>
    </row>
    <row r="6309" spans="1:17">
      <c r="A6309" t="s">
        <v>6595</v>
      </c>
      <c r="B6309" t="s">
        <v>99</v>
      </c>
      <c r="C6309" t="s">
        <v>473</v>
      </c>
      <c r="D6309">
        <v>1995</v>
      </c>
      <c r="E6309">
        <v>46.75</v>
      </c>
      <c r="K6309">
        <v>0.15</v>
      </c>
      <c r="L6309">
        <v>46.6</v>
      </c>
      <c r="Q6309">
        <v>133.11000000000001</v>
      </c>
    </row>
    <row r="6310" spans="1:17">
      <c r="A6310" t="s">
        <v>6596</v>
      </c>
      <c r="B6310" t="s">
        <v>99</v>
      </c>
      <c r="C6310" t="s">
        <v>473</v>
      </c>
      <c r="D6310">
        <v>1996</v>
      </c>
      <c r="E6310">
        <v>119.64</v>
      </c>
      <c r="K6310">
        <v>0.27</v>
      </c>
      <c r="L6310">
        <v>119.37</v>
      </c>
      <c r="Q6310">
        <v>207.1</v>
      </c>
    </row>
    <row r="6311" spans="1:17">
      <c r="A6311" t="s">
        <v>6597</v>
      </c>
      <c r="B6311" t="s">
        <v>99</v>
      </c>
      <c r="C6311" t="s">
        <v>473</v>
      </c>
      <c r="D6311">
        <v>1997</v>
      </c>
      <c r="E6311">
        <v>16.12</v>
      </c>
      <c r="K6311">
        <v>0.49</v>
      </c>
      <c r="L6311">
        <v>15.63</v>
      </c>
      <c r="Q6311">
        <v>144.41999999999999</v>
      </c>
    </row>
    <row r="6312" spans="1:17">
      <c r="A6312" t="s">
        <v>6598</v>
      </c>
      <c r="B6312" t="s">
        <v>99</v>
      </c>
      <c r="C6312" t="s">
        <v>473</v>
      </c>
      <c r="D6312">
        <v>1998</v>
      </c>
      <c r="E6312">
        <v>104.63</v>
      </c>
      <c r="K6312">
        <v>0.51</v>
      </c>
      <c r="L6312">
        <v>58.09</v>
      </c>
      <c r="M6312">
        <v>16.03</v>
      </c>
      <c r="O6312">
        <v>30</v>
      </c>
      <c r="Q6312">
        <v>68.87</v>
      </c>
    </row>
    <row r="6313" spans="1:17">
      <c r="A6313" t="s">
        <v>6599</v>
      </c>
      <c r="B6313" t="s">
        <v>99</v>
      </c>
      <c r="C6313" t="s">
        <v>473</v>
      </c>
      <c r="D6313">
        <v>1999</v>
      </c>
      <c r="E6313">
        <v>239.37</v>
      </c>
      <c r="K6313">
        <v>0.42</v>
      </c>
      <c r="L6313">
        <v>221.9</v>
      </c>
      <c r="M6313">
        <v>17.05</v>
      </c>
      <c r="Q6313">
        <v>50.91</v>
      </c>
    </row>
    <row r="6314" spans="1:17">
      <c r="A6314" t="s">
        <v>6600</v>
      </c>
      <c r="B6314" t="s">
        <v>99</v>
      </c>
      <c r="C6314" t="s">
        <v>473</v>
      </c>
      <c r="D6314">
        <v>2000</v>
      </c>
      <c r="E6314">
        <v>132.74</v>
      </c>
      <c r="K6314">
        <v>0.51</v>
      </c>
      <c r="L6314">
        <v>90.49</v>
      </c>
      <c r="M6314">
        <v>41.75</v>
      </c>
      <c r="Q6314">
        <v>73.63</v>
      </c>
    </row>
    <row r="6315" spans="1:17">
      <c r="A6315" t="s">
        <v>6601</v>
      </c>
      <c r="B6315" t="s">
        <v>99</v>
      </c>
      <c r="C6315" t="s">
        <v>473</v>
      </c>
      <c r="D6315">
        <v>2001</v>
      </c>
      <c r="E6315">
        <v>40.5</v>
      </c>
      <c r="K6315">
        <v>0.51</v>
      </c>
      <c r="L6315">
        <v>7.96</v>
      </c>
      <c r="M6315">
        <v>32.03</v>
      </c>
      <c r="Q6315">
        <v>51.07</v>
      </c>
    </row>
    <row r="6316" spans="1:17">
      <c r="A6316" t="s">
        <v>6602</v>
      </c>
      <c r="B6316" t="s">
        <v>99</v>
      </c>
      <c r="C6316" t="s">
        <v>473</v>
      </c>
      <c r="D6316">
        <v>2002</v>
      </c>
      <c r="E6316">
        <v>134.31</v>
      </c>
      <c r="L6316">
        <v>26.31</v>
      </c>
      <c r="M6316">
        <v>68</v>
      </c>
      <c r="O6316">
        <v>40</v>
      </c>
      <c r="Q6316">
        <v>27.17</v>
      </c>
    </row>
    <row r="6317" spans="1:17">
      <c r="A6317" t="s">
        <v>6603</v>
      </c>
      <c r="B6317" t="s">
        <v>99</v>
      </c>
      <c r="C6317" t="s">
        <v>473</v>
      </c>
      <c r="D6317">
        <v>2003</v>
      </c>
      <c r="E6317">
        <v>124.69</v>
      </c>
      <c r="L6317">
        <v>37.15</v>
      </c>
      <c r="M6317">
        <v>87.53</v>
      </c>
      <c r="Q6317">
        <v>22.18</v>
      </c>
    </row>
    <row r="6318" spans="1:17">
      <c r="A6318" t="s">
        <v>6604</v>
      </c>
      <c r="B6318" t="s">
        <v>99</v>
      </c>
      <c r="C6318" t="s">
        <v>473</v>
      </c>
      <c r="D6318">
        <v>2004</v>
      </c>
      <c r="E6318">
        <v>155.79</v>
      </c>
      <c r="L6318">
        <v>40.79</v>
      </c>
      <c r="M6318" t="s">
        <v>16</v>
      </c>
      <c r="O6318">
        <v>115</v>
      </c>
      <c r="Q6318">
        <v>22.03</v>
      </c>
    </row>
    <row r="6319" spans="1:17">
      <c r="A6319" t="s">
        <v>6605</v>
      </c>
      <c r="B6319" t="s">
        <v>99</v>
      </c>
      <c r="C6319" t="s">
        <v>473</v>
      </c>
      <c r="D6319">
        <v>2005</v>
      </c>
      <c r="E6319">
        <v>134.01</v>
      </c>
      <c r="J6319" t="s">
        <v>16</v>
      </c>
      <c r="L6319">
        <v>52.22</v>
      </c>
      <c r="M6319">
        <v>81.790000000000006</v>
      </c>
      <c r="Q6319">
        <v>22.34</v>
      </c>
    </row>
    <row r="6320" spans="1:17">
      <c r="A6320" t="s">
        <v>6606</v>
      </c>
      <c r="B6320" t="s">
        <v>99</v>
      </c>
      <c r="C6320" t="s">
        <v>473</v>
      </c>
      <c r="D6320">
        <v>2006</v>
      </c>
      <c r="E6320">
        <v>243.23</v>
      </c>
      <c r="J6320">
        <v>151.1</v>
      </c>
      <c r="L6320" t="s">
        <v>16</v>
      </c>
      <c r="M6320">
        <v>92.13</v>
      </c>
      <c r="Q6320">
        <v>21.77</v>
      </c>
    </row>
    <row r="6321" spans="1:17">
      <c r="A6321" t="s">
        <v>6607</v>
      </c>
      <c r="B6321" t="s">
        <v>99</v>
      </c>
      <c r="C6321" t="s">
        <v>473</v>
      </c>
      <c r="D6321">
        <v>2007</v>
      </c>
      <c r="E6321">
        <v>28.33</v>
      </c>
      <c r="L6321">
        <v>28.33</v>
      </c>
      <c r="Q6321">
        <v>38.21</v>
      </c>
    </row>
    <row r="6322" spans="1:17">
      <c r="A6322" t="s">
        <v>6608</v>
      </c>
      <c r="B6322" t="s">
        <v>99</v>
      </c>
      <c r="C6322" t="s">
        <v>473</v>
      </c>
      <c r="D6322">
        <v>2008</v>
      </c>
      <c r="E6322">
        <v>27.91</v>
      </c>
      <c r="L6322">
        <v>27.91</v>
      </c>
      <c r="Q6322">
        <v>41.47</v>
      </c>
    </row>
    <row r="6323" spans="1:17">
      <c r="A6323" t="s">
        <v>6609</v>
      </c>
      <c r="B6323" t="s">
        <v>99</v>
      </c>
      <c r="C6323" t="s">
        <v>473</v>
      </c>
      <c r="D6323">
        <v>2009</v>
      </c>
      <c r="Q6323">
        <v>37.93</v>
      </c>
    </row>
    <row r="6324" spans="1:17">
      <c r="A6324" t="s">
        <v>6610</v>
      </c>
      <c r="B6324" t="s">
        <v>99</v>
      </c>
      <c r="C6324" t="s">
        <v>473</v>
      </c>
      <c r="D6324">
        <v>2010</v>
      </c>
      <c r="Q6324">
        <v>19.3</v>
      </c>
    </row>
    <row r="6325" spans="1:17">
      <c r="A6325" t="s">
        <v>6611</v>
      </c>
      <c r="B6325" t="s">
        <v>99</v>
      </c>
      <c r="C6325" t="s">
        <v>473</v>
      </c>
      <c r="D6325">
        <v>2011</v>
      </c>
      <c r="Q6325">
        <v>14.24</v>
      </c>
    </row>
    <row r="6326" spans="1:17">
      <c r="A6326" t="s">
        <v>6612</v>
      </c>
      <c r="B6326" t="s">
        <v>99</v>
      </c>
      <c r="C6326" t="s">
        <v>473</v>
      </c>
      <c r="D6326">
        <v>2012</v>
      </c>
      <c r="Q6326">
        <v>5.23</v>
      </c>
    </row>
    <row r="6327" spans="1:17">
      <c r="A6327" t="s">
        <v>6613</v>
      </c>
      <c r="B6327" t="s">
        <v>99</v>
      </c>
      <c r="C6327" t="s">
        <v>473</v>
      </c>
      <c r="D6327">
        <v>2013</v>
      </c>
      <c r="Q6327">
        <v>6.87</v>
      </c>
    </row>
    <row r="6328" spans="1:17">
      <c r="A6328" t="s">
        <v>6614</v>
      </c>
      <c r="B6328" t="s">
        <v>99</v>
      </c>
      <c r="C6328" t="s">
        <v>473</v>
      </c>
      <c r="D6328">
        <v>2014</v>
      </c>
      <c r="Q6328">
        <v>6.36</v>
      </c>
    </row>
    <row r="6329" spans="1:17">
      <c r="A6329" t="s">
        <v>6615</v>
      </c>
      <c r="B6329" t="s">
        <v>99</v>
      </c>
      <c r="C6329" t="s">
        <v>473</v>
      </c>
      <c r="D6329">
        <v>2015</v>
      </c>
      <c r="Q6329">
        <v>38.75</v>
      </c>
    </row>
    <row r="6330" spans="1:17">
      <c r="A6330" t="s">
        <v>6616</v>
      </c>
      <c r="B6330" t="s">
        <v>99</v>
      </c>
      <c r="C6330" t="s">
        <v>473</v>
      </c>
      <c r="D6330">
        <v>2016</v>
      </c>
      <c r="Q6330">
        <v>5.08</v>
      </c>
    </row>
    <row r="6331" spans="1:17">
      <c r="A6331" t="s">
        <v>6617</v>
      </c>
      <c r="B6331" t="s">
        <v>99</v>
      </c>
      <c r="C6331" t="s">
        <v>473</v>
      </c>
      <c r="D6331">
        <v>2017</v>
      </c>
      <c r="Q6331">
        <v>2.36</v>
      </c>
    </row>
    <row r="6332" spans="1:17">
      <c r="A6332" t="s">
        <v>6618</v>
      </c>
      <c r="B6332" t="s">
        <v>99</v>
      </c>
      <c r="C6332" t="s">
        <v>473</v>
      </c>
      <c r="D6332">
        <v>2018</v>
      </c>
      <c r="Q6332">
        <v>3.22</v>
      </c>
    </row>
    <row r="6333" spans="1:17">
      <c r="A6333" t="s">
        <v>6619</v>
      </c>
      <c r="B6333" t="s">
        <v>99</v>
      </c>
      <c r="C6333" t="s">
        <v>473</v>
      </c>
      <c r="D6333">
        <v>2019</v>
      </c>
      <c r="Q6333">
        <v>2.6</v>
      </c>
    </row>
    <row r="6334" spans="1:17">
      <c r="A6334" t="s">
        <v>6620</v>
      </c>
      <c r="B6334" t="s">
        <v>99</v>
      </c>
      <c r="C6334" t="s">
        <v>473</v>
      </c>
      <c r="D6334">
        <v>2020</v>
      </c>
      <c r="Q6334">
        <v>1.76</v>
      </c>
    </row>
    <row r="6335" spans="1:17">
      <c r="A6335" t="s">
        <v>6621</v>
      </c>
      <c r="B6335" t="s">
        <v>99</v>
      </c>
      <c r="C6335" t="s">
        <v>473</v>
      </c>
      <c r="D6335">
        <v>2021</v>
      </c>
      <c r="Q6335">
        <v>1.68</v>
      </c>
    </row>
    <row r="6336" spans="1:17">
      <c r="A6336" t="s">
        <v>6622</v>
      </c>
      <c r="B6336" t="s">
        <v>99</v>
      </c>
      <c r="C6336" t="s">
        <v>473</v>
      </c>
      <c r="D6336">
        <v>2022</v>
      </c>
      <c r="E6336">
        <v>9</v>
      </c>
      <c r="L6336">
        <v>9</v>
      </c>
      <c r="Q6336">
        <v>1.57</v>
      </c>
    </row>
    <row r="6337" spans="1:17">
      <c r="A6337" t="s">
        <v>6623</v>
      </c>
      <c r="B6337" t="s">
        <v>99</v>
      </c>
      <c r="C6337" t="s">
        <v>473</v>
      </c>
      <c r="D6337">
        <v>2023</v>
      </c>
      <c r="E6337">
        <v>9</v>
      </c>
      <c r="L6337">
        <v>9</v>
      </c>
      <c r="Q6337">
        <v>1.57</v>
      </c>
    </row>
    <row r="6338" spans="1:17">
      <c r="A6338" t="s">
        <v>6624</v>
      </c>
      <c r="B6338" t="s">
        <v>100</v>
      </c>
      <c r="C6338" t="s">
        <v>795</v>
      </c>
      <c r="D6338">
        <v>1960</v>
      </c>
    </row>
    <row r="6339" spans="1:17">
      <c r="A6339" t="s">
        <v>6625</v>
      </c>
      <c r="B6339" t="s">
        <v>100</v>
      </c>
      <c r="C6339" t="s">
        <v>795</v>
      </c>
      <c r="D6339">
        <v>1961</v>
      </c>
    </row>
    <row r="6340" spans="1:17">
      <c r="A6340" t="s">
        <v>6626</v>
      </c>
      <c r="B6340" t="s">
        <v>100</v>
      </c>
      <c r="C6340" t="s">
        <v>795</v>
      </c>
      <c r="D6340">
        <v>1962</v>
      </c>
    </row>
    <row r="6341" spans="1:17">
      <c r="A6341" t="s">
        <v>6627</v>
      </c>
      <c r="B6341" t="s">
        <v>100</v>
      </c>
      <c r="C6341" t="s">
        <v>795</v>
      </c>
      <c r="D6341">
        <v>1963</v>
      </c>
    </row>
    <row r="6342" spans="1:17">
      <c r="A6342" t="s">
        <v>6628</v>
      </c>
      <c r="B6342" t="s">
        <v>100</v>
      </c>
      <c r="C6342" t="s">
        <v>795</v>
      </c>
      <c r="D6342">
        <v>1964</v>
      </c>
    </row>
    <row r="6343" spans="1:17">
      <c r="A6343" t="s">
        <v>6629</v>
      </c>
      <c r="B6343" t="s">
        <v>100</v>
      </c>
      <c r="C6343" t="s">
        <v>795</v>
      </c>
      <c r="D6343">
        <v>1965</v>
      </c>
    </row>
    <row r="6344" spans="1:17">
      <c r="A6344" t="s">
        <v>6630</v>
      </c>
      <c r="B6344" t="s">
        <v>100</v>
      </c>
      <c r="C6344" t="s">
        <v>795</v>
      </c>
      <c r="D6344">
        <v>1966</v>
      </c>
    </row>
    <row r="6345" spans="1:17">
      <c r="A6345" t="s">
        <v>6631</v>
      </c>
      <c r="B6345" t="s">
        <v>100</v>
      </c>
      <c r="C6345" t="s">
        <v>795</v>
      </c>
      <c r="D6345">
        <v>1967</v>
      </c>
    </row>
    <row r="6346" spans="1:17">
      <c r="A6346" t="s">
        <v>6632</v>
      </c>
      <c r="B6346" t="s">
        <v>100</v>
      </c>
      <c r="C6346" t="s">
        <v>795</v>
      </c>
      <c r="D6346">
        <v>1968</v>
      </c>
    </row>
    <row r="6347" spans="1:17">
      <c r="A6347" t="s">
        <v>6633</v>
      </c>
      <c r="B6347" t="s">
        <v>100</v>
      </c>
      <c r="C6347" t="s">
        <v>795</v>
      </c>
      <c r="D6347">
        <v>1969</v>
      </c>
    </row>
    <row r="6348" spans="1:17">
      <c r="A6348" t="s">
        <v>6634</v>
      </c>
      <c r="B6348" t="s">
        <v>100</v>
      </c>
      <c r="C6348" t="s">
        <v>795</v>
      </c>
      <c r="D6348">
        <v>1970</v>
      </c>
    </row>
    <row r="6349" spans="1:17">
      <c r="A6349" t="s">
        <v>6635</v>
      </c>
      <c r="B6349" t="s">
        <v>100</v>
      </c>
      <c r="C6349" t="s">
        <v>795</v>
      </c>
      <c r="D6349">
        <v>1971</v>
      </c>
    </row>
    <row r="6350" spans="1:17">
      <c r="A6350" t="s">
        <v>6636</v>
      </c>
      <c r="B6350" t="s">
        <v>100</v>
      </c>
      <c r="C6350" t="s">
        <v>795</v>
      </c>
      <c r="D6350">
        <v>1972</v>
      </c>
    </row>
    <row r="6351" spans="1:17">
      <c r="A6351" t="s">
        <v>6637</v>
      </c>
      <c r="B6351" t="s">
        <v>100</v>
      </c>
      <c r="C6351" t="s">
        <v>795</v>
      </c>
      <c r="D6351">
        <v>1973</v>
      </c>
    </row>
    <row r="6352" spans="1:17">
      <c r="A6352" t="s">
        <v>6638</v>
      </c>
      <c r="B6352" t="s">
        <v>100</v>
      </c>
      <c r="C6352" t="s">
        <v>795</v>
      </c>
      <c r="D6352">
        <v>1974</v>
      </c>
    </row>
    <row r="6353" spans="1:4">
      <c r="A6353" t="s">
        <v>6639</v>
      </c>
      <c r="B6353" t="s">
        <v>100</v>
      </c>
      <c r="C6353" t="s">
        <v>795</v>
      </c>
      <c r="D6353">
        <v>1975</v>
      </c>
    </row>
    <row r="6354" spans="1:4">
      <c r="A6354" t="s">
        <v>6640</v>
      </c>
      <c r="B6354" t="s">
        <v>100</v>
      </c>
      <c r="C6354" t="s">
        <v>795</v>
      </c>
      <c r="D6354">
        <v>1976</v>
      </c>
    </row>
    <row r="6355" spans="1:4">
      <c r="A6355" t="s">
        <v>6641</v>
      </c>
      <c r="B6355" t="s">
        <v>100</v>
      </c>
      <c r="C6355" t="s">
        <v>795</v>
      </c>
      <c r="D6355">
        <v>1977</v>
      </c>
    </row>
    <row r="6356" spans="1:4">
      <c r="A6356" t="s">
        <v>6642</v>
      </c>
      <c r="B6356" t="s">
        <v>100</v>
      </c>
      <c r="C6356" t="s">
        <v>795</v>
      </c>
      <c r="D6356">
        <v>1978</v>
      </c>
    </row>
    <row r="6357" spans="1:4">
      <c r="A6357" t="s">
        <v>6643</v>
      </c>
      <c r="B6357" t="s">
        <v>100</v>
      </c>
      <c r="C6357" t="s">
        <v>795</v>
      </c>
      <c r="D6357">
        <v>1979</v>
      </c>
    </row>
    <row r="6358" spans="1:4">
      <c r="A6358" t="s">
        <v>6644</v>
      </c>
      <c r="B6358" t="s">
        <v>100</v>
      </c>
      <c r="C6358" t="s">
        <v>795</v>
      </c>
      <c r="D6358">
        <v>1980</v>
      </c>
    </row>
    <row r="6359" spans="1:4">
      <c r="A6359" t="s">
        <v>6645</v>
      </c>
      <c r="B6359" t="s">
        <v>100</v>
      </c>
      <c r="C6359" t="s">
        <v>795</v>
      </c>
      <c r="D6359">
        <v>1981</v>
      </c>
    </row>
    <row r="6360" spans="1:4">
      <c r="A6360" t="s">
        <v>6646</v>
      </c>
      <c r="B6360" t="s">
        <v>100</v>
      </c>
      <c r="C6360" t="s">
        <v>795</v>
      </c>
      <c r="D6360">
        <v>1982</v>
      </c>
    </row>
    <row r="6361" spans="1:4">
      <c r="A6361" t="s">
        <v>6647</v>
      </c>
      <c r="B6361" t="s">
        <v>100</v>
      </c>
      <c r="C6361" t="s">
        <v>795</v>
      </c>
      <c r="D6361">
        <v>1983</v>
      </c>
    </row>
    <row r="6362" spans="1:4">
      <c r="A6362" t="s">
        <v>6648</v>
      </c>
      <c r="B6362" t="s">
        <v>100</v>
      </c>
      <c r="C6362" t="s">
        <v>795</v>
      </c>
      <c r="D6362">
        <v>1984</v>
      </c>
    </row>
    <row r="6363" spans="1:4">
      <c r="A6363" t="s">
        <v>6649</v>
      </c>
      <c r="B6363" t="s">
        <v>100</v>
      </c>
      <c r="C6363" t="s">
        <v>795</v>
      </c>
      <c r="D6363">
        <v>1985</v>
      </c>
    </row>
    <row r="6364" spans="1:4">
      <c r="A6364" t="s">
        <v>6650</v>
      </c>
      <c r="B6364" t="s">
        <v>100</v>
      </c>
      <c r="C6364" t="s">
        <v>795</v>
      </c>
      <c r="D6364">
        <v>1986</v>
      </c>
    </row>
    <row r="6365" spans="1:4">
      <c r="A6365" t="s">
        <v>6651</v>
      </c>
      <c r="B6365" t="s">
        <v>100</v>
      </c>
      <c r="C6365" t="s">
        <v>795</v>
      </c>
      <c r="D6365">
        <v>1987</v>
      </c>
    </row>
    <row r="6366" spans="1:4">
      <c r="A6366" t="s">
        <v>6652</v>
      </c>
      <c r="B6366" t="s">
        <v>100</v>
      </c>
      <c r="C6366" t="s">
        <v>795</v>
      </c>
      <c r="D6366">
        <v>1988</v>
      </c>
    </row>
    <row r="6367" spans="1:4">
      <c r="A6367" t="s">
        <v>6653</v>
      </c>
      <c r="B6367" t="s">
        <v>100</v>
      </c>
      <c r="C6367" t="s">
        <v>795</v>
      </c>
      <c r="D6367">
        <v>1989</v>
      </c>
    </row>
    <row r="6368" spans="1:4">
      <c r="A6368" t="s">
        <v>6654</v>
      </c>
      <c r="B6368" t="s">
        <v>100</v>
      </c>
      <c r="C6368" t="s">
        <v>795</v>
      </c>
      <c r="D6368">
        <v>1990</v>
      </c>
    </row>
    <row r="6369" spans="1:17">
      <c r="A6369" t="s">
        <v>6655</v>
      </c>
      <c r="B6369" t="s">
        <v>100</v>
      </c>
      <c r="C6369" t="s">
        <v>795</v>
      </c>
      <c r="D6369">
        <v>1991</v>
      </c>
    </row>
    <row r="6370" spans="1:17">
      <c r="A6370" t="s">
        <v>6656</v>
      </c>
      <c r="B6370" t="s">
        <v>100</v>
      </c>
      <c r="C6370" t="s">
        <v>795</v>
      </c>
      <c r="D6370">
        <v>1992</v>
      </c>
      <c r="E6370">
        <v>7.68</v>
      </c>
      <c r="L6370">
        <v>0.79</v>
      </c>
      <c r="M6370">
        <v>6.89</v>
      </c>
    </row>
    <row r="6371" spans="1:17">
      <c r="A6371" t="s">
        <v>6657</v>
      </c>
      <c r="B6371" t="s">
        <v>100</v>
      </c>
      <c r="C6371" t="s">
        <v>795</v>
      </c>
      <c r="D6371">
        <v>1993</v>
      </c>
      <c r="E6371">
        <v>18.03</v>
      </c>
      <c r="L6371">
        <v>2.06</v>
      </c>
      <c r="M6371">
        <v>15.97</v>
      </c>
    </row>
    <row r="6372" spans="1:17">
      <c r="A6372" t="s">
        <v>6658</v>
      </c>
      <c r="B6372" t="s">
        <v>100</v>
      </c>
      <c r="C6372" t="s">
        <v>795</v>
      </c>
      <c r="D6372">
        <v>1994</v>
      </c>
      <c r="E6372">
        <v>16.559999999999999</v>
      </c>
      <c r="L6372">
        <v>13.61</v>
      </c>
      <c r="M6372">
        <v>2.95</v>
      </c>
    </row>
    <row r="6373" spans="1:17">
      <c r="A6373" t="s">
        <v>6659</v>
      </c>
      <c r="B6373" t="s">
        <v>100</v>
      </c>
      <c r="C6373" t="s">
        <v>795</v>
      </c>
      <c r="D6373">
        <v>1995</v>
      </c>
      <c r="E6373">
        <v>4.1100000000000003</v>
      </c>
      <c r="L6373">
        <v>0.79</v>
      </c>
      <c r="M6373">
        <v>3.32</v>
      </c>
    </row>
    <row r="6374" spans="1:17">
      <c r="A6374" t="s">
        <v>6660</v>
      </c>
      <c r="B6374" t="s">
        <v>100</v>
      </c>
      <c r="C6374" t="s">
        <v>795</v>
      </c>
      <c r="D6374">
        <v>1996</v>
      </c>
      <c r="E6374">
        <v>4.5199999999999996</v>
      </c>
      <c r="L6374">
        <v>0.92</v>
      </c>
      <c r="M6374">
        <v>3.6</v>
      </c>
    </row>
    <row r="6375" spans="1:17">
      <c r="A6375" t="s">
        <v>6661</v>
      </c>
      <c r="B6375" t="s">
        <v>100</v>
      </c>
      <c r="C6375" t="s">
        <v>795</v>
      </c>
      <c r="D6375">
        <v>1997</v>
      </c>
      <c r="E6375">
        <v>63.68</v>
      </c>
      <c r="L6375">
        <v>4.45</v>
      </c>
      <c r="M6375">
        <v>2.9</v>
      </c>
      <c r="P6375">
        <v>56.33</v>
      </c>
    </row>
    <row r="6376" spans="1:17">
      <c r="A6376" t="s">
        <v>6662</v>
      </c>
      <c r="B6376" t="s">
        <v>100</v>
      </c>
      <c r="C6376" t="s">
        <v>795</v>
      </c>
      <c r="D6376">
        <v>1998</v>
      </c>
      <c r="E6376">
        <v>68.63</v>
      </c>
      <c r="L6376">
        <v>9.51</v>
      </c>
      <c r="M6376">
        <v>2.12</v>
      </c>
      <c r="P6376">
        <v>57</v>
      </c>
    </row>
    <row r="6377" spans="1:17">
      <c r="A6377" t="s">
        <v>6663</v>
      </c>
      <c r="B6377" t="s">
        <v>100</v>
      </c>
      <c r="C6377" t="s">
        <v>795</v>
      </c>
      <c r="D6377">
        <v>1999</v>
      </c>
      <c r="E6377">
        <v>87.55</v>
      </c>
      <c r="L6377">
        <v>28.96</v>
      </c>
      <c r="M6377">
        <v>0.92</v>
      </c>
      <c r="P6377">
        <v>57.68</v>
      </c>
      <c r="Q6377">
        <v>16.309999999999999</v>
      </c>
    </row>
    <row r="6378" spans="1:17">
      <c r="A6378" t="s">
        <v>6664</v>
      </c>
      <c r="B6378" t="s">
        <v>100</v>
      </c>
      <c r="C6378" t="s">
        <v>795</v>
      </c>
      <c r="D6378">
        <v>2000</v>
      </c>
      <c r="E6378">
        <v>77.33</v>
      </c>
      <c r="L6378">
        <v>18.52</v>
      </c>
      <c r="M6378">
        <v>0.47</v>
      </c>
      <c r="P6378">
        <v>58.35</v>
      </c>
      <c r="Q6378">
        <v>22.31</v>
      </c>
    </row>
    <row r="6379" spans="1:17">
      <c r="A6379" t="s">
        <v>6665</v>
      </c>
      <c r="B6379" t="s">
        <v>100</v>
      </c>
      <c r="C6379" t="s">
        <v>795</v>
      </c>
      <c r="D6379">
        <v>2001</v>
      </c>
      <c r="E6379">
        <v>77.19</v>
      </c>
      <c r="L6379">
        <v>18.170000000000002</v>
      </c>
      <c r="P6379">
        <v>59.02</v>
      </c>
      <c r="Q6379">
        <v>7.21</v>
      </c>
    </row>
    <row r="6380" spans="1:17">
      <c r="A6380" t="s">
        <v>6666</v>
      </c>
      <c r="B6380" t="s">
        <v>100</v>
      </c>
      <c r="C6380" t="s">
        <v>795</v>
      </c>
      <c r="D6380">
        <v>2002</v>
      </c>
      <c r="E6380">
        <v>18.47</v>
      </c>
      <c r="K6380">
        <v>2.14</v>
      </c>
      <c r="L6380">
        <v>16.329999999999998</v>
      </c>
    </row>
    <row r="6381" spans="1:17">
      <c r="A6381" t="s">
        <v>6667</v>
      </c>
      <c r="B6381" t="s">
        <v>100</v>
      </c>
      <c r="C6381" t="s">
        <v>795</v>
      </c>
      <c r="D6381">
        <v>2003</v>
      </c>
      <c r="E6381">
        <v>11018.5</v>
      </c>
      <c r="L6381">
        <v>11018.5</v>
      </c>
    </row>
    <row r="6382" spans="1:17">
      <c r="A6382" t="s">
        <v>6668</v>
      </c>
      <c r="B6382" t="s">
        <v>100</v>
      </c>
      <c r="C6382" t="s">
        <v>795</v>
      </c>
      <c r="D6382">
        <v>2004</v>
      </c>
      <c r="E6382">
        <v>27.29</v>
      </c>
      <c r="L6382">
        <v>27.29</v>
      </c>
      <c r="Q6382">
        <v>10.61</v>
      </c>
    </row>
    <row r="6383" spans="1:17">
      <c r="A6383" t="s">
        <v>6669</v>
      </c>
      <c r="B6383" t="s">
        <v>100</v>
      </c>
      <c r="C6383" t="s">
        <v>795</v>
      </c>
      <c r="D6383">
        <v>2005</v>
      </c>
      <c r="E6383">
        <v>20.87</v>
      </c>
      <c r="L6383">
        <v>20.87</v>
      </c>
    </row>
    <row r="6384" spans="1:17">
      <c r="A6384" t="s">
        <v>6670</v>
      </c>
      <c r="B6384" t="s">
        <v>100</v>
      </c>
      <c r="C6384" t="s">
        <v>795</v>
      </c>
      <c r="D6384">
        <v>2006</v>
      </c>
      <c r="E6384">
        <v>37.93</v>
      </c>
      <c r="L6384">
        <v>37.93</v>
      </c>
    </row>
    <row r="6385" spans="1:17">
      <c r="A6385" t="s">
        <v>6671</v>
      </c>
      <c r="B6385" t="s">
        <v>100</v>
      </c>
      <c r="C6385" t="s">
        <v>795</v>
      </c>
      <c r="D6385">
        <v>2007</v>
      </c>
      <c r="E6385">
        <v>25.61</v>
      </c>
      <c r="L6385">
        <v>25.61</v>
      </c>
    </row>
    <row r="6386" spans="1:17">
      <c r="A6386" t="s">
        <v>6672</v>
      </c>
      <c r="B6386" t="s">
        <v>100</v>
      </c>
      <c r="C6386" t="s">
        <v>795</v>
      </c>
      <c r="D6386">
        <v>2008</v>
      </c>
      <c r="E6386">
        <v>26.13</v>
      </c>
      <c r="L6386">
        <v>26.13</v>
      </c>
      <c r="Q6386">
        <v>3</v>
      </c>
    </row>
    <row r="6387" spans="1:17">
      <c r="A6387" t="s">
        <v>6673</v>
      </c>
      <c r="B6387" t="s">
        <v>100</v>
      </c>
      <c r="C6387" t="s">
        <v>795</v>
      </c>
      <c r="D6387">
        <v>2009</v>
      </c>
      <c r="E6387">
        <v>9.6999999999999993</v>
      </c>
      <c r="L6387">
        <v>9.6999999999999993</v>
      </c>
      <c r="Q6387">
        <v>155.30000000000001</v>
      </c>
    </row>
    <row r="6388" spans="1:17">
      <c r="A6388" t="s">
        <v>6674</v>
      </c>
      <c r="B6388" t="s">
        <v>100</v>
      </c>
      <c r="C6388" t="s">
        <v>795</v>
      </c>
      <c r="D6388">
        <v>2010</v>
      </c>
      <c r="E6388">
        <v>10.64</v>
      </c>
      <c r="L6388">
        <v>10.64</v>
      </c>
      <c r="Q6388">
        <v>174.06</v>
      </c>
    </row>
    <row r="6389" spans="1:17">
      <c r="A6389" t="s">
        <v>6675</v>
      </c>
      <c r="B6389" t="s">
        <v>100</v>
      </c>
      <c r="C6389" t="s">
        <v>795</v>
      </c>
      <c r="D6389">
        <v>2011</v>
      </c>
      <c r="E6389">
        <v>10.62</v>
      </c>
      <c r="L6389">
        <v>10.62</v>
      </c>
      <c r="Q6389">
        <v>158.85</v>
      </c>
    </row>
    <row r="6390" spans="1:17">
      <c r="A6390" t="s">
        <v>6676</v>
      </c>
      <c r="B6390" t="s">
        <v>100</v>
      </c>
      <c r="C6390" t="s">
        <v>795</v>
      </c>
      <c r="D6390">
        <v>2012</v>
      </c>
      <c r="E6390">
        <v>15.79</v>
      </c>
      <c r="K6390">
        <v>4.7699999999999996</v>
      </c>
      <c r="L6390">
        <v>11.02</v>
      </c>
      <c r="Q6390">
        <v>164.13</v>
      </c>
    </row>
    <row r="6391" spans="1:17">
      <c r="A6391" t="s">
        <v>6677</v>
      </c>
      <c r="B6391" t="s">
        <v>100</v>
      </c>
      <c r="C6391" t="s">
        <v>795</v>
      </c>
      <c r="D6391">
        <v>2013</v>
      </c>
      <c r="E6391">
        <v>18.010000000000002</v>
      </c>
      <c r="K6391">
        <v>13.93</v>
      </c>
      <c r="L6391">
        <v>4.08</v>
      </c>
    </row>
    <row r="6392" spans="1:17">
      <c r="A6392" t="s">
        <v>6678</v>
      </c>
      <c r="B6392" t="s">
        <v>100</v>
      </c>
      <c r="C6392" t="s">
        <v>795</v>
      </c>
      <c r="D6392">
        <v>2014</v>
      </c>
      <c r="E6392">
        <v>8.83</v>
      </c>
      <c r="K6392">
        <v>8.83</v>
      </c>
    </row>
    <row r="6393" spans="1:17">
      <c r="A6393" t="s">
        <v>6679</v>
      </c>
      <c r="B6393" t="s">
        <v>100</v>
      </c>
      <c r="C6393" t="s">
        <v>795</v>
      </c>
      <c r="D6393">
        <v>2015</v>
      </c>
      <c r="E6393">
        <v>8.94</v>
      </c>
      <c r="K6393">
        <v>8.94</v>
      </c>
    </row>
    <row r="6394" spans="1:17">
      <c r="A6394" t="s">
        <v>6680</v>
      </c>
      <c r="B6394" t="s">
        <v>100</v>
      </c>
      <c r="C6394" t="s">
        <v>795</v>
      </c>
      <c r="D6394">
        <v>2016</v>
      </c>
      <c r="E6394">
        <v>26.93</v>
      </c>
      <c r="K6394">
        <v>18</v>
      </c>
      <c r="L6394">
        <v>8.93</v>
      </c>
    </row>
    <row r="6395" spans="1:17">
      <c r="A6395" t="s">
        <v>6681</v>
      </c>
      <c r="B6395" t="s">
        <v>100</v>
      </c>
      <c r="C6395" t="s">
        <v>795</v>
      </c>
      <c r="D6395">
        <v>2017</v>
      </c>
      <c r="E6395">
        <v>2200.15</v>
      </c>
      <c r="K6395">
        <v>2190</v>
      </c>
      <c r="L6395">
        <v>10.15</v>
      </c>
    </row>
    <row r="6396" spans="1:17">
      <c r="A6396" t="s">
        <v>6682</v>
      </c>
      <c r="B6396" t="s">
        <v>100</v>
      </c>
      <c r="C6396" t="s">
        <v>795</v>
      </c>
      <c r="D6396">
        <v>2018</v>
      </c>
      <c r="E6396">
        <v>10.23</v>
      </c>
      <c r="K6396">
        <v>10.23</v>
      </c>
    </row>
    <row r="6397" spans="1:17">
      <c r="A6397" t="s">
        <v>6683</v>
      </c>
      <c r="B6397" t="s">
        <v>100</v>
      </c>
      <c r="C6397" t="s">
        <v>795</v>
      </c>
      <c r="D6397">
        <v>2019</v>
      </c>
      <c r="E6397">
        <v>4.47</v>
      </c>
      <c r="K6397">
        <v>4.29</v>
      </c>
      <c r="L6397">
        <v>0.17</v>
      </c>
    </row>
    <row r="6398" spans="1:17">
      <c r="A6398" t="s">
        <v>6684</v>
      </c>
      <c r="B6398" t="s">
        <v>100</v>
      </c>
      <c r="C6398" t="s">
        <v>795</v>
      </c>
      <c r="D6398">
        <v>2020</v>
      </c>
      <c r="E6398">
        <v>1806.13</v>
      </c>
      <c r="K6398">
        <v>1800</v>
      </c>
      <c r="L6398">
        <v>6.13</v>
      </c>
    </row>
    <row r="6399" spans="1:17">
      <c r="A6399" t="s">
        <v>6685</v>
      </c>
      <c r="B6399" t="s">
        <v>100</v>
      </c>
      <c r="C6399" t="s">
        <v>795</v>
      </c>
      <c r="D6399">
        <v>2021</v>
      </c>
      <c r="E6399">
        <v>0.04</v>
      </c>
      <c r="L6399">
        <v>0.04</v>
      </c>
    </row>
    <row r="6400" spans="1:17">
      <c r="A6400" t="s">
        <v>6686</v>
      </c>
      <c r="B6400" t="s">
        <v>100</v>
      </c>
      <c r="C6400" t="s">
        <v>795</v>
      </c>
      <c r="D6400">
        <v>2022</v>
      </c>
    </row>
    <row r="6401" spans="1:4">
      <c r="A6401" t="s">
        <v>6687</v>
      </c>
      <c r="B6401" t="s">
        <v>100</v>
      </c>
      <c r="C6401" t="s">
        <v>795</v>
      </c>
      <c r="D6401">
        <v>2023</v>
      </c>
    </row>
    <row r="6402" spans="1:4">
      <c r="A6402" t="s">
        <v>6688</v>
      </c>
      <c r="B6402" t="s">
        <v>165</v>
      </c>
      <c r="C6402" t="s">
        <v>473</v>
      </c>
      <c r="D6402">
        <v>1960</v>
      </c>
    </row>
    <row r="6403" spans="1:4">
      <c r="A6403" t="s">
        <v>6689</v>
      </c>
      <c r="B6403" t="s">
        <v>165</v>
      </c>
      <c r="C6403" t="s">
        <v>473</v>
      </c>
      <c r="D6403">
        <v>1961</v>
      </c>
    </row>
    <row r="6404" spans="1:4">
      <c r="A6404" t="s">
        <v>6690</v>
      </c>
      <c r="B6404" t="s">
        <v>165</v>
      </c>
      <c r="C6404" t="s">
        <v>473</v>
      </c>
      <c r="D6404">
        <v>1962</v>
      </c>
    </row>
    <row r="6405" spans="1:4">
      <c r="A6405" t="s">
        <v>6691</v>
      </c>
      <c r="B6405" t="s">
        <v>165</v>
      </c>
      <c r="C6405" t="s">
        <v>473</v>
      </c>
      <c r="D6405">
        <v>1963</v>
      </c>
    </row>
    <row r="6406" spans="1:4">
      <c r="A6406" t="s">
        <v>6692</v>
      </c>
      <c r="B6406" t="s">
        <v>165</v>
      </c>
      <c r="C6406" t="s">
        <v>473</v>
      </c>
      <c r="D6406">
        <v>1964</v>
      </c>
    </row>
    <row r="6407" spans="1:4">
      <c r="A6407" t="s">
        <v>6693</v>
      </c>
      <c r="B6407" t="s">
        <v>165</v>
      </c>
      <c r="C6407" t="s">
        <v>473</v>
      </c>
      <c r="D6407">
        <v>1965</v>
      </c>
    </row>
    <row r="6408" spans="1:4">
      <c r="A6408" t="s">
        <v>6694</v>
      </c>
      <c r="B6408" t="s">
        <v>165</v>
      </c>
      <c r="C6408" t="s">
        <v>473</v>
      </c>
      <c r="D6408">
        <v>1966</v>
      </c>
    </row>
    <row r="6409" spans="1:4">
      <c r="A6409" t="s">
        <v>6695</v>
      </c>
      <c r="B6409" t="s">
        <v>165</v>
      </c>
      <c r="C6409" t="s">
        <v>473</v>
      </c>
      <c r="D6409">
        <v>1967</v>
      </c>
    </row>
    <row r="6410" spans="1:4">
      <c r="A6410" t="s">
        <v>6696</v>
      </c>
      <c r="B6410" t="s">
        <v>165</v>
      </c>
      <c r="C6410" t="s">
        <v>473</v>
      </c>
      <c r="D6410">
        <v>1968</v>
      </c>
    </row>
    <row r="6411" spans="1:4">
      <c r="A6411" t="s">
        <v>6697</v>
      </c>
      <c r="B6411" t="s">
        <v>165</v>
      </c>
      <c r="C6411" t="s">
        <v>473</v>
      </c>
      <c r="D6411">
        <v>1969</v>
      </c>
    </row>
    <row r="6412" spans="1:4">
      <c r="A6412" t="s">
        <v>6698</v>
      </c>
      <c r="B6412" t="s">
        <v>165</v>
      </c>
      <c r="C6412" t="s">
        <v>473</v>
      </c>
      <c r="D6412">
        <v>1970</v>
      </c>
    </row>
    <row r="6413" spans="1:4">
      <c r="A6413" t="s">
        <v>6699</v>
      </c>
      <c r="B6413" t="s">
        <v>165</v>
      </c>
      <c r="C6413" t="s">
        <v>473</v>
      </c>
      <c r="D6413">
        <v>1971</v>
      </c>
    </row>
    <row r="6414" spans="1:4">
      <c r="A6414" t="s">
        <v>6700</v>
      </c>
      <c r="B6414" t="s">
        <v>165</v>
      </c>
      <c r="C6414" t="s">
        <v>473</v>
      </c>
      <c r="D6414">
        <v>1972</v>
      </c>
    </row>
    <row r="6415" spans="1:4">
      <c r="A6415" t="s">
        <v>6701</v>
      </c>
      <c r="B6415" t="s">
        <v>165</v>
      </c>
      <c r="C6415" t="s">
        <v>473</v>
      </c>
      <c r="D6415">
        <v>1973</v>
      </c>
    </row>
    <row r="6416" spans="1:4">
      <c r="A6416" t="s">
        <v>6702</v>
      </c>
      <c r="B6416" t="s">
        <v>165</v>
      </c>
      <c r="C6416" t="s">
        <v>473</v>
      </c>
      <c r="D6416">
        <v>1974</v>
      </c>
    </row>
    <row r="6417" spans="1:4">
      <c r="A6417" t="s">
        <v>6703</v>
      </c>
      <c r="B6417" t="s">
        <v>165</v>
      </c>
      <c r="C6417" t="s">
        <v>473</v>
      </c>
      <c r="D6417">
        <v>1975</v>
      </c>
    </row>
    <row r="6418" spans="1:4">
      <c r="A6418" t="s">
        <v>6704</v>
      </c>
      <c r="B6418" t="s">
        <v>165</v>
      </c>
      <c r="C6418" t="s">
        <v>473</v>
      </c>
      <c r="D6418">
        <v>1976</v>
      </c>
    </row>
    <row r="6419" spans="1:4">
      <c r="A6419" t="s">
        <v>6705</v>
      </c>
      <c r="B6419" t="s">
        <v>165</v>
      </c>
      <c r="C6419" t="s">
        <v>473</v>
      </c>
      <c r="D6419">
        <v>1977</v>
      </c>
    </row>
    <row r="6420" spans="1:4">
      <c r="A6420" t="s">
        <v>6706</v>
      </c>
      <c r="B6420" t="s">
        <v>165</v>
      </c>
      <c r="C6420" t="s">
        <v>473</v>
      </c>
      <c r="D6420">
        <v>1978</v>
      </c>
    </row>
    <row r="6421" spans="1:4">
      <c r="A6421" t="s">
        <v>6707</v>
      </c>
      <c r="B6421" t="s">
        <v>165</v>
      </c>
      <c r="C6421" t="s">
        <v>473</v>
      </c>
      <c r="D6421">
        <v>1979</v>
      </c>
    </row>
    <row r="6422" spans="1:4">
      <c r="A6422" t="s">
        <v>6708</v>
      </c>
      <c r="B6422" t="s">
        <v>165</v>
      </c>
      <c r="C6422" t="s">
        <v>473</v>
      </c>
      <c r="D6422">
        <v>1980</v>
      </c>
    </row>
    <row r="6423" spans="1:4">
      <c r="A6423" t="s">
        <v>6709</v>
      </c>
      <c r="B6423" t="s">
        <v>165</v>
      </c>
      <c r="C6423" t="s">
        <v>473</v>
      </c>
      <c r="D6423">
        <v>1981</v>
      </c>
    </row>
    <row r="6424" spans="1:4">
      <c r="A6424" t="s">
        <v>6710</v>
      </c>
      <c r="B6424" t="s">
        <v>165</v>
      </c>
      <c r="C6424" t="s">
        <v>473</v>
      </c>
      <c r="D6424">
        <v>1982</v>
      </c>
    </row>
    <row r="6425" spans="1:4">
      <c r="A6425" t="s">
        <v>6711</v>
      </c>
      <c r="B6425" t="s">
        <v>165</v>
      </c>
      <c r="C6425" t="s">
        <v>473</v>
      </c>
      <c r="D6425">
        <v>1983</v>
      </c>
    </row>
    <row r="6426" spans="1:4">
      <c r="A6426" t="s">
        <v>6712</v>
      </c>
      <c r="B6426" t="s">
        <v>165</v>
      </c>
      <c r="C6426" t="s">
        <v>473</v>
      </c>
      <c r="D6426">
        <v>1984</v>
      </c>
    </row>
    <row r="6427" spans="1:4">
      <c r="A6427" t="s">
        <v>6713</v>
      </c>
      <c r="B6427" t="s">
        <v>165</v>
      </c>
      <c r="C6427" t="s">
        <v>473</v>
      </c>
      <c r="D6427">
        <v>1985</v>
      </c>
    </row>
    <row r="6428" spans="1:4">
      <c r="A6428" t="s">
        <v>6714</v>
      </c>
      <c r="B6428" t="s">
        <v>165</v>
      </c>
      <c r="C6428" t="s">
        <v>473</v>
      </c>
      <c r="D6428">
        <v>1986</v>
      </c>
    </row>
    <row r="6429" spans="1:4">
      <c r="A6429" t="s">
        <v>6715</v>
      </c>
      <c r="B6429" t="s">
        <v>165</v>
      </c>
      <c r="C6429" t="s">
        <v>473</v>
      </c>
      <c r="D6429">
        <v>1987</v>
      </c>
    </row>
    <row r="6430" spans="1:4">
      <c r="A6430" t="s">
        <v>6716</v>
      </c>
      <c r="B6430" t="s">
        <v>165</v>
      </c>
      <c r="C6430" t="s">
        <v>473</v>
      </c>
      <c r="D6430">
        <v>1988</v>
      </c>
    </row>
    <row r="6431" spans="1:4">
      <c r="A6431" t="s">
        <v>6717</v>
      </c>
      <c r="B6431" t="s">
        <v>165</v>
      </c>
      <c r="C6431" t="s">
        <v>473</v>
      </c>
      <c r="D6431">
        <v>1989</v>
      </c>
    </row>
    <row r="6432" spans="1:4">
      <c r="A6432" t="s">
        <v>6718</v>
      </c>
      <c r="B6432" t="s">
        <v>165</v>
      </c>
      <c r="C6432" t="s">
        <v>473</v>
      </c>
      <c r="D6432">
        <v>1990</v>
      </c>
    </row>
    <row r="6433" spans="1:17">
      <c r="A6433" t="s">
        <v>6719</v>
      </c>
      <c r="B6433" t="s">
        <v>165</v>
      </c>
      <c r="C6433" t="s">
        <v>473</v>
      </c>
      <c r="D6433">
        <v>1991</v>
      </c>
    </row>
    <row r="6434" spans="1:17">
      <c r="A6434" t="s">
        <v>6720</v>
      </c>
      <c r="B6434" t="s">
        <v>165</v>
      </c>
      <c r="C6434" t="s">
        <v>473</v>
      </c>
      <c r="D6434">
        <v>1992</v>
      </c>
    </row>
    <row r="6435" spans="1:17">
      <c r="A6435" t="s">
        <v>6721</v>
      </c>
      <c r="B6435" t="s">
        <v>165</v>
      </c>
      <c r="C6435" t="s">
        <v>473</v>
      </c>
      <c r="D6435">
        <v>1993</v>
      </c>
    </row>
    <row r="6436" spans="1:17">
      <c r="A6436" t="s">
        <v>6722</v>
      </c>
      <c r="B6436" t="s">
        <v>165</v>
      </c>
      <c r="C6436" t="s">
        <v>473</v>
      </c>
      <c r="D6436">
        <v>1994</v>
      </c>
    </row>
    <row r="6437" spans="1:17">
      <c r="A6437" t="s">
        <v>6723</v>
      </c>
      <c r="B6437" t="s">
        <v>165</v>
      </c>
      <c r="C6437" t="s">
        <v>473</v>
      </c>
      <c r="D6437">
        <v>1995</v>
      </c>
    </row>
    <row r="6438" spans="1:17">
      <c r="A6438" t="s">
        <v>6724</v>
      </c>
      <c r="B6438" t="s">
        <v>165</v>
      </c>
      <c r="C6438" t="s">
        <v>473</v>
      </c>
      <c r="D6438">
        <v>1996</v>
      </c>
    </row>
    <row r="6439" spans="1:17">
      <c r="A6439" t="s">
        <v>6725</v>
      </c>
      <c r="B6439" t="s">
        <v>165</v>
      </c>
      <c r="C6439" t="s">
        <v>473</v>
      </c>
      <c r="D6439">
        <v>1997</v>
      </c>
    </row>
    <row r="6440" spans="1:17">
      <c r="A6440" t="s">
        <v>6726</v>
      </c>
      <c r="B6440" t="s">
        <v>165</v>
      </c>
      <c r="C6440" t="s">
        <v>473</v>
      </c>
      <c r="D6440">
        <v>1998</v>
      </c>
    </row>
    <row r="6441" spans="1:17">
      <c r="A6441" t="s">
        <v>6727</v>
      </c>
      <c r="B6441" t="s">
        <v>165</v>
      </c>
      <c r="C6441" t="s">
        <v>473</v>
      </c>
      <c r="D6441">
        <v>1999</v>
      </c>
    </row>
    <row r="6442" spans="1:17">
      <c r="A6442" t="s">
        <v>6728</v>
      </c>
      <c r="B6442" t="s">
        <v>165</v>
      </c>
      <c r="C6442" t="s">
        <v>473</v>
      </c>
      <c r="D6442">
        <v>2000</v>
      </c>
    </row>
    <row r="6443" spans="1:17">
      <c r="A6443" t="s">
        <v>6729</v>
      </c>
      <c r="B6443" t="s">
        <v>165</v>
      </c>
      <c r="C6443" t="s">
        <v>473</v>
      </c>
      <c r="D6443">
        <v>2001</v>
      </c>
    </row>
    <row r="6444" spans="1:17">
      <c r="A6444" t="s">
        <v>6730</v>
      </c>
      <c r="B6444" t="s">
        <v>165</v>
      </c>
      <c r="C6444" t="s">
        <v>473</v>
      </c>
      <c r="D6444">
        <v>2002</v>
      </c>
    </row>
    <row r="6445" spans="1:17">
      <c r="A6445" t="s">
        <v>6731</v>
      </c>
      <c r="B6445" t="s">
        <v>165</v>
      </c>
      <c r="C6445" t="s">
        <v>473</v>
      </c>
      <c r="D6445">
        <v>2003</v>
      </c>
      <c r="E6445">
        <v>4</v>
      </c>
      <c r="L6445">
        <v>4</v>
      </c>
    </row>
    <row r="6446" spans="1:17">
      <c r="A6446" t="s">
        <v>6732</v>
      </c>
      <c r="B6446" t="s">
        <v>165</v>
      </c>
      <c r="C6446" t="s">
        <v>473</v>
      </c>
      <c r="D6446">
        <v>2004</v>
      </c>
      <c r="E6446">
        <v>209</v>
      </c>
      <c r="L6446">
        <v>209</v>
      </c>
    </row>
    <row r="6447" spans="1:17">
      <c r="A6447" t="s">
        <v>6733</v>
      </c>
      <c r="B6447" t="s">
        <v>165</v>
      </c>
      <c r="C6447" t="s">
        <v>473</v>
      </c>
      <c r="D6447">
        <v>2005</v>
      </c>
      <c r="E6447">
        <v>4</v>
      </c>
      <c r="L6447">
        <v>4</v>
      </c>
    </row>
    <row r="6448" spans="1:17">
      <c r="A6448" t="s">
        <v>6734</v>
      </c>
      <c r="B6448" t="s">
        <v>165</v>
      </c>
      <c r="C6448" t="s">
        <v>473</v>
      </c>
      <c r="D6448">
        <v>2006</v>
      </c>
      <c r="E6448">
        <v>4</v>
      </c>
      <c r="L6448">
        <v>4</v>
      </c>
      <c r="Q6448">
        <v>339</v>
      </c>
    </row>
    <row r="6449" spans="1:17">
      <c r="A6449" t="s">
        <v>6735</v>
      </c>
      <c r="B6449" t="s">
        <v>165</v>
      </c>
      <c r="C6449" t="s">
        <v>473</v>
      </c>
      <c r="D6449">
        <v>2007</v>
      </c>
      <c r="E6449">
        <v>209</v>
      </c>
      <c r="L6449">
        <v>209</v>
      </c>
      <c r="Q6449">
        <v>269</v>
      </c>
    </row>
    <row r="6450" spans="1:17">
      <c r="A6450" t="s">
        <v>6736</v>
      </c>
      <c r="B6450" t="s">
        <v>165</v>
      </c>
      <c r="C6450" t="s">
        <v>473</v>
      </c>
      <c r="D6450">
        <v>2008</v>
      </c>
      <c r="E6450">
        <v>4</v>
      </c>
      <c r="L6450">
        <v>4</v>
      </c>
      <c r="Q6450">
        <v>315</v>
      </c>
    </row>
    <row r="6451" spans="1:17">
      <c r="A6451" t="s">
        <v>6737</v>
      </c>
      <c r="B6451" t="s">
        <v>165</v>
      </c>
      <c r="C6451" t="s">
        <v>473</v>
      </c>
      <c r="D6451">
        <v>2009</v>
      </c>
      <c r="E6451">
        <v>4</v>
      </c>
      <c r="L6451">
        <v>4</v>
      </c>
      <c r="Q6451">
        <v>225</v>
      </c>
    </row>
    <row r="6452" spans="1:17">
      <c r="A6452" t="s">
        <v>6738</v>
      </c>
      <c r="B6452" t="s">
        <v>165</v>
      </c>
      <c r="C6452" t="s">
        <v>473</v>
      </c>
      <c r="D6452">
        <v>2010</v>
      </c>
      <c r="E6452">
        <v>4</v>
      </c>
      <c r="L6452">
        <v>4</v>
      </c>
      <c r="Q6452">
        <v>104</v>
      </c>
    </row>
    <row r="6453" spans="1:17">
      <c r="A6453" t="s">
        <v>6739</v>
      </c>
      <c r="B6453" t="s">
        <v>165</v>
      </c>
      <c r="C6453" t="s">
        <v>473</v>
      </c>
      <c r="D6453">
        <v>2011</v>
      </c>
      <c r="E6453">
        <v>19</v>
      </c>
      <c r="L6453">
        <v>19</v>
      </c>
      <c r="Q6453">
        <v>55</v>
      </c>
    </row>
    <row r="6454" spans="1:17">
      <c r="A6454" t="s">
        <v>6740</v>
      </c>
      <c r="B6454" t="s">
        <v>165</v>
      </c>
      <c r="C6454" t="s">
        <v>473</v>
      </c>
      <c r="D6454">
        <v>2012</v>
      </c>
      <c r="E6454">
        <v>5</v>
      </c>
      <c r="L6454">
        <v>5</v>
      </c>
    </row>
    <row r="6455" spans="1:17">
      <c r="A6455" t="s">
        <v>6741</v>
      </c>
      <c r="B6455" t="s">
        <v>165</v>
      </c>
      <c r="C6455" t="s">
        <v>473</v>
      </c>
      <c r="D6455">
        <v>2013</v>
      </c>
      <c r="E6455">
        <v>4</v>
      </c>
      <c r="L6455">
        <v>4</v>
      </c>
      <c r="Q6455">
        <v>36.81</v>
      </c>
    </row>
    <row r="6456" spans="1:17">
      <c r="A6456" t="s">
        <v>6742</v>
      </c>
      <c r="B6456" t="s">
        <v>165</v>
      </c>
      <c r="C6456" t="s">
        <v>473</v>
      </c>
      <c r="D6456">
        <v>2014</v>
      </c>
      <c r="E6456">
        <v>4</v>
      </c>
      <c r="L6456">
        <v>4</v>
      </c>
      <c r="Q6456">
        <v>34.03</v>
      </c>
    </row>
    <row r="6457" spans="1:17">
      <c r="A6457" t="s">
        <v>6743</v>
      </c>
      <c r="B6457" t="s">
        <v>165</v>
      </c>
      <c r="C6457" t="s">
        <v>473</v>
      </c>
      <c r="D6457">
        <v>2015</v>
      </c>
      <c r="E6457">
        <v>4</v>
      </c>
      <c r="L6457">
        <v>4</v>
      </c>
      <c r="Q6457">
        <v>49.7</v>
      </c>
    </row>
    <row r="6458" spans="1:17">
      <c r="A6458" t="s">
        <v>6744</v>
      </c>
      <c r="B6458" t="s">
        <v>165</v>
      </c>
      <c r="C6458" t="s">
        <v>473</v>
      </c>
      <c r="D6458">
        <v>2016</v>
      </c>
      <c r="E6458">
        <v>4</v>
      </c>
      <c r="L6458">
        <v>4</v>
      </c>
    </row>
    <row r="6459" spans="1:17">
      <c r="A6459" t="s">
        <v>6745</v>
      </c>
      <c r="B6459" t="s">
        <v>165</v>
      </c>
      <c r="C6459" t="s">
        <v>473</v>
      </c>
      <c r="D6459">
        <v>2017</v>
      </c>
      <c r="E6459">
        <v>4</v>
      </c>
      <c r="L6459">
        <v>4</v>
      </c>
    </row>
    <row r="6460" spans="1:17">
      <c r="A6460" t="s">
        <v>6746</v>
      </c>
      <c r="B6460" t="s">
        <v>165</v>
      </c>
      <c r="C6460" t="s">
        <v>473</v>
      </c>
      <c r="D6460">
        <v>2018</v>
      </c>
      <c r="E6460">
        <v>4</v>
      </c>
      <c r="L6460">
        <v>4</v>
      </c>
    </row>
    <row r="6461" spans="1:17">
      <c r="A6461" t="s">
        <v>6747</v>
      </c>
      <c r="B6461" t="s">
        <v>165</v>
      </c>
      <c r="C6461" t="s">
        <v>473</v>
      </c>
      <c r="D6461">
        <v>2019</v>
      </c>
      <c r="E6461">
        <v>4</v>
      </c>
      <c r="L6461">
        <v>4</v>
      </c>
      <c r="Q6461" t="s">
        <v>16</v>
      </c>
    </row>
    <row r="6462" spans="1:17">
      <c r="A6462" t="s">
        <v>6748</v>
      </c>
      <c r="B6462" t="s">
        <v>165</v>
      </c>
      <c r="C6462" t="s">
        <v>473</v>
      </c>
      <c r="D6462">
        <v>2020</v>
      </c>
      <c r="E6462">
        <v>4</v>
      </c>
      <c r="L6462">
        <v>4</v>
      </c>
      <c r="Q6462" t="s">
        <v>16</v>
      </c>
    </row>
    <row r="6463" spans="1:17">
      <c r="A6463" t="s">
        <v>6749</v>
      </c>
      <c r="B6463" t="s">
        <v>165</v>
      </c>
      <c r="C6463" t="s">
        <v>473</v>
      </c>
      <c r="D6463">
        <v>2021</v>
      </c>
      <c r="E6463">
        <v>4</v>
      </c>
      <c r="L6463">
        <v>4</v>
      </c>
      <c r="Q6463">
        <v>68</v>
      </c>
    </row>
    <row r="6464" spans="1:17">
      <c r="A6464" t="s">
        <v>6750</v>
      </c>
      <c r="B6464" t="s">
        <v>165</v>
      </c>
      <c r="C6464" t="s">
        <v>473</v>
      </c>
      <c r="D6464">
        <v>2022</v>
      </c>
      <c r="E6464">
        <v>4</v>
      </c>
      <c r="L6464">
        <v>4</v>
      </c>
      <c r="Q6464">
        <v>63</v>
      </c>
    </row>
    <row r="6465" spans="1:17">
      <c r="A6465" t="s">
        <v>6751</v>
      </c>
      <c r="B6465" t="s">
        <v>165</v>
      </c>
      <c r="C6465" t="s">
        <v>473</v>
      </c>
      <c r="D6465">
        <v>2023</v>
      </c>
      <c r="E6465">
        <v>4</v>
      </c>
      <c r="L6465">
        <v>4</v>
      </c>
      <c r="Q6465">
        <v>32</v>
      </c>
    </row>
    <row r="6466" spans="1:17">
      <c r="A6466" t="s">
        <v>6752</v>
      </c>
      <c r="B6466" t="s">
        <v>101</v>
      </c>
      <c r="C6466" t="s">
        <v>795</v>
      </c>
      <c r="D6466">
        <v>1960</v>
      </c>
    </row>
    <row r="6467" spans="1:17">
      <c r="A6467" t="s">
        <v>6753</v>
      </c>
      <c r="B6467" t="s">
        <v>101</v>
      </c>
      <c r="C6467" t="s">
        <v>795</v>
      </c>
      <c r="D6467">
        <v>1961</v>
      </c>
    </row>
    <row r="6468" spans="1:17">
      <c r="A6468" t="s">
        <v>6754</v>
      </c>
      <c r="B6468" t="s">
        <v>101</v>
      </c>
      <c r="C6468" t="s">
        <v>795</v>
      </c>
      <c r="D6468">
        <v>1962</v>
      </c>
    </row>
    <row r="6469" spans="1:17">
      <c r="A6469" t="s">
        <v>6755</v>
      </c>
      <c r="B6469" t="s">
        <v>101</v>
      </c>
      <c r="C6469" t="s">
        <v>795</v>
      </c>
      <c r="D6469">
        <v>1963</v>
      </c>
    </row>
    <row r="6470" spans="1:17">
      <c r="A6470" t="s">
        <v>6756</v>
      </c>
      <c r="B6470" t="s">
        <v>101</v>
      </c>
      <c r="C6470" t="s">
        <v>795</v>
      </c>
      <c r="D6470">
        <v>1964</v>
      </c>
    </row>
    <row r="6471" spans="1:17">
      <c r="A6471" t="s">
        <v>6757</v>
      </c>
      <c r="B6471" t="s">
        <v>101</v>
      </c>
      <c r="C6471" t="s">
        <v>795</v>
      </c>
      <c r="D6471">
        <v>1965</v>
      </c>
    </row>
    <row r="6472" spans="1:17">
      <c r="A6472" t="s">
        <v>6758</v>
      </c>
      <c r="B6472" t="s">
        <v>101</v>
      </c>
      <c r="C6472" t="s">
        <v>795</v>
      </c>
      <c r="D6472">
        <v>1966</v>
      </c>
    </row>
    <row r="6473" spans="1:17">
      <c r="A6473" t="s">
        <v>6759</v>
      </c>
      <c r="B6473" t="s">
        <v>101</v>
      </c>
      <c r="C6473" t="s">
        <v>795</v>
      </c>
      <c r="D6473">
        <v>1967</v>
      </c>
    </row>
    <row r="6474" spans="1:17">
      <c r="A6474" t="s">
        <v>6760</v>
      </c>
      <c r="B6474" t="s">
        <v>101</v>
      </c>
      <c r="C6474" t="s">
        <v>795</v>
      </c>
      <c r="D6474">
        <v>1968</v>
      </c>
    </row>
    <row r="6475" spans="1:17">
      <c r="A6475" t="s">
        <v>6761</v>
      </c>
      <c r="B6475" t="s">
        <v>101</v>
      </c>
      <c r="C6475" t="s">
        <v>795</v>
      </c>
      <c r="D6475">
        <v>1969</v>
      </c>
    </row>
    <row r="6476" spans="1:17">
      <c r="A6476" t="s">
        <v>6762</v>
      </c>
      <c r="B6476" t="s">
        <v>101</v>
      </c>
      <c r="C6476" t="s">
        <v>795</v>
      </c>
      <c r="D6476">
        <v>1970</v>
      </c>
      <c r="E6476">
        <v>0.02</v>
      </c>
      <c r="L6476">
        <v>0.02</v>
      </c>
    </row>
    <row r="6477" spans="1:17">
      <c r="A6477" t="s">
        <v>6763</v>
      </c>
      <c r="B6477" t="s">
        <v>101</v>
      </c>
      <c r="C6477" t="s">
        <v>795</v>
      </c>
      <c r="D6477">
        <v>1971</v>
      </c>
    </row>
    <row r="6478" spans="1:17">
      <c r="A6478" t="s">
        <v>6764</v>
      </c>
      <c r="B6478" t="s">
        <v>101</v>
      </c>
      <c r="C6478" t="s">
        <v>795</v>
      </c>
      <c r="D6478">
        <v>1972</v>
      </c>
      <c r="E6478">
        <v>0.13</v>
      </c>
      <c r="L6478">
        <v>0.13</v>
      </c>
    </row>
    <row r="6479" spans="1:17">
      <c r="A6479" t="s">
        <v>6765</v>
      </c>
      <c r="B6479" t="s">
        <v>101</v>
      </c>
      <c r="C6479" t="s">
        <v>795</v>
      </c>
      <c r="D6479">
        <v>1973</v>
      </c>
      <c r="E6479">
        <v>0.15</v>
      </c>
      <c r="L6479">
        <v>0.15</v>
      </c>
    </row>
    <row r="6480" spans="1:17">
      <c r="A6480" t="s">
        <v>6766</v>
      </c>
      <c r="B6480" t="s">
        <v>101</v>
      </c>
      <c r="C6480" t="s">
        <v>795</v>
      </c>
      <c r="D6480">
        <v>1974</v>
      </c>
      <c r="E6480">
        <v>0.35</v>
      </c>
      <c r="L6480">
        <v>0.35</v>
      </c>
    </row>
    <row r="6481" spans="1:17">
      <c r="A6481" t="s">
        <v>6767</v>
      </c>
      <c r="B6481" t="s">
        <v>101</v>
      </c>
      <c r="C6481" t="s">
        <v>795</v>
      </c>
      <c r="D6481">
        <v>1975</v>
      </c>
      <c r="E6481">
        <v>0.24</v>
      </c>
      <c r="L6481">
        <v>0.24</v>
      </c>
    </row>
    <row r="6482" spans="1:17">
      <c r="A6482" t="s">
        <v>6768</v>
      </c>
      <c r="B6482" t="s">
        <v>101</v>
      </c>
      <c r="C6482" t="s">
        <v>795</v>
      </c>
      <c r="D6482">
        <v>1976</v>
      </c>
      <c r="E6482">
        <v>0.99</v>
      </c>
      <c r="L6482">
        <v>0.21</v>
      </c>
      <c r="M6482">
        <v>0.78</v>
      </c>
    </row>
    <row r="6483" spans="1:17">
      <c r="A6483" t="s">
        <v>6769</v>
      </c>
      <c r="B6483" t="s">
        <v>101</v>
      </c>
      <c r="C6483" t="s">
        <v>795</v>
      </c>
      <c r="D6483">
        <v>1977</v>
      </c>
      <c r="E6483">
        <v>0.23</v>
      </c>
      <c r="L6483">
        <v>0.23</v>
      </c>
    </row>
    <row r="6484" spans="1:17">
      <c r="A6484" t="s">
        <v>6770</v>
      </c>
      <c r="B6484" t="s">
        <v>101</v>
      </c>
      <c r="C6484" t="s">
        <v>795</v>
      </c>
      <c r="D6484">
        <v>1978</v>
      </c>
      <c r="E6484">
        <v>0.53</v>
      </c>
      <c r="L6484">
        <v>0.25</v>
      </c>
      <c r="M6484">
        <v>0.28000000000000003</v>
      </c>
    </row>
    <row r="6485" spans="1:17">
      <c r="A6485" t="s">
        <v>6771</v>
      </c>
      <c r="B6485" t="s">
        <v>101</v>
      </c>
      <c r="C6485" t="s">
        <v>795</v>
      </c>
      <c r="D6485">
        <v>1979</v>
      </c>
      <c r="E6485">
        <v>0.26</v>
      </c>
      <c r="L6485">
        <v>0.26</v>
      </c>
    </row>
    <row r="6486" spans="1:17">
      <c r="A6486" t="s">
        <v>6772</v>
      </c>
      <c r="B6486" t="s">
        <v>101</v>
      </c>
      <c r="C6486" t="s">
        <v>795</v>
      </c>
      <c r="D6486">
        <v>1980</v>
      </c>
      <c r="E6486">
        <v>5.38</v>
      </c>
      <c r="L6486">
        <v>5.38</v>
      </c>
    </row>
    <row r="6487" spans="1:17">
      <c r="A6487" t="s">
        <v>6773</v>
      </c>
      <c r="B6487" t="s">
        <v>101</v>
      </c>
      <c r="C6487" t="s">
        <v>795</v>
      </c>
      <c r="D6487">
        <v>1981</v>
      </c>
      <c r="E6487">
        <v>51.47</v>
      </c>
      <c r="L6487">
        <v>2.4300000000000002</v>
      </c>
      <c r="M6487">
        <v>49.04</v>
      </c>
    </row>
    <row r="6488" spans="1:17">
      <c r="A6488" t="s">
        <v>6774</v>
      </c>
      <c r="B6488" t="s">
        <v>101</v>
      </c>
      <c r="C6488" t="s">
        <v>795</v>
      </c>
      <c r="D6488">
        <v>1982</v>
      </c>
      <c r="E6488">
        <v>27.38</v>
      </c>
      <c r="J6488" t="s">
        <v>16</v>
      </c>
      <c r="L6488">
        <v>5.28</v>
      </c>
      <c r="M6488">
        <v>22.1</v>
      </c>
    </row>
    <row r="6489" spans="1:17">
      <c r="A6489" t="s">
        <v>6775</v>
      </c>
      <c r="B6489" t="s">
        <v>101</v>
      </c>
      <c r="C6489" t="s">
        <v>795</v>
      </c>
      <c r="D6489">
        <v>1983</v>
      </c>
      <c r="E6489">
        <v>1277.71</v>
      </c>
      <c r="J6489">
        <v>1210</v>
      </c>
      <c r="L6489">
        <v>19.63</v>
      </c>
      <c r="M6489">
        <v>48.07</v>
      </c>
    </row>
    <row r="6490" spans="1:17">
      <c r="A6490" t="s">
        <v>6776</v>
      </c>
      <c r="B6490" t="s">
        <v>101</v>
      </c>
      <c r="C6490" t="s">
        <v>795</v>
      </c>
      <c r="D6490">
        <v>1984</v>
      </c>
      <c r="E6490">
        <v>1638.37</v>
      </c>
      <c r="L6490">
        <v>67.83</v>
      </c>
      <c r="M6490">
        <v>40.54</v>
      </c>
      <c r="N6490">
        <v>1530</v>
      </c>
    </row>
    <row r="6491" spans="1:17">
      <c r="A6491" t="s">
        <v>6777</v>
      </c>
      <c r="B6491" t="s">
        <v>101</v>
      </c>
      <c r="C6491" t="s">
        <v>795</v>
      </c>
      <c r="D6491">
        <v>1985</v>
      </c>
      <c r="E6491">
        <v>1265.68</v>
      </c>
      <c r="J6491">
        <v>678</v>
      </c>
      <c r="L6491">
        <v>78.25</v>
      </c>
      <c r="M6491">
        <v>509.43</v>
      </c>
    </row>
    <row r="6492" spans="1:17">
      <c r="A6492" t="s">
        <v>6778</v>
      </c>
      <c r="B6492" t="s">
        <v>101</v>
      </c>
      <c r="C6492" t="s">
        <v>795</v>
      </c>
      <c r="D6492">
        <v>1986</v>
      </c>
      <c r="E6492">
        <v>1489.01</v>
      </c>
      <c r="J6492" t="s">
        <v>16</v>
      </c>
      <c r="L6492">
        <v>951.01</v>
      </c>
      <c r="N6492">
        <v>538</v>
      </c>
    </row>
    <row r="6493" spans="1:17">
      <c r="A6493" t="s">
        <v>6779</v>
      </c>
      <c r="B6493" t="s">
        <v>101</v>
      </c>
      <c r="C6493" t="s">
        <v>795</v>
      </c>
      <c r="D6493">
        <v>1987</v>
      </c>
      <c r="E6493">
        <v>3879.15</v>
      </c>
      <c r="J6493">
        <v>1000</v>
      </c>
      <c r="L6493">
        <v>435</v>
      </c>
      <c r="M6493">
        <v>0.15</v>
      </c>
      <c r="N6493">
        <v>2444</v>
      </c>
      <c r="Q6493">
        <v>1036.5999999999999</v>
      </c>
    </row>
    <row r="6494" spans="1:17">
      <c r="A6494" t="s">
        <v>6780</v>
      </c>
      <c r="B6494" t="s">
        <v>101</v>
      </c>
      <c r="C6494" t="s">
        <v>795</v>
      </c>
      <c r="D6494">
        <v>1988</v>
      </c>
      <c r="E6494">
        <v>940</v>
      </c>
      <c r="J6494">
        <v>940</v>
      </c>
      <c r="L6494" t="s">
        <v>16</v>
      </c>
      <c r="M6494">
        <v>0</v>
      </c>
      <c r="Q6494">
        <v>785.14</v>
      </c>
    </row>
    <row r="6495" spans="1:17">
      <c r="A6495" t="s">
        <v>6781</v>
      </c>
      <c r="B6495" t="s">
        <v>101</v>
      </c>
      <c r="C6495" t="s">
        <v>795</v>
      </c>
      <c r="D6495">
        <v>1989</v>
      </c>
      <c r="E6495">
        <v>1668.48</v>
      </c>
      <c r="J6495" t="s">
        <v>16</v>
      </c>
      <c r="L6495">
        <v>918.27</v>
      </c>
      <c r="M6495">
        <v>750.21</v>
      </c>
      <c r="N6495" t="s">
        <v>16</v>
      </c>
      <c r="Q6495">
        <v>992.7</v>
      </c>
    </row>
    <row r="6496" spans="1:17">
      <c r="A6496" t="s">
        <v>6782</v>
      </c>
      <c r="B6496" t="s">
        <v>101</v>
      </c>
      <c r="C6496" t="s">
        <v>795</v>
      </c>
      <c r="D6496">
        <v>1990</v>
      </c>
      <c r="E6496">
        <v>6349.64</v>
      </c>
      <c r="J6496">
        <v>1390</v>
      </c>
      <c r="L6496">
        <v>1475.55</v>
      </c>
      <c r="M6496">
        <v>284.08999999999997</v>
      </c>
      <c r="N6496">
        <v>3200</v>
      </c>
      <c r="Q6496">
        <v>924.39</v>
      </c>
    </row>
    <row r="6497" spans="1:17">
      <c r="A6497" t="s">
        <v>6783</v>
      </c>
      <c r="B6497" t="s">
        <v>101</v>
      </c>
      <c r="C6497" t="s">
        <v>795</v>
      </c>
      <c r="D6497">
        <v>1991</v>
      </c>
      <c r="E6497">
        <v>3954.76</v>
      </c>
      <c r="J6497" t="s">
        <v>16</v>
      </c>
      <c r="L6497">
        <v>3703.51</v>
      </c>
      <c r="M6497">
        <v>251.25</v>
      </c>
      <c r="Q6497">
        <v>843.57</v>
      </c>
    </row>
    <row r="6498" spans="1:17">
      <c r="A6498" t="s">
        <v>6784</v>
      </c>
      <c r="B6498" t="s">
        <v>101</v>
      </c>
      <c r="C6498" t="s">
        <v>795</v>
      </c>
      <c r="D6498">
        <v>1992</v>
      </c>
      <c r="E6498">
        <v>1546.15</v>
      </c>
      <c r="J6498">
        <v>1250</v>
      </c>
      <c r="L6498" t="s">
        <v>16</v>
      </c>
      <c r="M6498">
        <v>296.14999999999998</v>
      </c>
      <c r="Q6498">
        <v>1191.69</v>
      </c>
    </row>
    <row r="6499" spans="1:17">
      <c r="A6499" t="s">
        <v>6785</v>
      </c>
      <c r="B6499" t="s">
        <v>101</v>
      </c>
      <c r="C6499" t="s">
        <v>795</v>
      </c>
      <c r="D6499">
        <v>1993</v>
      </c>
      <c r="E6499">
        <v>247.24</v>
      </c>
      <c r="L6499">
        <v>246.37</v>
      </c>
      <c r="M6499">
        <v>0.87</v>
      </c>
      <c r="Q6499">
        <v>942.58</v>
      </c>
    </row>
    <row r="6500" spans="1:17">
      <c r="A6500" t="s">
        <v>6786</v>
      </c>
      <c r="B6500" t="s">
        <v>101</v>
      </c>
      <c r="C6500" t="s">
        <v>795</v>
      </c>
      <c r="D6500">
        <v>1994</v>
      </c>
      <c r="E6500">
        <v>231.41</v>
      </c>
      <c r="L6500">
        <v>216.79</v>
      </c>
      <c r="M6500">
        <v>14.63</v>
      </c>
      <c r="Q6500">
        <v>921.41</v>
      </c>
    </row>
    <row r="6501" spans="1:17">
      <c r="A6501" t="s">
        <v>6787</v>
      </c>
      <c r="B6501" t="s">
        <v>101</v>
      </c>
      <c r="C6501" t="s">
        <v>795</v>
      </c>
      <c r="D6501">
        <v>1995</v>
      </c>
      <c r="E6501">
        <v>230.32</v>
      </c>
      <c r="L6501">
        <v>227.78</v>
      </c>
      <c r="M6501">
        <v>2.54</v>
      </c>
      <c r="Q6501">
        <v>1563.22</v>
      </c>
    </row>
    <row r="6502" spans="1:17">
      <c r="A6502" t="s">
        <v>6788</v>
      </c>
      <c r="B6502" t="s">
        <v>101</v>
      </c>
      <c r="C6502" t="s">
        <v>795</v>
      </c>
      <c r="D6502">
        <v>1996</v>
      </c>
      <c r="E6502">
        <v>277.51</v>
      </c>
      <c r="L6502">
        <v>274.77999999999997</v>
      </c>
      <c r="M6502">
        <v>2.73</v>
      </c>
      <c r="Q6502">
        <v>1586.21</v>
      </c>
    </row>
    <row r="6503" spans="1:17">
      <c r="A6503" t="s">
        <v>6789</v>
      </c>
      <c r="B6503" t="s">
        <v>101</v>
      </c>
      <c r="C6503" t="s">
        <v>795</v>
      </c>
      <c r="D6503">
        <v>1997</v>
      </c>
      <c r="E6503">
        <v>315.89999999999998</v>
      </c>
      <c r="L6503">
        <v>315.81</v>
      </c>
      <c r="M6503">
        <v>0.09</v>
      </c>
      <c r="Q6503">
        <v>1305.26</v>
      </c>
    </row>
    <row r="6504" spans="1:17">
      <c r="A6504" t="s">
        <v>6790</v>
      </c>
      <c r="B6504" t="s">
        <v>101</v>
      </c>
      <c r="C6504" t="s">
        <v>795</v>
      </c>
      <c r="D6504">
        <v>1998</v>
      </c>
      <c r="E6504">
        <v>333.36</v>
      </c>
      <c r="L6504">
        <v>327.24</v>
      </c>
      <c r="M6504">
        <v>6.12</v>
      </c>
      <c r="Q6504">
        <v>770.83</v>
      </c>
    </row>
    <row r="6505" spans="1:17">
      <c r="A6505" t="s">
        <v>6791</v>
      </c>
      <c r="B6505" t="s">
        <v>101</v>
      </c>
      <c r="C6505" t="s">
        <v>795</v>
      </c>
      <c r="D6505">
        <v>1999</v>
      </c>
      <c r="E6505">
        <v>552.37</v>
      </c>
      <c r="L6505">
        <v>545.19000000000005</v>
      </c>
      <c r="M6505">
        <v>7.18</v>
      </c>
      <c r="Q6505">
        <v>908.16</v>
      </c>
    </row>
    <row r="6506" spans="1:17">
      <c r="A6506" t="s">
        <v>6792</v>
      </c>
      <c r="B6506" t="s">
        <v>101</v>
      </c>
      <c r="C6506" t="s">
        <v>795</v>
      </c>
      <c r="D6506">
        <v>2000</v>
      </c>
      <c r="E6506">
        <v>774.36</v>
      </c>
      <c r="L6506">
        <v>770.07</v>
      </c>
      <c r="M6506">
        <v>4.29</v>
      </c>
      <c r="Q6506">
        <v>1962.26</v>
      </c>
    </row>
    <row r="6507" spans="1:17">
      <c r="A6507" t="s">
        <v>6793</v>
      </c>
      <c r="B6507" t="s">
        <v>101</v>
      </c>
      <c r="C6507" t="s">
        <v>795</v>
      </c>
      <c r="D6507">
        <v>2001</v>
      </c>
      <c r="E6507">
        <v>657.22</v>
      </c>
      <c r="L6507">
        <v>652.24</v>
      </c>
      <c r="M6507">
        <v>4.99</v>
      </c>
      <c r="Q6507">
        <v>3145.45</v>
      </c>
    </row>
    <row r="6508" spans="1:17">
      <c r="A6508" t="s">
        <v>6794</v>
      </c>
      <c r="B6508" t="s">
        <v>101</v>
      </c>
      <c r="C6508" t="s">
        <v>795</v>
      </c>
      <c r="D6508">
        <v>2002</v>
      </c>
      <c r="E6508">
        <v>654.66</v>
      </c>
      <c r="L6508">
        <v>652.24</v>
      </c>
      <c r="M6508">
        <v>2.41</v>
      </c>
      <c r="Q6508">
        <v>2205.61</v>
      </c>
    </row>
    <row r="6509" spans="1:17">
      <c r="A6509" t="s">
        <v>6795</v>
      </c>
      <c r="B6509" t="s">
        <v>101</v>
      </c>
      <c r="C6509" t="s">
        <v>795</v>
      </c>
      <c r="D6509">
        <v>2003</v>
      </c>
      <c r="E6509">
        <v>19.37</v>
      </c>
      <c r="L6509">
        <v>19.07</v>
      </c>
      <c r="M6509">
        <v>0.31</v>
      </c>
      <c r="Q6509">
        <v>2230</v>
      </c>
    </row>
    <row r="6510" spans="1:17">
      <c r="A6510" t="s">
        <v>6796</v>
      </c>
      <c r="B6510" t="s">
        <v>101</v>
      </c>
      <c r="C6510" t="s">
        <v>795</v>
      </c>
      <c r="D6510">
        <v>2004</v>
      </c>
      <c r="E6510">
        <v>22.58</v>
      </c>
      <c r="L6510">
        <v>22.58</v>
      </c>
      <c r="Q6510">
        <v>2964.76</v>
      </c>
    </row>
    <row r="6511" spans="1:17">
      <c r="A6511" t="s">
        <v>6797</v>
      </c>
      <c r="B6511" t="s">
        <v>101</v>
      </c>
      <c r="C6511" t="s">
        <v>795</v>
      </c>
      <c r="D6511">
        <v>2005</v>
      </c>
      <c r="E6511">
        <v>3.36</v>
      </c>
      <c r="L6511">
        <v>3.36</v>
      </c>
      <c r="Q6511">
        <v>1760.18</v>
      </c>
    </row>
    <row r="6512" spans="1:17">
      <c r="A6512" t="s">
        <v>6798</v>
      </c>
      <c r="B6512" t="s">
        <v>101</v>
      </c>
      <c r="C6512" t="s">
        <v>795</v>
      </c>
      <c r="D6512">
        <v>2006</v>
      </c>
      <c r="E6512">
        <v>3.62</v>
      </c>
      <c r="L6512">
        <v>3.62</v>
      </c>
      <c r="Q6512">
        <v>1694.51</v>
      </c>
    </row>
    <row r="6513" spans="1:17">
      <c r="A6513" t="s">
        <v>6799</v>
      </c>
      <c r="B6513" t="s">
        <v>101</v>
      </c>
      <c r="C6513" t="s">
        <v>795</v>
      </c>
      <c r="D6513">
        <v>2007</v>
      </c>
      <c r="E6513">
        <v>1.82</v>
      </c>
      <c r="L6513">
        <v>1.54</v>
      </c>
      <c r="M6513">
        <v>0.28000000000000003</v>
      </c>
      <c r="Q6513">
        <v>1950.9</v>
      </c>
    </row>
    <row r="6514" spans="1:17">
      <c r="A6514" t="s">
        <v>6800</v>
      </c>
      <c r="B6514" t="s">
        <v>101</v>
      </c>
      <c r="C6514" t="s">
        <v>795</v>
      </c>
      <c r="D6514">
        <v>2008</v>
      </c>
      <c r="E6514">
        <v>0.81</v>
      </c>
      <c r="L6514">
        <v>0.62</v>
      </c>
      <c r="M6514">
        <v>0.19</v>
      </c>
      <c r="Q6514">
        <v>1498.13</v>
      </c>
    </row>
    <row r="6515" spans="1:17">
      <c r="A6515" t="s">
        <v>6801</v>
      </c>
      <c r="B6515" t="s">
        <v>101</v>
      </c>
      <c r="C6515" t="s">
        <v>795</v>
      </c>
      <c r="D6515">
        <v>2009</v>
      </c>
      <c r="Q6515">
        <v>982.96</v>
      </c>
    </row>
    <row r="6516" spans="1:17">
      <c r="A6516" t="s">
        <v>6802</v>
      </c>
      <c r="B6516" t="s">
        <v>101</v>
      </c>
      <c r="C6516" t="s">
        <v>795</v>
      </c>
      <c r="D6516">
        <v>2010</v>
      </c>
      <c r="Q6516">
        <v>1710.21</v>
      </c>
    </row>
    <row r="6517" spans="1:17">
      <c r="A6517" t="s">
        <v>6803</v>
      </c>
      <c r="B6517" t="s">
        <v>101</v>
      </c>
      <c r="C6517" t="s">
        <v>795</v>
      </c>
      <c r="D6517">
        <v>2011</v>
      </c>
      <c r="E6517">
        <v>0</v>
      </c>
      <c r="L6517">
        <v>0</v>
      </c>
      <c r="Q6517">
        <v>2927.71</v>
      </c>
    </row>
    <row r="6518" spans="1:17">
      <c r="A6518" t="s">
        <v>6804</v>
      </c>
      <c r="B6518" t="s">
        <v>101</v>
      </c>
      <c r="C6518" t="s">
        <v>795</v>
      </c>
      <c r="D6518">
        <v>2012</v>
      </c>
      <c r="Q6518">
        <v>2180.27</v>
      </c>
    </row>
    <row r="6519" spans="1:17">
      <c r="A6519" t="s">
        <v>6805</v>
      </c>
      <c r="B6519" t="s">
        <v>101</v>
      </c>
      <c r="C6519" t="s">
        <v>795</v>
      </c>
      <c r="D6519">
        <v>2013</v>
      </c>
      <c r="Q6519">
        <v>866.83</v>
      </c>
    </row>
    <row r="6520" spans="1:17">
      <c r="A6520" t="s">
        <v>6806</v>
      </c>
      <c r="B6520" t="s">
        <v>101</v>
      </c>
      <c r="C6520" t="s">
        <v>795</v>
      </c>
      <c r="D6520">
        <v>2014</v>
      </c>
      <c r="Q6520">
        <v>308.92</v>
      </c>
    </row>
    <row r="6521" spans="1:17">
      <c r="A6521" t="s">
        <v>6807</v>
      </c>
      <c r="B6521" t="s">
        <v>101</v>
      </c>
      <c r="C6521" t="s">
        <v>795</v>
      </c>
      <c r="D6521">
        <v>2015</v>
      </c>
    </row>
    <row r="6522" spans="1:17">
      <c r="A6522" t="s">
        <v>6808</v>
      </c>
      <c r="B6522" t="s">
        <v>101</v>
      </c>
      <c r="C6522" t="s">
        <v>795</v>
      </c>
      <c r="D6522">
        <v>2016</v>
      </c>
      <c r="Q6522">
        <v>851.49</v>
      </c>
    </row>
    <row r="6523" spans="1:17">
      <c r="A6523" t="s">
        <v>6809</v>
      </c>
      <c r="B6523" t="s">
        <v>101</v>
      </c>
      <c r="C6523" t="s">
        <v>795</v>
      </c>
      <c r="D6523">
        <v>2017</v>
      </c>
      <c r="E6523">
        <v>0.01</v>
      </c>
      <c r="L6523">
        <v>0.01</v>
      </c>
      <c r="Q6523">
        <v>923.08</v>
      </c>
    </row>
    <row r="6524" spans="1:17">
      <c r="A6524" t="s">
        <v>6810</v>
      </c>
      <c r="B6524" t="s">
        <v>101</v>
      </c>
      <c r="C6524" t="s">
        <v>795</v>
      </c>
      <c r="D6524">
        <v>2018</v>
      </c>
      <c r="E6524">
        <v>0.01</v>
      </c>
      <c r="L6524">
        <v>0.01</v>
      </c>
      <c r="Q6524">
        <v>596.86</v>
      </c>
    </row>
    <row r="6525" spans="1:17">
      <c r="A6525" t="s">
        <v>6811</v>
      </c>
      <c r="B6525" t="s">
        <v>101</v>
      </c>
      <c r="C6525" t="s">
        <v>795</v>
      </c>
      <c r="D6525">
        <v>2019</v>
      </c>
      <c r="E6525">
        <v>0.06</v>
      </c>
      <c r="L6525">
        <v>0.06</v>
      </c>
      <c r="Q6525">
        <v>1760.42</v>
      </c>
    </row>
    <row r="6526" spans="1:17">
      <c r="A6526" t="s">
        <v>6812</v>
      </c>
      <c r="B6526" t="s">
        <v>101</v>
      </c>
      <c r="C6526" t="s">
        <v>795</v>
      </c>
      <c r="D6526">
        <v>2020</v>
      </c>
      <c r="E6526">
        <v>20.8</v>
      </c>
      <c r="L6526">
        <v>20.8</v>
      </c>
      <c r="Q6526">
        <v>508.67</v>
      </c>
    </row>
    <row r="6527" spans="1:17">
      <c r="A6527" t="s">
        <v>6813</v>
      </c>
      <c r="B6527" t="s">
        <v>101</v>
      </c>
      <c r="C6527" t="s">
        <v>795</v>
      </c>
      <c r="D6527">
        <v>2021</v>
      </c>
      <c r="E6527">
        <v>11.72</v>
      </c>
      <c r="L6527">
        <v>11.72</v>
      </c>
      <c r="Q6527">
        <v>1163.79</v>
      </c>
    </row>
    <row r="6528" spans="1:17">
      <c r="A6528" t="s">
        <v>6814</v>
      </c>
      <c r="B6528" t="s">
        <v>101</v>
      </c>
      <c r="C6528" t="s">
        <v>795</v>
      </c>
      <c r="D6528">
        <v>2022</v>
      </c>
      <c r="E6528">
        <v>0.15</v>
      </c>
      <c r="L6528">
        <v>0.15</v>
      </c>
      <c r="Q6528">
        <v>967.12</v>
      </c>
    </row>
    <row r="6529" spans="1:12">
      <c r="A6529" t="s">
        <v>6815</v>
      </c>
      <c r="B6529" t="s">
        <v>101</v>
      </c>
      <c r="C6529" t="s">
        <v>795</v>
      </c>
      <c r="D6529">
        <v>2023</v>
      </c>
      <c r="E6529">
        <v>0.15</v>
      </c>
      <c r="L6529">
        <v>0.15</v>
      </c>
    </row>
    <row r="6530" spans="1:12">
      <c r="A6530" t="s">
        <v>6816</v>
      </c>
      <c r="B6530" t="s">
        <v>102</v>
      </c>
      <c r="C6530" t="s">
        <v>408</v>
      </c>
      <c r="D6530">
        <v>1960</v>
      </c>
    </row>
    <row r="6531" spans="1:12">
      <c r="A6531" t="s">
        <v>6817</v>
      </c>
      <c r="B6531" t="s">
        <v>102</v>
      </c>
      <c r="C6531" t="s">
        <v>408</v>
      </c>
      <c r="D6531">
        <v>1961</v>
      </c>
    </row>
    <row r="6532" spans="1:12">
      <c r="A6532" t="s">
        <v>6818</v>
      </c>
      <c r="B6532" t="s">
        <v>102</v>
      </c>
      <c r="C6532" t="s">
        <v>408</v>
      </c>
      <c r="D6532">
        <v>1962</v>
      </c>
    </row>
    <row r="6533" spans="1:12">
      <c r="A6533" t="s">
        <v>6819</v>
      </c>
      <c r="B6533" t="s">
        <v>102</v>
      </c>
      <c r="C6533" t="s">
        <v>408</v>
      </c>
      <c r="D6533">
        <v>1963</v>
      </c>
    </row>
    <row r="6534" spans="1:12">
      <c r="A6534" t="s">
        <v>6820</v>
      </c>
      <c r="B6534" t="s">
        <v>102</v>
      </c>
      <c r="C6534" t="s">
        <v>408</v>
      </c>
      <c r="D6534">
        <v>1964</v>
      </c>
    </row>
    <row r="6535" spans="1:12">
      <c r="A6535" t="s">
        <v>6821</v>
      </c>
      <c r="B6535" t="s">
        <v>102</v>
      </c>
      <c r="C6535" t="s">
        <v>408</v>
      </c>
      <c r="D6535">
        <v>1965</v>
      </c>
    </row>
    <row r="6536" spans="1:12">
      <c r="A6536" t="s">
        <v>6822</v>
      </c>
      <c r="B6536" t="s">
        <v>102</v>
      </c>
      <c r="C6536" t="s">
        <v>408</v>
      </c>
      <c r="D6536">
        <v>1966</v>
      </c>
    </row>
    <row r="6537" spans="1:12">
      <c r="A6537" t="s">
        <v>6823</v>
      </c>
      <c r="B6537" t="s">
        <v>102</v>
      </c>
      <c r="C6537" t="s">
        <v>408</v>
      </c>
      <c r="D6537">
        <v>1967</v>
      </c>
    </row>
    <row r="6538" spans="1:12">
      <c r="A6538" t="s">
        <v>6824</v>
      </c>
      <c r="B6538" t="s">
        <v>102</v>
      </c>
      <c r="C6538" t="s">
        <v>408</v>
      </c>
      <c r="D6538">
        <v>1968</v>
      </c>
    </row>
    <row r="6539" spans="1:12">
      <c r="A6539" t="s">
        <v>6825</v>
      </c>
      <c r="B6539" t="s">
        <v>102</v>
      </c>
      <c r="C6539" t="s">
        <v>408</v>
      </c>
      <c r="D6539">
        <v>1969</v>
      </c>
    </row>
    <row r="6540" spans="1:12">
      <c r="A6540" t="s">
        <v>6826</v>
      </c>
      <c r="B6540" t="s">
        <v>102</v>
      </c>
      <c r="C6540" t="s">
        <v>408</v>
      </c>
      <c r="D6540">
        <v>1970</v>
      </c>
    </row>
    <row r="6541" spans="1:12">
      <c r="A6541" t="s">
        <v>6827</v>
      </c>
      <c r="B6541" t="s">
        <v>102</v>
      </c>
      <c r="C6541" t="s">
        <v>408</v>
      </c>
      <c r="D6541">
        <v>1971</v>
      </c>
    </row>
    <row r="6542" spans="1:12">
      <c r="A6542" t="s">
        <v>6828</v>
      </c>
      <c r="B6542" t="s">
        <v>102</v>
      </c>
      <c r="C6542" t="s">
        <v>408</v>
      </c>
      <c r="D6542">
        <v>1972</v>
      </c>
    </row>
    <row r="6543" spans="1:12">
      <c r="A6543" t="s">
        <v>6829</v>
      </c>
      <c r="B6543" t="s">
        <v>102</v>
      </c>
      <c r="C6543" t="s">
        <v>408</v>
      </c>
      <c r="D6543">
        <v>1973</v>
      </c>
    </row>
    <row r="6544" spans="1:12">
      <c r="A6544" t="s">
        <v>6830</v>
      </c>
      <c r="B6544" t="s">
        <v>102</v>
      </c>
      <c r="C6544" t="s">
        <v>408</v>
      </c>
      <c r="D6544">
        <v>1974</v>
      </c>
    </row>
    <row r="6545" spans="1:16">
      <c r="A6545" t="s">
        <v>6831</v>
      </c>
      <c r="B6545" t="s">
        <v>102</v>
      </c>
      <c r="C6545" t="s">
        <v>408</v>
      </c>
      <c r="D6545">
        <v>1975</v>
      </c>
    </row>
    <row r="6546" spans="1:16">
      <c r="A6546" t="s">
        <v>6832</v>
      </c>
      <c r="B6546" t="s">
        <v>102</v>
      </c>
      <c r="C6546" t="s">
        <v>408</v>
      </c>
      <c r="D6546">
        <v>1976</v>
      </c>
    </row>
    <row r="6547" spans="1:16">
      <c r="A6547" t="s">
        <v>6833</v>
      </c>
      <c r="B6547" t="s">
        <v>102</v>
      </c>
      <c r="C6547" t="s">
        <v>408</v>
      </c>
      <c r="D6547">
        <v>1977</v>
      </c>
    </row>
    <row r="6548" spans="1:16">
      <c r="A6548" t="s">
        <v>6834</v>
      </c>
      <c r="B6548" t="s">
        <v>102</v>
      </c>
      <c r="C6548" t="s">
        <v>408</v>
      </c>
      <c r="D6548">
        <v>1978</v>
      </c>
    </row>
    <row r="6549" spans="1:16">
      <c r="A6549" t="s">
        <v>6835</v>
      </c>
      <c r="B6549" t="s">
        <v>102</v>
      </c>
      <c r="C6549" t="s">
        <v>408</v>
      </c>
      <c r="D6549">
        <v>1979</v>
      </c>
    </row>
    <row r="6550" spans="1:16">
      <c r="A6550" t="s">
        <v>6836</v>
      </c>
      <c r="B6550" t="s">
        <v>102</v>
      </c>
      <c r="C6550" t="s">
        <v>408</v>
      </c>
      <c r="D6550">
        <v>1980</v>
      </c>
      <c r="E6550">
        <v>750</v>
      </c>
      <c r="N6550">
        <v>473</v>
      </c>
      <c r="P6550">
        <v>277</v>
      </c>
    </row>
    <row r="6551" spans="1:16">
      <c r="A6551" t="s">
        <v>6837</v>
      </c>
      <c r="B6551" t="s">
        <v>102</v>
      </c>
      <c r="C6551" t="s">
        <v>408</v>
      </c>
      <c r="D6551">
        <v>1981</v>
      </c>
    </row>
    <row r="6552" spans="1:16">
      <c r="A6552" t="s">
        <v>6838</v>
      </c>
      <c r="B6552" t="s">
        <v>102</v>
      </c>
      <c r="C6552" t="s">
        <v>408</v>
      </c>
      <c r="D6552">
        <v>1982</v>
      </c>
    </row>
    <row r="6553" spans="1:16">
      <c r="A6553" t="s">
        <v>6839</v>
      </c>
      <c r="B6553" t="s">
        <v>102</v>
      </c>
      <c r="C6553" t="s">
        <v>408</v>
      </c>
      <c r="D6553">
        <v>1983</v>
      </c>
      <c r="J6553" t="s">
        <v>16</v>
      </c>
    </row>
    <row r="6554" spans="1:16">
      <c r="A6554" t="s">
        <v>6840</v>
      </c>
      <c r="B6554" t="s">
        <v>102</v>
      </c>
      <c r="C6554" t="s">
        <v>408</v>
      </c>
      <c r="D6554">
        <v>1984</v>
      </c>
      <c r="E6554">
        <v>143.27000000000001</v>
      </c>
      <c r="J6554">
        <v>142</v>
      </c>
      <c r="L6554" t="s">
        <v>16</v>
      </c>
      <c r="M6554">
        <v>1.27</v>
      </c>
    </row>
    <row r="6555" spans="1:16">
      <c r="A6555" t="s">
        <v>6841</v>
      </c>
      <c r="B6555" t="s">
        <v>102</v>
      </c>
      <c r="C6555" t="s">
        <v>408</v>
      </c>
      <c r="D6555">
        <v>1985</v>
      </c>
      <c r="E6555">
        <v>286.95</v>
      </c>
      <c r="J6555" t="s">
        <v>16</v>
      </c>
      <c r="L6555">
        <v>128.24</v>
      </c>
      <c r="M6555">
        <v>158.71</v>
      </c>
      <c r="N6555" t="s">
        <v>16</v>
      </c>
    </row>
    <row r="6556" spans="1:16">
      <c r="A6556" t="s">
        <v>6842</v>
      </c>
      <c r="B6556" t="s">
        <v>102</v>
      </c>
      <c r="C6556" t="s">
        <v>408</v>
      </c>
      <c r="D6556">
        <v>1986</v>
      </c>
      <c r="E6556">
        <v>591.94000000000005</v>
      </c>
      <c r="J6556" t="s">
        <v>16</v>
      </c>
      <c r="L6556">
        <v>257.05</v>
      </c>
      <c r="M6556">
        <v>334.89</v>
      </c>
      <c r="N6556" t="s">
        <v>16</v>
      </c>
    </row>
    <row r="6557" spans="1:16">
      <c r="A6557" t="s">
        <v>6843</v>
      </c>
      <c r="B6557" t="s">
        <v>102</v>
      </c>
      <c r="C6557" t="s">
        <v>408</v>
      </c>
      <c r="D6557">
        <v>1987</v>
      </c>
      <c r="E6557">
        <v>1098.1400000000001</v>
      </c>
      <c r="J6557">
        <v>612</v>
      </c>
      <c r="L6557" t="s">
        <v>16</v>
      </c>
      <c r="M6557">
        <v>346.14</v>
      </c>
      <c r="N6557">
        <v>140</v>
      </c>
    </row>
    <row r="6558" spans="1:16">
      <c r="A6558" t="s">
        <v>6844</v>
      </c>
      <c r="B6558" t="s">
        <v>102</v>
      </c>
      <c r="C6558" t="s">
        <v>408</v>
      </c>
      <c r="D6558">
        <v>1988</v>
      </c>
      <c r="E6558">
        <v>801.96</v>
      </c>
      <c r="J6558" t="s">
        <v>16</v>
      </c>
      <c r="K6558">
        <v>0.2</v>
      </c>
      <c r="L6558">
        <v>408.04</v>
      </c>
      <c r="M6558">
        <v>393.72</v>
      </c>
      <c r="N6558" t="s">
        <v>16</v>
      </c>
    </row>
    <row r="6559" spans="1:16">
      <c r="A6559" t="s">
        <v>6845</v>
      </c>
      <c r="B6559" t="s">
        <v>102</v>
      </c>
      <c r="C6559" t="s">
        <v>408</v>
      </c>
      <c r="D6559">
        <v>1989</v>
      </c>
      <c r="E6559">
        <v>1018.16</v>
      </c>
      <c r="J6559" t="s">
        <v>16</v>
      </c>
      <c r="K6559">
        <v>0.41</v>
      </c>
      <c r="L6559">
        <v>508.85</v>
      </c>
      <c r="M6559">
        <v>197.91</v>
      </c>
      <c r="N6559">
        <v>311</v>
      </c>
    </row>
    <row r="6560" spans="1:16">
      <c r="A6560" t="s">
        <v>6846</v>
      </c>
      <c r="B6560" t="s">
        <v>102</v>
      </c>
      <c r="C6560" t="s">
        <v>408</v>
      </c>
      <c r="D6560">
        <v>1990</v>
      </c>
      <c r="E6560">
        <v>3172.87</v>
      </c>
      <c r="J6560">
        <v>707</v>
      </c>
      <c r="K6560">
        <v>0.61</v>
      </c>
      <c r="L6560">
        <v>1855.98</v>
      </c>
      <c r="M6560">
        <v>609.28</v>
      </c>
      <c r="N6560" t="s">
        <v>16</v>
      </c>
    </row>
    <row r="6561" spans="1:17">
      <c r="A6561" t="s">
        <v>6847</v>
      </c>
      <c r="B6561" t="s">
        <v>102</v>
      </c>
      <c r="C6561" t="s">
        <v>408</v>
      </c>
      <c r="D6561">
        <v>1991</v>
      </c>
      <c r="E6561">
        <v>1183.69</v>
      </c>
      <c r="J6561" t="s">
        <v>16</v>
      </c>
      <c r="K6561">
        <v>1.02</v>
      </c>
      <c r="L6561">
        <v>817.52</v>
      </c>
      <c r="M6561">
        <v>258.14999999999998</v>
      </c>
      <c r="N6561">
        <v>107</v>
      </c>
      <c r="Q6561">
        <v>7.8</v>
      </c>
    </row>
    <row r="6562" spans="1:17">
      <c r="A6562" t="s">
        <v>6848</v>
      </c>
      <c r="B6562" t="s">
        <v>102</v>
      </c>
      <c r="C6562" t="s">
        <v>408</v>
      </c>
      <c r="D6562">
        <v>1992</v>
      </c>
      <c r="E6562">
        <v>1184.02</v>
      </c>
      <c r="J6562" t="s">
        <v>16</v>
      </c>
      <c r="K6562">
        <v>3.45</v>
      </c>
      <c r="L6562">
        <v>814.82</v>
      </c>
      <c r="M6562">
        <v>365.75</v>
      </c>
      <c r="N6562" t="s">
        <v>16</v>
      </c>
      <c r="Q6562">
        <v>9.08</v>
      </c>
    </row>
    <row r="6563" spans="1:17">
      <c r="A6563" t="s">
        <v>6849</v>
      </c>
      <c r="B6563" t="s">
        <v>102</v>
      </c>
      <c r="C6563" t="s">
        <v>408</v>
      </c>
      <c r="D6563">
        <v>1993</v>
      </c>
      <c r="E6563">
        <v>1491.07</v>
      </c>
      <c r="J6563">
        <v>440</v>
      </c>
      <c r="K6563">
        <v>4.79</v>
      </c>
      <c r="L6563">
        <v>942.63</v>
      </c>
      <c r="M6563">
        <v>103.64</v>
      </c>
      <c r="N6563" t="s">
        <v>16</v>
      </c>
      <c r="Q6563">
        <v>2.34</v>
      </c>
    </row>
    <row r="6564" spans="1:17">
      <c r="A6564" t="s">
        <v>6850</v>
      </c>
      <c r="B6564" t="s">
        <v>102</v>
      </c>
      <c r="C6564" t="s">
        <v>408</v>
      </c>
      <c r="D6564">
        <v>1994</v>
      </c>
      <c r="E6564">
        <v>1210.24</v>
      </c>
      <c r="J6564" t="s">
        <v>16</v>
      </c>
      <c r="K6564">
        <v>8.0500000000000007</v>
      </c>
      <c r="L6564">
        <v>1175.23</v>
      </c>
      <c r="M6564">
        <v>26.95</v>
      </c>
      <c r="N6564" t="s">
        <v>16</v>
      </c>
      <c r="Q6564">
        <v>10.24</v>
      </c>
    </row>
    <row r="6565" spans="1:17">
      <c r="A6565" t="s">
        <v>6851</v>
      </c>
      <c r="B6565" t="s">
        <v>102</v>
      </c>
      <c r="C6565" t="s">
        <v>408</v>
      </c>
      <c r="D6565">
        <v>1995</v>
      </c>
      <c r="E6565">
        <v>1831.68</v>
      </c>
      <c r="J6565" t="s">
        <v>16</v>
      </c>
      <c r="K6565">
        <v>10.37</v>
      </c>
      <c r="L6565">
        <v>1802.02</v>
      </c>
      <c r="M6565">
        <v>19.29</v>
      </c>
    </row>
    <row r="6566" spans="1:17">
      <c r="A6566" t="s">
        <v>6852</v>
      </c>
      <c r="B6566" t="s">
        <v>102</v>
      </c>
      <c r="C6566" t="s">
        <v>408</v>
      </c>
      <c r="D6566">
        <v>1996</v>
      </c>
      <c r="E6566">
        <v>2163.5500000000002</v>
      </c>
      <c r="J6566">
        <v>663</v>
      </c>
      <c r="K6566">
        <v>12.76</v>
      </c>
      <c r="L6566">
        <v>1471.92</v>
      </c>
      <c r="M6566">
        <v>15.87</v>
      </c>
      <c r="Q6566">
        <v>35.24</v>
      </c>
    </row>
    <row r="6567" spans="1:17">
      <c r="A6567" t="s">
        <v>6853</v>
      </c>
      <c r="B6567" t="s">
        <v>102</v>
      </c>
      <c r="C6567" t="s">
        <v>408</v>
      </c>
      <c r="D6567">
        <v>1997</v>
      </c>
      <c r="E6567">
        <v>1672.55</v>
      </c>
      <c r="J6567" t="s">
        <v>16</v>
      </c>
      <c r="K6567">
        <v>9.4499999999999993</v>
      </c>
      <c r="L6567">
        <v>1655.62</v>
      </c>
      <c r="M6567">
        <v>7.48</v>
      </c>
      <c r="Q6567">
        <v>26.63</v>
      </c>
    </row>
    <row r="6568" spans="1:17">
      <c r="A6568" t="s">
        <v>6854</v>
      </c>
      <c r="B6568" t="s">
        <v>102</v>
      </c>
      <c r="C6568" t="s">
        <v>408</v>
      </c>
      <c r="D6568">
        <v>1998</v>
      </c>
      <c r="E6568">
        <v>2317.66</v>
      </c>
      <c r="J6568">
        <v>663</v>
      </c>
      <c r="K6568">
        <v>10.36</v>
      </c>
      <c r="L6568">
        <v>1638.82</v>
      </c>
      <c r="M6568">
        <v>5.48</v>
      </c>
      <c r="Q6568">
        <v>25.72</v>
      </c>
    </row>
    <row r="6569" spans="1:17">
      <c r="A6569" t="s">
        <v>6855</v>
      </c>
      <c r="B6569" t="s">
        <v>102</v>
      </c>
      <c r="C6569" t="s">
        <v>408</v>
      </c>
      <c r="D6569">
        <v>1999</v>
      </c>
      <c r="E6569">
        <v>1876.25</v>
      </c>
      <c r="J6569">
        <v>1860</v>
      </c>
      <c r="K6569">
        <v>11.55</v>
      </c>
      <c r="L6569" t="s">
        <v>16</v>
      </c>
      <c r="M6569">
        <v>4.7</v>
      </c>
      <c r="Q6569">
        <v>22.92</v>
      </c>
    </row>
    <row r="6570" spans="1:17">
      <c r="A6570" t="s">
        <v>6856</v>
      </c>
      <c r="B6570" t="s">
        <v>102</v>
      </c>
      <c r="C6570" t="s">
        <v>408</v>
      </c>
      <c r="D6570">
        <v>2000</v>
      </c>
      <c r="E6570">
        <v>1245.93</v>
      </c>
      <c r="K6570">
        <v>10.39</v>
      </c>
      <c r="L6570">
        <v>1216.69</v>
      </c>
      <c r="M6570">
        <v>18.850000000000001</v>
      </c>
      <c r="Q6570">
        <v>12.21</v>
      </c>
    </row>
    <row r="6571" spans="1:17">
      <c r="A6571" t="s">
        <v>6857</v>
      </c>
      <c r="B6571" t="s">
        <v>102</v>
      </c>
      <c r="C6571" t="s">
        <v>408</v>
      </c>
      <c r="D6571">
        <v>2001</v>
      </c>
      <c r="E6571">
        <v>2835.84</v>
      </c>
      <c r="J6571">
        <v>2800</v>
      </c>
      <c r="K6571">
        <v>35</v>
      </c>
      <c r="L6571" t="s">
        <v>16</v>
      </c>
      <c r="M6571">
        <v>0.84</v>
      </c>
      <c r="Q6571">
        <v>5.89</v>
      </c>
    </row>
    <row r="6572" spans="1:17">
      <c r="A6572" t="s">
        <v>6858</v>
      </c>
      <c r="B6572" t="s">
        <v>102</v>
      </c>
      <c r="C6572" t="s">
        <v>408</v>
      </c>
      <c r="D6572">
        <v>2002</v>
      </c>
      <c r="E6572">
        <v>852.54</v>
      </c>
      <c r="J6572" t="s">
        <v>16</v>
      </c>
      <c r="K6572">
        <v>22</v>
      </c>
      <c r="L6572">
        <v>830.54</v>
      </c>
      <c r="Q6572">
        <v>4.18</v>
      </c>
    </row>
    <row r="6573" spans="1:17">
      <c r="A6573" t="s">
        <v>6859</v>
      </c>
      <c r="B6573" t="s">
        <v>102</v>
      </c>
      <c r="C6573" t="s">
        <v>408</v>
      </c>
      <c r="D6573">
        <v>2003</v>
      </c>
      <c r="E6573">
        <v>911.64</v>
      </c>
      <c r="K6573">
        <v>8.8000000000000007</v>
      </c>
      <c r="L6573">
        <v>902.84</v>
      </c>
      <c r="Q6573">
        <v>13.67</v>
      </c>
    </row>
    <row r="6574" spans="1:17">
      <c r="A6574" t="s">
        <v>6860</v>
      </c>
      <c r="B6574" t="s">
        <v>102</v>
      </c>
      <c r="C6574" t="s">
        <v>408</v>
      </c>
      <c r="D6574">
        <v>2004</v>
      </c>
      <c r="E6574">
        <v>1011.58</v>
      </c>
      <c r="K6574">
        <v>10.07</v>
      </c>
      <c r="L6574">
        <v>1001.52</v>
      </c>
      <c r="Q6574">
        <v>17.2</v>
      </c>
    </row>
    <row r="6575" spans="1:17">
      <c r="A6575" t="s">
        <v>6861</v>
      </c>
      <c r="B6575" t="s">
        <v>102</v>
      </c>
      <c r="C6575" t="s">
        <v>408</v>
      </c>
      <c r="D6575">
        <v>2005</v>
      </c>
      <c r="E6575">
        <v>1028.45</v>
      </c>
      <c r="K6575">
        <v>11.84</v>
      </c>
      <c r="L6575">
        <v>1016.6</v>
      </c>
      <c r="Q6575">
        <v>26.86</v>
      </c>
    </row>
    <row r="6576" spans="1:17">
      <c r="A6576" t="s">
        <v>6862</v>
      </c>
      <c r="B6576" t="s">
        <v>102</v>
      </c>
      <c r="C6576" t="s">
        <v>408</v>
      </c>
      <c r="D6576">
        <v>2006</v>
      </c>
      <c r="E6576">
        <v>2838.03</v>
      </c>
      <c r="K6576">
        <v>15.09</v>
      </c>
      <c r="L6576">
        <v>2822.94</v>
      </c>
      <c r="N6576" t="s">
        <v>16</v>
      </c>
      <c r="Q6576">
        <v>37.5</v>
      </c>
    </row>
    <row r="6577" spans="1:17">
      <c r="A6577" t="s">
        <v>6863</v>
      </c>
      <c r="B6577" t="s">
        <v>102</v>
      </c>
      <c r="C6577" t="s">
        <v>408</v>
      </c>
      <c r="D6577">
        <v>2007</v>
      </c>
      <c r="E6577">
        <v>1058.8</v>
      </c>
      <c r="J6577" t="s">
        <v>16</v>
      </c>
      <c r="K6577">
        <v>30</v>
      </c>
      <c r="L6577">
        <v>871.65</v>
      </c>
      <c r="M6577">
        <v>0.15</v>
      </c>
      <c r="N6577">
        <v>157</v>
      </c>
      <c r="Q6577">
        <v>54.62</v>
      </c>
    </row>
    <row r="6578" spans="1:17">
      <c r="A6578" t="s">
        <v>6864</v>
      </c>
      <c r="B6578" t="s">
        <v>102</v>
      </c>
      <c r="C6578" t="s">
        <v>408</v>
      </c>
      <c r="D6578">
        <v>2008</v>
      </c>
      <c r="E6578">
        <v>884.8</v>
      </c>
      <c r="L6578">
        <v>884.8</v>
      </c>
      <c r="Q6578">
        <v>50.98</v>
      </c>
    </row>
    <row r="6579" spans="1:17">
      <c r="A6579" t="s">
        <v>6865</v>
      </c>
      <c r="B6579" t="s">
        <v>102</v>
      </c>
      <c r="C6579" t="s">
        <v>408</v>
      </c>
      <c r="D6579">
        <v>2009</v>
      </c>
      <c r="E6579">
        <v>918.66</v>
      </c>
      <c r="L6579">
        <v>916.64</v>
      </c>
      <c r="M6579">
        <v>2.02</v>
      </c>
      <c r="Q6579">
        <v>47.27</v>
      </c>
    </row>
    <row r="6580" spans="1:17">
      <c r="A6580" t="s">
        <v>6866</v>
      </c>
      <c r="B6580" t="s">
        <v>102</v>
      </c>
      <c r="C6580" t="s">
        <v>408</v>
      </c>
      <c r="D6580">
        <v>2010</v>
      </c>
      <c r="E6580">
        <v>1569.16</v>
      </c>
      <c r="K6580">
        <v>63.4</v>
      </c>
      <c r="L6580">
        <v>1505.76</v>
      </c>
      <c r="Q6580">
        <v>25</v>
      </c>
    </row>
    <row r="6581" spans="1:17">
      <c r="A6581" t="s">
        <v>6867</v>
      </c>
      <c r="B6581" t="s">
        <v>102</v>
      </c>
      <c r="C6581" t="s">
        <v>408</v>
      </c>
      <c r="D6581">
        <v>2011</v>
      </c>
      <c r="E6581">
        <v>878.98</v>
      </c>
      <c r="L6581">
        <v>878.41</v>
      </c>
      <c r="M6581">
        <v>0.56999999999999995</v>
      </c>
      <c r="Q6581">
        <v>123.83</v>
      </c>
    </row>
    <row r="6582" spans="1:17">
      <c r="A6582" t="s">
        <v>6868</v>
      </c>
      <c r="B6582" t="s">
        <v>102</v>
      </c>
      <c r="C6582" t="s">
        <v>408</v>
      </c>
      <c r="D6582">
        <v>2012</v>
      </c>
      <c r="E6582">
        <v>480.87</v>
      </c>
      <c r="K6582">
        <v>13.33</v>
      </c>
      <c r="L6582">
        <v>461.98</v>
      </c>
      <c r="M6582">
        <v>5.56</v>
      </c>
      <c r="Q6582">
        <v>118.56</v>
      </c>
    </row>
    <row r="6583" spans="1:17">
      <c r="A6583" t="s">
        <v>6869</v>
      </c>
      <c r="B6583" t="s">
        <v>102</v>
      </c>
      <c r="C6583" t="s">
        <v>408</v>
      </c>
      <c r="D6583">
        <v>2013</v>
      </c>
      <c r="E6583">
        <v>671.81</v>
      </c>
      <c r="L6583">
        <v>671.81</v>
      </c>
      <c r="Q6583">
        <v>235.14</v>
      </c>
    </row>
    <row r="6584" spans="1:17">
      <c r="A6584" t="s">
        <v>6870</v>
      </c>
      <c r="B6584" t="s">
        <v>102</v>
      </c>
      <c r="C6584" t="s">
        <v>408</v>
      </c>
      <c r="D6584">
        <v>2014</v>
      </c>
      <c r="E6584">
        <v>368.82</v>
      </c>
      <c r="L6584">
        <v>368.8</v>
      </c>
      <c r="M6584">
        <v>0.02</v>
      </c>
      <c r="Q6584">
        <v>287.51</v>
      </c>
    </row>
    <row r="6585" spans="1:17">
      <c r="A6585" t="s">
        <v>6871</v>
      </c>
      <c r="B6585" t="s">
        <v>102</v>
      </c>
      <c r="C6585" t="s">
        <v>408</v>
      </c>
      <c r="D6585">
        <v>2015</v>
      </c>
      <c r="E6585">
        <v>820.63</v>
      </c>
      <c r="L6585">
        <v>447.6</v>
      </c>
      <c r="M6585">
        <v>0.03</v>
      </c>
      <c r="O6585">
        <v>373</v>
      </c>
      <c r="Q6585">
        <v>362.34</v>
      </c>
    </row>
    <row r="6586" spans="1:17">
      <c r="A6586" t="s">
        <v>6872</v>
      </c>
      <c r="B6586" t="s">
        <v>102</v>
      </c>
      <c r="C6586" t="s">
        <v>408</v>
      </c>
      <c r="D6586">
        <v>2016</v>
      </c>
      <c r="E6586">
        <v>1734.95</v>
      </c>
      <c r="K6586">
        <v>4.32</v>
      </c>
      <c r="L6586">
        <v>426.27</v>
      </c>
      <c r="M6586">
        <v>1.36</v>
      </c>
      <c r="N6586">
        <v>576</v>
      </c>
      <c r="O6586">
        <v>727</v>
      </c>
      <c r="Q6586">
        <v>348.77</v>
      </c>
    </row>
    <row r="6587" spans="1:17">
      <c r="A6587" t="s">
        <v>6873</v>
      </c>
      <c r="B6587" t="s">
        <v>102</v>
      </c>
      <c r="C6587" t="s">
        <v>408</v>
      </c>
      <c r="D6587">
        <v>2017</v>
      </c>
      <c r="E6587">
        <v>4742.3500000000004</v>
      </c>
      <c r="J6587">
        <v>23</v>
      </c>
      <c r="K6587">
        <v>2054</v>
      </c>
      <c r="L6587">
        <v>477.07</v>
      </c>
      <c r="M6587">
        <v>62.28</v>
      </c>
      <c r="N6587">
        <v>1247</v>
      </c>
      <c r="O6587">
        <v>879</v>
      </c>
      <c r="Q6587">
        <v>342.89</v>
      </c>
    </row>
    <row r="6588" spans="1:17">
      <c r="A6588" t="s">
        <v>6874</v>
      </c>
      <c r="B6588" t="s">
        <v>102</v>
      </c>
      <c r="C6588" t="s">
        <v>408</v>
      </c>
      <c r="D6588">
        <v>2018</v>
      </c>
      <c r="E6588">
        <v>5019.38</v>
      </c>
      <c r="J6588">
        <v>38</v>
      </c>
      <c r="K6588">
        <v>2000</v>
      </c>
      <c r="L6588">
        <v>497.46</v>
      </c>
      <c r="M6588">
        <v>121.92</v>
      </c>
      <c r="N6588">
        <v>1331</v>
      </c>
      <c r="O6588">
        <v>1031</v>
      </c>
      <c r="Q6588">
        <v>112.27</v>
      </c>
    </row>
    <row r="6589" spans="1:17">
      <c r="A6589" t="s">
        <v>6875</v>
      </c>
      <c r="B6589" t="s">
        <v>102</v>
      </c>
      <c r="C6589" t="s">
        <v>408</v>
      </c>
      <c r="D6589">
        <v>2019</v>
      </c>
      <c r="E6589">
        <v>3094.84</v>
      </c>
      <c r="J6589">
        <v>52</v>
      </c>
      <c r="K6589">
        <v>0.17</v>
      </c>
      <c r="L6589">
        <v>517.29999999999995</v>
      </c>
      <c r="M6589">
        <v>2.36</v>
      </c>
      <c r="N6589">
        <v>1415</v>
      </c>
      <c r="O6589">
        <v>1108</v>
      </c>
      <c r="Q6589">
        <v>72.23</v>
      </c>
    </row>
    <row r="6590" spans="1:17">
      <c r="A6590" t="s">
        <v>6876</v>
      </c>
      <c r="B6590" t="s">
        <v>102</v>
      </c>
      <c r="C6590" t="s">
        <v>408</v>
      </c>
      <c r="D6590">
        <v>2020</v>
      </c>
      <c r="E6590">
        <v>3433.14</v>
      </c>
      <c r="J6590">
        <v>66</v>
      </c>
      <c r="K6590">
        <v>102.63</v>
      </c>
      <c r="L6590">
        <v>566.94000000000005</v>
      </c>
      <c r="M6590">
        <v>2.57</v>
      </c>
      <c r="N6590">
        <v>1504</v>
      </c>
      <c r="O6590">
        <v>1191</v>
      </c>
      <c r="Q6590">
        <v>128.19</v>
      </c>
    </row>
    <row r="6591" spans="1:17">
      <c r="A6591" t="s">
        <v>6877</v>
      </c>
      <c r="B6591" t="s">
        <v>102</v>
      </c>
      <c r="C6591" t="s">
        <v>408</v>
      </c>
      <c r="D6591">
        <v>2021</v>
      </c>
      <c r="E6591">
        <v>4190.58</v>
      </c>
      <c r="J6591">
        <v>79</v>
      </c>
      <c r="K6591">
        <v>281</v>
      </c>
      <c r="L6591">
        <v>873.52</v>
      </c>
      <c r="M6591">
        <v>90.07</v>
      </c>
      <c r="N6591">
        <v>1593</v>
      </c>
      <c r="O6591">
        <v>1274</v>
      </c>
      <c r="Q6591">
        <v>144.13</v>
      </c>
    </row>
    <row r="6592" spans="1:17">
      <c r="A6592" t="s">
        <v>6878</v>
      </c>
      <c r="B6592" t="s">
        <v>102</v>
      </c>
      <c r="C6592" t="s">
        <v>408</v>
      </c>
      <c r="D6592">
        <v>2022</v>
      </c>
      <c r="E6592">
        <v>3890.27</v>
      </c>
      <c r="J6592">
        <v>1</v>
      </c>
      <c r="L6592">
        <v>850.27</v>
      </c>
      <c r="N6592">
        <v>1682</v>
      </c>
      <c r="O6592">
        <v>1357</v>
      </c>
      <c r="Q6592">
        <v>125.41</v>
      </c>
    </row>
    <row r="6593" spans="1:17">
      <c r="A6593" t="s">
        <v>6879</v>
      </c>
      <c r="B6593" t="s">
        <v>102</v>
      </c>
      <c r="C6593" t="s">
        <v>408</v>
      </c>
      <c r="D6593">
        <v>2023</v>
      </c>
      <c r="E6593">
        <v>3671.5</v>
      </c>
      <c r="L6593">
        <v>460.5</v>
      </c>
      <c r="N6593">
        <v>1771</v>
      </c>
      <c r="O6593">
        <v>1440</v>
      </c>
      <c r="Q6593">
        <v>126.48</v>
      </c>
    </row>
    <row r="6594" spans="1:17">
      <c r="A6594" t="s">
        <v>6880</v>
      </c>
      <c r="B6594" t="s">
        <v>103</v>
      </c>
      <c r="C6594" t="s">
        <v>473</v>
      </c>
      <c r="D6594">
        <v>1960</v>
      </c>
    </row>
    <row r="6595" spans="1:17">
      <c r="A6595" t="s">
        <v>6881</v>
      </c>
      <c r="B6595" t="s">
        <v>103</v>
      </c>
      <c r="C6595" t="s">
        <v>473</v>
      </c>
      <c r="D6595">
        <v>1961</v>
      </c>
    </row>
    <row r="6596" spans="1:17">
      <c r="A6596" t="s">
        <v>6882</v>
      </c>
      <c r="B6596" t="s">
        <v>103</v>
      </c>
      <c r="C6596" t="s">
        <v>473</v>
      </c>
      <c r="D6596">
        <v>1962</v>
      </c>
    </row>
    <row r="6597" spans="1:17">
      <c r="A6597" t="s">
        <v>6883</v>
      </c>
      <c r="B6597" t="s">
        <v>103</v>
      </c>
      <c r="C6597" t="s">
        <v>473</v>
      </c>
      <c r="D6597">
        <v>1963</v>
      </c>
    </row>
    <row r="6598" spans="1:17">
      <c r="A6598" t="s">
        <v>6884</v>
      </c>
      <c r="B6598" t="s">
        <v>103</v>
      </c>
      <c r="C6598" t="s">
        <v>473</v>
      </c>
      <c r="D6598">
        <v>1964</v>
      </c>
      <c r="E6598">
        <v>384</v>
      </c>
      <c r="P6598">
        <v>384</v>
      </c>
      <c r="Q6598" t="s">
        <v>16</v>
      </c>
    </row>
    <row r="6599" spans="1:17">
      <c r="A6599" t="s">
        <v>6885</v>
      </c>
      <c r="B6599" t="s">
        <v>103</v>
      </c>
      <c r="C6599" t="s">
        <v>473</v>
      </c>
      <c r="D6599">
        <v>1965</v>
      </c>
    </row>
    <row r="6600" spans="1:17">
      <c r="A6600" t="s">
        <v>6886</v>
      </c>
      <c r="B6600" t="s">
        <v>103</v>
      </c>
      <c r="C6600" t="s">
        <v>473</v>
      </c>
      <c r="D6600">
        <v>1966</v>
      </c>
    </row>
    <row r="6601" spans="1:17">
      <c r="A6601" t="s">
        <v>6887</v>
      </c>
      <c r="B6601" t="s">
        <v>103</v>
      </c>
      <c r="C6601" t="s">
        <v>473</v>
      </c>
      <c r="D6601">
        <v>1967</v>
      </c>
    </row>
    <row r="6602" spans="1:17">
      <c r="A6602" t="s">
        <v>6888</v>
      </c>
      <c r="B6602" t="s">
        <v>103</v>
      </c>
      <c r="C6602" t="s">
        <v>473</v>
      </c>
      <c r="D6602">
        <v>1968</v>
      </c>
    </row>
    <row r="6603" spans="1:17">
      <c r="A6603" t="s">
        <v>6889</v>
      </c>
      <c r="B6603" t="s">
        <v>103</v>
      </c>
      <c r="C6603" t="s">
        <v>473</v>
      </c>
      <c r="D6603">
        <v>1969</v>
      </c>
    </row>
    <row r="6604" spans="1:17">
      <c r="A6604" t="s">
        <v>6890</v>
      </c>
      <c r="B6604" t="s">
        <v>103</v>
      </c>
      <c r="C6604" t="s">
        <v>473</v>
      </c>
      <c r="D6604">
        <v>1970</v>
      </c>
    </row>
    <row r="6605" spans="1:17">
      <c r="A6605" t="s">
        <v>6891</v>
      </c>
      <c r="B6605" t="s">
        <v>103</v>
      </c>
      <c r="C6605" t="s">
        <v>473</v>
      </c>
      <c r="D6605">
        <v>1971</v>
      </c>
    </row>
    <row r="6606" spans="1:17">
      <c r="A6606" t="s">
        <v>6892</v>
      </c>
      <c r="B6606" t="s">
        <v>103</v>
      </c>
      <c r="C6606" t="s">
        <v>473</v>
      </c>
      <c r="D6606">
        <v>1972</v>
      </c>
    </row>
    <row r="6607" spans="1:17">
      <c r="A6607" t="s">
        <v>6893</v>
      </c>
      <c r="B6607" t="s">
        <v>103</v>
      </c>
      <c r="C6607" t="s">
        <v>473</v>
      </c>
      <c r="D6607">
        <v>1973</v>
      </c>
    </row>
    <row r="6608" spans="1:17">
      <c r="A6608" t="s">
        <v>6894</v>
      </c>
      <c r="B6608" t="s">
        <v>103</v>
      </c>
      <c r="C6608" t="s">
        <v>473</v>
      </c>
      <c r="D6608">
        <v>1974</v>
      </c>
    </row>
    <row r="6609" spans="1:17">
      <c r="A6609" t="s">
        <v>6895</v>
      </c>
      <c r="B6609" t="s">
        <v>103</v>
      </c>
      <c r="C6609" t="s">
        <v>473</v>
      </c>
      <c r="D6609">
        <v>1975</v>
      </c>
    </row>
    <row r="6610" spans="1:17">
      <c r="A6610" t="s">
        <v>6896</v>
      </c>
      <c r="B6610" t="s">
        <v>103</v>
      </c>
      <c r="C6610" t="s">
        <v>473</v>
      </c>
      <c r="D6610">
        <v>1976</v>
      </c>
      <c r="E6610">
        <v>0.03</v>
      </c>
      <c r="L6610">
        <v>0.03</v>
      </c>
    </row>
    <row r="6611" spans="1:17">
      <c r="A6611" t="s">
        <v>6897</v>
      </c>
      <c r="B6611" t="s">
        <v>103</v>
      </c>
      <c r="C6611" t="s">
        <v>473</v>
      </c>
      <c r="D6611">
        <v>1977</v>
      </c>
      <c r="E6611">
        <v>0.06</v>
      </c>
      <c r="L6611">
        <v>0.06</v>
      </c>
    </row>
    <row r="6612" spans="1:17">
      <c r="A6612" t="s">
        <v>6898</v>
      </c>
      <c r="B6612" t="s">
        <v>103</v>
      </c>
      <c r="C6612" t="s">
        <v>473</v>
      </c>
      <c r="D6612">
        <v>1978</v>
      </c>
      <c r="E6612">
        <v>0.1</v>
      </c>
      <c r="L6612">
        <v>0.1</v>
      </c>
    </row>
    <row r="6613" spans="1:17">
      <c r="A6613" t="s">
        <v>6899</v>
      </c>
      <c r="B6613" t="s">
        <v>103</v>
      </c>
      <c r="C6613" t="s">
        <v>473</v>
      </c>
      <c r="D6613">
        <v>1979</v>
      </c>
      <c r="E6613">
        <v>0.13</v>
      </c>
      <c r="L6613">
        <v>0.13</v>
      </c>
    </row>
    <row r="6614" spans="1:17">
      <c r="A6614" t="s">
        <v>6900</v>
      </c>
      <c r="B6614" t="s">
        <v>103</v>
      </c>
      <c r="C6614" t="s">
        <v>473</v>
      </c>
      <c r="D6614">
        <v>1980</v>
      </c>
      <c r="E6614">
        <v>0.16</v>
      </c>
      <c r="L6614">
        <v>0.16</v>
      </c>
    </row>
    <row r="6615" spans="1:17">
      <c r="A6615" t="s">
        <v>6901</v>
      </c>
      <c r="B6615" t="s">
        <v>103</v>
      </c>
      <c r="C6615" t="s">
        <v>473</v>
      </c>
      <c r="D6615">
        <v>1981</v>
      </c>
      <c r="E6615">
        <v>0.2</v>
      </c>
      <c r="L6615">
        <v>0.2</v>
      </c>
    </row>
    <row r="6616" spans="1:17">
      <c r="A6616" t="s">
        <v>6902</v>
      </c>
      <c r="B6616" t="s">
        <v>103</v>
      </c>
      <c r="C6616" t="s">
        <v>473</v>
      </c>
      <c r="D6616">
        <v>1982</v>
      </c>
      <c r="E6616">
        <v>0.23</v>
      </c>
      <c r="L6616">
        <v>0.23</v>
      </c>
    </row>
    <row r="6617" spans="1:17">
      <c r="A6617" t="s">
        <v>6903</v>
      </c>
      <c r="B6617" t="s">
        <v>103</v>
      </c>
      <c r="C6617" t="s">
        <v>473</v>
      </c>
      <c r="D6617">
        <v>1983</v>
      </c>
      <c r="E6617">
        <v>0.23</v>
      </c>
      <c r="L6617">
        <v>0.23</v>
      </c>
    </row>
    <row r="6618" spans="1:17">
      <c r="A6618" t="s">
        <v>6904</v>
      </c>
      <c r="B6618" t="s">
        <v>103</v>
      </c>
      <c r="C6618" t="s">
        <v>473</v>
      </c>
      <c r="D6618">
        <v>1984</v>
      </c>
      <c r="E6618">
        <v>381.23</v>
      </c>
      <c r="L6618">
        <v>0.23</v>
      </c>
      <c r="P6618">
        <v>381</v>
      </c>
      <c r="Q6618" t="s">
        <v>16</v>
      </c>
    </row>
    <row r="6619" spans="1:17">
      <c r="A6619" t="s">
        <v>6905</v>
      </c>
      <c r="B6619" t="s">
        <v>103</v>
      </c>
      <c r="C6619" t="s">
        <v>473</v>
      </c>
      <c r="D6619">
        <v>1985</v>
      </c>
      <c r="E6619">
        <v>3.94</v>
      </c>
      <c r="L6619">
        <v>3.94</v>
      </c>
    </row>
    <row r="6620" spans="1:17">
      <c r="A6620" t="s">
        <v>6906</v>
      </c>
      <c r="B6620" t="s">
        <v>103</v>
      </c>
      <c r="C6620" t="s">
        <v>473</v>
      </c>
      <c r="D6620">
        <v>1986</v>
      </c>
      <c r="E6620">
        <v>57.91</v>
      </c>
      <c r="K6620">
        <v>44.24</v>
      </c>
      <c r="L6620">
        <v>13.68</v>
      </c>
    </row>
    <row r="6621" spans="1:17">
      <c r="A6621" t="s">
        <v>6907</v>
      </c>
      <c r="B6621" t="s">
        <v>103</v>
      </c>
      <c r="C6621" t="s">
        <v>473</v>
      </c>
      <c r="D6621">
        <v>1987</v>
      </c>
      <c r="E6621">
        <v>1448.79</v>
      </c>
      <c r="L6621">
        <v>69.760000000000005</v>
      </c>
      <c r="M6621">
        <v>40.04</v>
      </c>
      <c r="P6621">
        <v>1339</v>
      </c>
      <c r="Q6621" t="s">
        <v>16</v>
      </c>
    </row>
    <row r="6622" spans="1:17">
      <c r="A6622" t="s">
        <v>6908</v>
      </c>
      <c r="B6622" t="s">
        <v>103</v>
      </c>
      <c r="C6622" t="s">
        <v>473</v>
      </c>
      <c r="D6622">
        <v>1988</v>
      </c>
      <c r="E6622">
        <v>257.87</v>
      </c>
      <c r="L6622">
        <v>179.07</v>
      </c>
      <c r="M6622">
        <v>78.8</v>
      </c>
    </row>
    <row r="6623" spans="1:17">
      <c r="A6623" t="s">
        <v>6909</v>
      </c>
      <c r="B6623" t="s">
        <v>103</v>
      </c>
      <c r="C6623" t="s">
        <v>473</v>
      </c>
      <c r="D6623">
        <v>1989</v>
      </c>
      <c r="E6623">
        <v>332.65</v>
      </c>
      <c r="L6623">
        <v>275.33999999999997</v>
      </c>
      <c r="M6623">
        <v>57.31</v>
      </c>
    </row>
    <row r="6624" spans="1:17">
      <c r="A6624" t="s">
        <v>6910</v>
      </c>
      <c r="B6624" t="s">
        <v>103</v>
      </c>
      <c r="C6624" t="s">
        <v>473</v>
      </c>
      <c r="D6624">
        <v>1990</v>
      </c>
      <c r="E6624">
        <v>579.91</v>
      </c>
      <c r="L6624">
        <v>462.85</v>
      </c>
      <c r="M6624">
        <v>117.06</v>
      </c>
    </row>
    <row r="6625" spans="1:13">
      <c r="A6625" t="s">
        <v>6911</v>
      </c>
      <c r="B6625" t="s">
        <v>103</v>
      </c>
      <c r="C6625" t="s">
        <v>473</v>
      </c>
      <c r="D6625">
        <v>1991</v>
      </c>
      <c r="E6625">
        <v>884.74</v>
      </c>
      <c r="K6625">
        <v>6.24</v>
      </c>
      <c r="L6625">
        <v>703.19</v>
      </c>
      <c r="M6625">
        <v>175.31</v>
      </c>
    </row>
    <row r="6626" spans="1:13">
      <c r="A6626" t="s">
        <v>6912</v>
      </c>
      <c r="B6626" t="s">
        <v>103</v>
      </c>
      <c r="C6626" t="s">
        <v>473</v>
      </c>
      <c r="D6626">
        <v>1992</v>
      </c>
      <c r="E6626">
        <v>1129.17</v>
      </c>
      <c r="K6626">
        <v>10.25</v>
      </c>
      <c r="L6626">
        <v>894.75</v>
      </c>
      <c r="M6626">
        <v>224.17</v>
      </c>
    </row>
    <row r="6627" spans="1:13">
      <c r="A6627" t="s">
        <v>6913</v>
      </c>
      <c r="B6627" t="s">
        <v>103</v>
      </c>
      <c r="C6627" t="s">
        <v>473</v>
      </c>
      <c r="D6627">
        <v>1993</v>
      </c>
      <c r="E6627">
        <v>1398.91</v>
      </c>
      <c r="K6627">
        <v>10.06</v>
      </c>
      <c r="L6627">
        <v>1130.67</v>
      </c>
      <c r="M6627">
        <v>258.18</v>
      </c>
    </row>
    <row r="6628" spans="1:13">
      <c r="A6628" t="s">
        <v>6914</v>
      </c>
      <c r="B6628" t="s">
        <v>103</v>
      </c>
      <c r="C6628" t="s">
        <v>473</v>
      </c>
      <c r="D6628">
        <v>1994</v>
      </c>
      <c r="E6628">
        <v>1811.41</v>
      </c>
      <c r="K6628">
        <v>10.18</v>
      </c>
      <c r="L6628">
        <v>1480.8</v>
      </c>
      <c r="M6628">
        <v>320.43</v>
      </c>
    </row>
    <row r="6629" spans="1:13">
      <c r="A6629" t="s">
        <v>6915</v>
      </c>
      <c r="B6629" t="s">
        <v>103</v>
      </c>
      <c r="C6629" t="s">
        <v>473</v>
      </c>
      <c r="D6629">
        <v>1995</v>
      </c>
      <c r="E6629">
        <v>1710.59</v>
      </c>
      <c r="K6629">
        <v>11.18</v>
      </c>
      <c r="L6629">
        <v>1373.63</v>
      </c>
      <c r="M6629">
        <v>325.77999999999997</v>
      </c>
    </row>
    <row r="6630" spans="1:13">
      <c r="A6630" t="s">
        <v>6916</v>
      </c>
      <c r="B6630" t="s">
        <v>103</v>
      </c>
      <c r="C6630" t="s">
        <v>473</v>
      </c>
      <c r="D6630">
        <v>1996</v>
      </c>
      <c r="E6630">
        <v>1656.81</v>
      </c>
      <c r="K6630">
        <v>23.94</v>
      </c>
      <c r="L6630">
        <v>1323.5</v>
      </c>
      <c r="M6630">
        <v>309.37</v>
      </c>
    </row>
    <row r="6631" spans="1:13">
      <c r="A6631" t="s">
        <v>6917</v>
      </c>
      <c r="B6631" t="s">
        <v>103</v>
      </c>
      <c r="C6631" t="s">
        <v>473</v>
      </c>
      <c r="D6631">
        <v>1997</v>
      </c>
      <c r="E6631">
        <v>1740.89</v>
      </c>
      <c r="K6631">
        <v>25.64</v>
      </c>
      <c r="L6631">
        <v>1419.9</v>
      </c>
      <c r="M6631">
        <v>295.35000000000002</v>
      </c>
    </row>
    <row r="6632" spans="1:13">
      <c r="A6632" t="s">
        <v>6918</v>
      </c>
      <c r="B6632" t="s">
        <v>103</v>
      </c>
      <c r="C6632" t="s">
        <v>473</v>
      </c>
      <c r="D6632">
        <v>1998</v>
      </c>
      <c r="E6632">
        <v>1989.34</v>
      </c>
      <c r="K6632">
        <v>35.64</v>
      </c>
      <c r="L6632">
        <v>1655.52</v>
      </c>
      <c r="M6632">
        <v>298.18</v>
      </c>
    </row>
    <row r="6633" spans="1:13">
      <c r="A6633" t="s">
        <v>6919</v>
      </c>
      <c r="B6633" t="s">
        <v>103</v>
      </c>
      <c r="C6633" t="s">
        <v>473</v>
      </c>
      <c r="D6633">
        <v>1999</v>
      </c>
      <c r="E6633">
        <v>2372.5</v>
      </c>
      <c r="H6633">
        <v>25</v>
      </c>
      <c r="K6633">
        <v>57.73</v>
      </c>
      <c r="L6633">
        <v>1996.33</v>
      </c>
      <c r="M6633">
        <v>293.45</v>
      </c>
    </row>
    <row r="6634" spans="1:13">
      <c r="A6634" t="s">
        <v>6920</v>
      </c>
      <c r="B6634" t="s">
        <v>103</v>
      </c>
      <c r="C6634" t="s">
        <v>473</v>
      </c>
      <c r="D6634">
        <v>2000</v>
      </c>
      <c r="E6634">
        <v>2451.91</v>
      </c>
      <c r="H6634">
        <v>43</v>
      </c>
      <c r="K6634">
        <v>37.28</v>
      </c>
      <c r="L6634">
        <v>2044.69</v>
      </c>
      <c r="M6634">
        <v>326.94</v>
      </c>
    </row>
    <row r="6635" spans="1:13">
      <c r="A6635" t="s">
        <v>6921</v>
      </c>
      <c r="B6635" t="s">
        <v>103</v>
      </c>
      <c r="C6635" t="s">
        <v>473</v>
      </c>
      <c r="D6635">
        <v>2001</v>
      </c>
      <c r="E6635">
        <v>2488.87</v>
      </c>
      <c r="H6635">
        <v>62</v>
      </c>
      <c r="K6635">
        <v>52.34</v>
      </c>
      <c r="L6635">
        <v>2003.88</v>
      </c>
      <c r="M6635">
        <v>370.65</v>
      </c>
    </row>
    <row r="6636" spans="1:13">
      <c r="A6636" t="s">
        <v>6922</v>
      </c>
      <c r="B6636" t="s">
        <v>103</v>
      </c>
      <c r="C6636" t="s">
        <v>473</v>
      </c>
      <c r="D6636">
        <v>2002</v>
      </c>
      <c r="E6636">
        <v>3094.95</v>
      </c>
      <c r="H6636">
        <v>85</v>
      </c>
      <c r="K6636">
        <v>54.41</v>
      </c>
      <c r="L6636">
        <v>2503.41</v>
      </c>
      <c r="M6636">
        <v>452.14</v>
      </c>
    </row>
    <row r="6637" spans="1:13">
      <c r="A6637" t="s">
        <v>6923</v>
      </c>
      <c r="B6637" t="s">
        <v>103</v>
      </c>
      <c r="C6637" t="s">
        <v>473</v>
      </c>
      <c r="D6637">
        <v>2003</v>
      </c>
      <c r="E6637">
        <v>3740.97</v>
      </c>
      <c r="H6637">
        <v>112</v>
      </c>
      <c r="K6637">
        <v>56.47</v>
      </c>
      <c r="L6637">
        <v>3041.59</v>
      </c>
      <c r="M6637">
        <v>530.91</v>
      </c>
    </row>
    <row r="6638" spans="1:13">
      <c r="A6638" t="s">
        <v>6924</v>
      </c>
      <c r="B6638" t="s">
        <v>103</v>
      </c>
      <c r="C6638" t="s">
        <v>473</v>
      </c>
      <c r="D6638">
        <v>2004</v>
      </c>
      <c r="E6638">
        <v>4167.6499999999996</v>
      </c>
      <c r="H6638">
        <v>142</v>
      </c>
      <c r="K6638">
        <v>58.54</v>
      </c>
      <c r="L6638">
        <v>3380.8</v>
      </c>
      <c r="M6638">
        <v>586.29999999999995</v>
      </c>
    </row>
    <row r="6639" spans="1:13">
      <c r="A6639" t="s">
        <v>6925</v>
      </c>
      <c r="B6639" t="s">
        <v>103</v>
      </c>
      <c r="C6639" t="s">
        <v>473</v>
      </c>
      <c r="D6639">
        <v>2005</v>
      </c>
      <c r="E6639">
        <v>4020.28</v>
      </c>
      <c r="H6639">
        <v>170</v>
      </c>
      <c r="K6639">
        <v>61.02</v>
      </c>
      <c r="L6639">
        <v>3221.34</v>
      </c>
      <c r="M6639">
        <v>567.91999999999996</v>
      </c>
    </row>
    <row r="6640" spans="1:13">
      <c r="A6640" t="s">
        <v>6926</v>
      </c>
      <c r="B6640" t="s">
        <v>103</v>
      </c>
      <c r="C6640" t="s">
        <v>473</v>
      </c>
      <c r="D6640">
        <v>2006</v>
      </c>
      <c r="E6640">
        <v>4343.45</v>
      </c>
      <c r="H6640">
        <v>200</v>
      </c>
      <c r="K6640">
        <v>63.52</v>
      </c>
      <c r="L6640">
        <v>3476.86</v>
      </c>
      <c r="M6640">
        <v>603.07000000000005</v>
      </c>
    </row>
    <row r="6641" spans="1:13">
      <c r="A6641" t="s">
        <v>6927</v>
      </c>
      <c r="B6641" t="s">
        <v>103</v>
      </c>
      <c r="C6641" t="s">
        <v>473</v>
      </c>
      <c r="D6641">
        <v>2007</v>
      </c>
      <c r="E6641">
        <v>4800.29</v>
      </c>
      <c r="H6641">
        <v>234</v>
      </c>
      <c r="K6641">
        <v>66.41</v>
      </c>
      <c r="L6641">
        <v>3865.24</v>
      </c>
      <c r="M6641">
        <v>634.64</v>
      </c>
    </row>
    <row r="6642" spans="1:13">
      <c r="A6642" t="s">
        <v>6928</v>
      </c>
      <c r="B6642" t="s">
        <v>103</v>
      </c>
      <c r="C6642" t="s">
        <v>473</v>
      </c>
      <c r="D6642">
        <v>2008</v>
      </c>
      <c r="E6642">
        <v>8885.14</v>
      </c>
      <c r="H6642">
        <v>275</v>
      </c>
      <c r="J6642">
        <v>3227</v>
      </c>
      <c r="K6642">
        <v>69.53</v>
      </c>
      <c r="L6642">
        <v>4677.8100000000004</v>
      </c>
      <c r="M6642">
        <v>635.79999999999995</v>
      </c>
    </row>
    <row r="6643" spans="1:13">
      <c r="A6643" t="s">
        <v>6929</v>
      </c>
      <c r="B6643" t="s">
        <v>103</v>
      </c>
      <c r="C6643" t="s">
        <v>473</v>
      </c>
      <c r="D6643">
        <v>2009</v>
      </c>
      <c r="E6643">
        <v>9233.08</v>
      </c>
      <c r="H6643">
        <v>300</v>
      </c>
      <c r="J6643">
        <v>3363</v>
      </c>
      <c r="K6643">
        <v>70.28</v>
      </c>
      <c r="L6643">
        <v>4851.53</v>
      </c>
      <c r="M6643">
        <v>648.26</v>
      </c>
    </row>
    <row r="6644" spans="1:13">
      <c r="A6644" t="s">
        <v>6930</v>
      </c>
      <c r="B6644" t="s">
        <v>103</v>
      </c>
      <c r="C6644" t="s">
        <v>473</v>
      </c>
      <c r="D6644">
        <v>2010</v>
      </c>
      <c r="E6644">
        <v>10166.219999999999</v>
      </c>
      <c r="H6644">
        <v>324</v>
      </c>
      <c r="J6644">
        <v>3699</v>
      </c>
      <c r="K6644">
        <v>217.19</v>
      </c>
      <c r="L6644">
        <v>5273.75</v>
      </c>
      <c r="M6644">
        <v>652.28</v>
      </c>
    </row>
    <row r="6645" spans="1:13">
      <c r="A6645" t="s">
        <v>6931</v>
      </c>
      <c r="B6645" t="s">
        <v>103</v>
      </c>
      <c r="C6645" t="s">
        <v>473</v>
      </c>
      <c r="D6645">
        <v>2011</v>
      </c>
      <c r="E6645">
        <v>10596.04</v>
      </c>
      <c r="H6645">
        <v>370</v>
      </c>
      <c r="J6645">
        <v>3777</v>
      </c>
      <c r="K6645">
        <v>73.510000000000005</v>
      </c>
      <c r="L6645">
        <v>5721.88</v>
      </c>
      <c r="M6645">
        <v>653.65</v>
      </c>
    </row>
    <row r="6646" spans="1:13">
      <c r="A6646" t="s">
        <v>6932</v>
      </c>
      <c r="B6646" t="s">
        <v>103</v>
      </c>
      <c r="C6646" t="s">
        <v>473</v>
      </c>
      <c r="D6646">
        <v>2012</v>
      </c>
      <c r="E6646">
        <v>10975.02</v>
      </c>
      <c r="H6646">
        <v>390</v>
      </c>
      <c r="J6646">
        <v>9869</v>
      </c>
      <c r="K6646">
        <v>73.59</v>
      </c>
      <c r="L6646" t="s">
        <v>16</v>
      </c>
      <c r="M6646">
        <v>642.44000000000005</v>
      </c>
    </row>
    <row r="6647" spans="1:13">
      <c r="A6647" t="s">
        <v>6933</v>
      </c>
      <c r="B6647" t="s">
        <v>103</v>
      </c>
      <c r="C6647" t="s">
        <v>473</v>
      </c>
      <c r="D6647">
        <v>2013</v>
      </c>
      <c r="E6647">
        <v>2591.75</v>
      </c>
      <c r="J6647" t="s">
        <v>16</v>
      </c>
      <c r="K6647">
        <v>74.87</v>
      </c>
      <c r="L6647">
        <v>2294.7600000000002</v>
      </c>
      <c r="M6647">
        <v>222.12</v>
      </c>
    </row>
    <row r="6648" spans="1:13">
      <c r="A6648" t="s">
        <v>6934</v>
      </c>
      <c r="B6648" t="s">
        <v>103</v>
      </c>
      <c r="C6648" t="s">
        <v>473</v>
      </c>
      <c r="D6648">
        <v>2014</v>
      </c>
      <c r="E6648">
        <v>668.78</v>
      </c>
      <c r="K6648">
        <v>86.2</v>
      </c>
      <c r="L6648">
        <v>363.69</v>
      </c>
      <c r="M6648">
        <v>218.9</v>
      </c>
    </row>
    <row r="6649" spans="1:13">
      <c r="A6649" t="s">
        <v>6935</v>
      </c>
      <c r="B6649" t="s">
        <v>103</v>
      </c>
      <c r="C6649" t="s">
        <v>473</v>
      </c>
      <c r="D6649">
        <v>2015</v>
      </c>
      <c r="E6649">
        <v>647.69000000000005</v>
      </c>
      <c r="K6649">
        <v>96.16</v>
      </c>
      <c r="L6649">
        <v>326.02999999999997</v>
      </c>
      <c r="M6649">
        <v>225.5</v>
      </c>
    </row>
    <row r="6650" spans="1:13">
      <c r="A6650" t="s">
        <v>6936</v>
      </c>
      <c r="B6650" t="s">
        <v>103</v>
      </c>
      <c r="C6650" t="s">
        <v>473</v>
      </c>
      <c r="D6650">
        <v>2016</v>
      </c>
      <c r="E6650">
        <v>664.82</v>
      </c>
      <c r="K6650">
        <v>119.49</v>
      </c>
      <c r="L6650">
        <v>313.45</v>
      </c>
      <c r="M6650">
        <v>231.88</v>
      </c>
    </row>
    <row r="6651" spans="1:13">
      <c r="A6651" t="s">
        <v>6937</v>
      </c>
      <c r="B6651" t="s">
        <v>103</v>
      </c>
      <c r="C6651" t="s">
        <v>473</v>
      </c>
      <c r="D6651">
        <v>2017</v>
      </c>
      <c r="E6651">
        <v>660.93</v>
      </c>
      <c r="K6651">
        <v>123.27</v>
      </c>
      <c r="L6651">
        <v>308.75</v>
      </c>
      <c r="M6651">
        <v>228.91</v>
      </c>
    </row>
    <row r="6652" spans="1:13">
      <c r="A6652" t="s">
        <v>6938</v>
      </c>
      <c r="B6652" t="s">
        <v>103</v>
      </c>
      <c r="C6652" t="s">
        <v>473</v>
      </c>
      <c r="D6652">
        <v>2018</v>
      </c>
      <c r="E6652">
        <v>799.7</v>
      </c>
      <c r="K6652">
        <v>216.06</v>
      </c>
      <c r="L6652">
        <v>342.3</v>
      </c>
      <c r="M6652">
        <v>241.34</v>
      </c>
    </row>
    <row r="6653" spans="1:13">
      <c r="A6653" t="s">
        <v>6939</v>
      </c>
      <c r="B6653" t="s">
        <v>103</v>
      </c>
      <c r="C6653" t="s">
        <v>473</v>
      </c>
      <c r="D6653">
        <v>2019</v>
      </c>
      <c r="E6653">
        <v>633.42999999999995</v>
      </c>
      <c r="K6653">
        <v>105.4</v>
      </c>
      <c r="L6653">
        <v>300.23</v>
      </c>
      <c r="M6653">
        <v>227.79</v>
      </c>
    </row>
    <row r="6654" spans="1:13">
      <c r="A6654" t="s">
        <v>6940</v>
      </c>
      <c r="B6654" t="s">
        <v>103</v>
      </c>
      <c r="C6654" t="s">
        <v>473</v>
      </c>
      <c r="D6654">
        <v>2020</v>
      </c>
      <c r="E6654">
        <v>920.51</v>
      </c>
      <c r="K6654">
        <v>130.36000000000001</v>
      </c>
      <c r="L6654">
        <v>481.21</v>
      </c>
      <c r="M6654">
        <v>308.94</v>
      </c>
    </row>
    <row r="6655" spans="1:13">
      <c r="A6655" t="s">
        <v>6941</v>
      </c>
      <c r="B6655" t="s">
        <v>103</v>
      </c>
      <c r="C6655" t="s">
        <v>473</v>
      </c>
      <c r="D6655">
        <v>2021</v>
      </c>
      <c r="E6655">
        <v>720.67</v>
      </c>
      <c r="K6655">
        <v>114.35</v>
      </c>
      <c r="L6655">
        <v>342.58</v>
      </c>
      <c r="M6655">
        <v>263.74</v>
      </c>
    </row>
    <row r="6656" spans="1:13">
      <c r="A6656" t="s">
        <v>6942</v>
      </c>
      <c r="B6656" t="s">
        <v>103</v>
      </c>
      <c r="C6656" t="s">
        <v>473</v>
      </c>
      <c r="D6656">
        <v>2022</v>
      </c>
      <c r="E6656">
        <v>596.23</v>
      </c>
      <c r="K6656">
        <v>108.45</v>
      </c>
      <c r="L6656">
        <v>275.45</v>
      </c>
      <c r="M6656">
        <v>212.33</v>
      </c>
    </row>
    <row r="6657" spans="1:13">
      <c r="A6657" t="s">
        <v>6943</v>
      </c>
      <c r="B6657" t="s">
        <v>103</v>
      </c>
      <c r="C6657" t="s">
        <v>473</v>
      </c>
      <c r="D6657">
        <v>2023</v>
      </c>
      <c r="E6657">
        <v>1175.45</v>
      </c>
      <c r="K6657">
        <v>140</v>
      </c>
      <c r="L6657">
        <v>660.45</v>
      </c>
      <c r="M6657">
        <v>375</v>
      </c>
    </row>
    <row r="6658" spans="1:13">
      <c r="A6658" t="s">
        <v>6944</v>
      </c>
      <c r="B6658" t="s">
        <v>191</v>
      </c>
      <c r="C6658" t="s">
        <v>6945</v>
      </c>
      <c r="D6658">
        <v>1960</v>
      </c>
    </row>
    <row r="6659" spans="1:13">
      <c r="A6659" t="s">
        <v>6946</v>
      </c>
      <c r="B6659" t="s">
        <v>191</v>
      </c>
      <c r="C6659" t="s">
        <v>6945</v>
      </c>
      <c r="D6659">
        <v>1961</v>
      </c>
    </row>
    <row r="6660" spans="1:13">
      <c r="A6660" t="s">
        <v>6947</v>
      </c>
      <c r="B6660" t="s">
        <v>191</v>
      </c>
      <c r="C6660" t="s">
        <v>6945</v>
      </c>
      <c r="D6660">
        <v>1962</v>
      </c>
    </row>
    <row r="6661" spans="1:13">
      <c r="A6661" t="s">
        <v>6948</v>
      </c>
      <c r="B6661" t="s">
        <v>191</v>
      </c>
      <c r="C6661" t="s">
        <v>6945</v>
      </c>
      <c r="D6661">
        <v>1963</v>
      </c>
    </row>
    <row r="6662" spans="1:13">
      <c r="A6662" t="s">
        <v>6949</v>
      </c>
      <c r="B6662" t="s">
        <v>191</v>
      </c>
      <c r="C6662" t="s">
        <v>6945</v>
      </c>
      <c r="D6662">
        <v>1964</v>
      </c>
    </row>
    <row r="6663" spans="1:13">
      <c r="A6663" t="s">
        <v>6950</v>
      </c>
      <c r="B6663" t="s">
        <v>191</v>
      </c>
      <c r="C6663" t="s">
        <v>6945</v>
      </c>
      <c r="D6663">
        <v>1965</v>
      </c>
    </row>
    <row r="6664" spans="1:13">
      <c r="A6664" t="s">
        <v>6951</v>
      </c>
      <c r="B6664" t="s">
        <v>191</v>
      </c>
      <c r="C6664" t="s">
        <v>6945</v>
      </c>
      <c r="D6664">
        <v>1966</v>
      </c>
    </row>
    <row r="6665" spans="1:13">
      <c r="A6665" t="s">
        <v>6952</v>
      </c>
      <c r="B6665" t="s">
        <v>191</v>
      </c>
      <c r="C6665" t="s">
        <v>6945</v>
      </c>
      <c r="D6665">
        <v>1967</v>
      </c>
    </row>
    <row r="6666" spans="1:13">
      <c r="A6666" t="s">
        <v>6953</v>
      </c>
      <c r="B6666" t="s">
        <v>191</v>
      </c>
      <c r="C6666" t="s">
        <v>6945</v>
      </c>
      <c r="D6666">
        <v>1968</v>
      </c>
    </row>
    <row r="6667" spans="1:13">
      <c r="A6667" t="s">
        <v>6954</v>
      </c>
      <c r="B6667" t="s">
        <v>191</v>
      </c>
      <c r="C6667" t="s">
        <v>6945</v>
      </c>
      <c r="D6667">
        <v>1969</v>
      </c>
    </row>
    <row r="6668" spans="1:13">
      <c r="A6668" t="s">
        <v>6955</v>
      </c>
      <c r="B6668" t="s">
        <v>191</v>
      </c>
      <c r="C6668" t="s">
        <v>6945</v>
      </c>
      <c r="D6668">
        <v>1970</v>
      </c>
    </row>
    <row r="6669" spans="1:13">
      <c r="A6669" t="s">
        <v>6956</v>
      </c>
      <c r="B6669" t="s">
        <v>191</v>
      </c>
      <c r="C6669" t="s">
        <v>6945</v>
      </c>
      <c r="D6669">
        <v>1971</v>
      </c>
    </row>
    <row r="6670" spans="1:13">
      <c r="A6670" t="s">
        <v>6957</v>
      </c>
      <c r="B6670" t="s">
        <v>191</v>
      </c>
      <c r="C6670" t="s">
        <v>6945</v>
      </c>
      <c r="D6670">
        <v>1972</v>
      </c>
    </row>
    <row r="6671" spans="1:13">
      <c r="A6671" t="s">
        <v>6958</v>
      </c>
      <c r="B6671" t="s">
        <v>191</v>
      </c>
      <c r="C6671" t="s">
        <v>6945</v>
      </c>
      <c r="D6671">
        <v>1973</v>
      </c>
    </row>
    <row r="6672" spans="1:13">
      <c r="A6672" t="s">
        <v>6959</v>
      </c>
      <c r="B6672" t="s">
        <v>191</v>
      </c>
      <c r="C6672" t="s">
        <v>6945</v>
      </c>
      <c r="D6672">
        <v>1974</v>
      </c>
    </row>
    <row r="6673" spans="1:4">
      <c r="A6673" t="s">
        <v>6960</v>
      </c>
      <c r="B6673" t="s">
        <v>191</v>
      </c>
      <c r="C6673" t="s">
        <v>6945</v>
      </c>
      <c r="D6673">
        <v>1975</v>
      </c>
    </row>
    <row r="6674" spans="1:4">
      <c r="A6674" t="s">
        <v>6961</v>
      </c>
      <c r="B6674" t="s">
        <v>191</v>
      </c>
      <c r="C6674" t="s">
        <v>6945</v>
      </c>
      <c r="D6674">
        <v>1976</v>
      </c>
    </row>
    <row r="6675" spans="1:4">
      <c r="A6675" t="s">
        <v>6962</v>
      </c>
      <c r="B6675" t="s">
        <v>191</v>
      </c>
      <c r="C6675" t="s">
        <v>6945</v>
      </c>
      <c r="D6675">
        <v>1977</v>
      </c>
    </row>
    <row r="6676" spans="1:4">
      <c r="A6676" t="s">
        <v>6963</v>
      </c>
      <c r="B6676" t="s">
        <v>191</v>
      </c>
      <c r="C6676" t="s">
        <v>6945</v>
      </c>
      <c r="D6676">
        <v>1978</v>
      </c>
    </row>
    <row r="6677" spans="1:4">
      <c r="A6677" t="s">
        <v>6964</v>
      </c>
      <c r="B6677" t="s">
        <v>191</v>
      </c>
      <c r="C6677" t="s">
        <v>6945</v>
      </c>
      <c r="D6677">
        <v>1979</v>
      </c>
    </row>
    <row r="6678" spans="1:4">
      <c r="A6678" t="s">
        <v>6965</v>
      </c>
      <c r="B6678" t="s">
        <v>191</v>
      </c>
      <c r="C6678" t="s">
        <v>6945</v>
      </c>
      <c r="D6678">
        <v>1980</v>
      </c>
    </row>
    <row r="6679" spans="1:4">
      <c r="A6679" t="s">
        <v>6966</v>
      </c>
      <c r="B6679" t="s">
        <v>191</v>
      </c>
      <c r="C6679" t="s">
        <v>6945</v>
      </c>
      <c r="D6679">
        <v>1981</v>
      </c>
    </row>
    <row r="6680" spans="1:4">
      <c r="A6680" t="s">
        <v>6967</v>
      </c>
      <c r="B6680" t="s">
        <v>191</v>
      </c>
      <c r="C6680" t="s">
        <v>6945</v>
      </c>
      <c r="D6680">
        <v>1982</v>
      </c>
    </row>
    <row r="6681" spans="1:4">
      <c r="A6681" t="s">
        <v>6968</v>
      </c>
      <c r="B6681" t="s">
        <v>191</v>
      </c>
      <c r="C6681" t="s">
        <v>6945</v>
      </c>
      <c r="D6681">
        <v>1983</v>
      </c>
    </row>
    <row r="6682" spans="1:4">
      <c r="A6682" t="s">
        <v>6969</v>
      </c>
      <c r="B6682" t="s">
        <v>191</v>
      </c>
      <c r="C6682" t="s">
        <v>6945</v>
      </c>
      <c r="D6682">
        <v>1984</v>
      </c>
    </row>
    <row r="6683" spans="1:4">
      <c r="A6683" t="s">
        <v>6970</v>
      </c>
      <c r="B6683" t="s">
        <v>191</v>
      </c>
      <c r="C6683" t="s">
        <v>6945</v>
      </c>
      <c r="D6683">
        <v>1985</v>
      </c>
    </row>
    <row r="6684" spans="1:4">
      <c r="A6684" t="s">
        <v>6971</v>
      </c>
      <c r="B6684" t="s">
        <v>191</v>
      </c>
      <c r="C6684" t="s">
        <v>6945</v>
      </c>
      <c r="D6684">
        <v>1986</v>
      </c>
    </row>
    <row r="6685" spans="1:4">
      <c r="A6685" t="s">
        <v>6972</v>
      </c>
      <c r="B6685" t="s">
        <v>191</v>
      </c>
      <c r="C6685" t="s">
        <v>6945</v>
      </c>
      <c r="D6685">
        <v>1987</v>
      </c>
    </row>
    <row r="6686" spans="1:4">
      <c r="A6686" t="s">
        <v>6973</v>
      </c>
      <c r="B6686" t="s">
        <v>191</v>
      </c>
      <c r="C6686" t="s">
        <v>6945</v>
      </c>
      <c r="D6686">
        <v>1988</v>
      </c>
    </row>
    <row r="6687" spans="1:4">
      <c r="A6687" t="s">
        <v>6974</v>
      </c>
      <c r="B6687" t="s">
        <v>191</v>
      </c>
      <c r="C6687" t="s">
        <v>6945</v>
      </c>
      <c r="D6687">
        <v>1989</v>
      </c>
    </row>
    <row r="6688" spans="1:4">
      <c r="A6688" t="s">
        <v>6975</v>
      </c>
      <c r="B6688" t="s">
        <v>191</v>
      </c>
      <c r="C6688" t="s">
        <v>6945</v>
      </c>
      <c r="D6688">
        <v>1990</v>
      </c>
    </row>
    <row r="6689" spans="1:12">
      <c r="A6689" t="s">
        <v>6976</v>
      </c>
      <c r="B6689" t="s">
        <v>191</v>
      </c>
      <c r="C6689" t="s">
        <v>6945</v>
      </c>
      <c r="D6689">
        <v>1991</v>
      </c>
    </row>
    <row r="6690" spans="1:12">
      <c r="A6690" t="s">
        <v>6977</v>
      </c>
      <c r="B6690" t="s">
        <v>191</v>
      </c>
      <c r="C6690" t="s">
        <v>6945</v>
      </c>
      <c r="D6690">
        <v>1992</v>
      </c>
    </row>
    <row r="6691" spans="1:12">
      <c r="A6691" t="s">
        <v>6978</v>
      </c>
      <c r="B6691" t="s">
        <v>191</v>
      </c>
      <c r="C6691" t="s">
        <v>6945</v>
      </c>
      <c r="D6691">
        <v>1993</v>
      </c>
    </row>
    <row r="6692" spans="1:12">
      <c r="A6692" t="s">
        <v>6979</v>
      </c>
      <c r="B6692" t="s">
        <v>191</v>
      </c>
      <c r="C6692" t="s">
        <v>6945</v>
      </c>
      <c r="D6692">
        <v>1994</v>
      </c>
    </row>
    <row r="6693" spans="1:12">
      <c r="A6693" t="s">
        <v>6980</v>
      </c>
      <c r="B6693" t="s">
        <v>191</v>
      </c>
      <c r="C6693" t="s">
        <v>6945</v>
      </c>
      <c r="D6693">
        <v>1995</v>
      </c>
    </row>
    <row r="6694" spans="1:12">
      <c r="A6694" t="s">
        <v>6981</v>
      </c>
      <c r="B6694" t="s">
        <v>191</v>
      </c>
      <c r="C6694" t="s">
        <v>6945</v>
      </c>
      <c r="D6694">
        <v>1996</v>
      </c>
    </row>
    <row r="6695" spans="1:12">
      <c r="A6695" t="s">
        <v>6982</v>
      </c>
      <c r="B6695" t="s">
        <v>191</v>
      </c>
      <c r="C6695" t="s">
        <v>6945</v>
      </c>
      <c r="D6695">
        <v>1997</v>
      </c>
      <c r="E6695">
        <v>6.32</v>
      </c>
      <c r="L6695">
        <v>6.32</v>
      </c>
    </row>
    <row r="6696" spans="1:12">
      <c r="A6696" t="s">
        <v>6983</v>
      </c>
      <c r="B6696" t="s">
        <v>191</v>
      </c>
      <c r="C6696" t="s">
        <v>6945</v>
      </c>
      <c r="D6696">
        <v>1998</v>
      </c>
    </row>
    <row r="6697" spans="1:12">
      <c r="A6697" t="s">
        <v>6984</v>
      </c>
      <c r="B6697" t="s">
        <v>191</v>
      </c>
      <c r="C6697" t="s">
        <v>6945</v>
      </c>
      <c r="D6697">
        <v>1999</v>
      </c>
    </row>
    <row r="6698" spans="1:12">
      <c r="A6698" t="s">
        <v>6985</v>
      </c>
      <c r="B6698" t="s">
        <v>191</v>
      </c>
      <c r="C6698" t="s">
        <v>6945</v>
      </c>
      <c r="D6698">
        <v>2000</v>
      </c>
    </row>
    <row r="6699" spans="1:12">
      <c r="A6699" t="s">
        <v>6986</v>
      </c>
      <c r="B6699" t="s">
        <v>191</v>
      </c>
      <c r="C6699" t="s">
        <v>6945</v>
      </c>
      <c r="D6699">
        <v>2001</v>
      </c>
    </row>
    <row r="6700" spans="1:12">
      <c r="A6700" t="s">
        <v>6987</v>
      </c>
      <c r="B6700" t="s">
        <v>191</v>
      </c>
      <c r="C6700" t="s">
        <v>6945</v>
      </c>
      <c r="D6700">
        <v>2002</v>
      </c>
    </row>
    <row r="6701" spans="1:12">
      <c r="A6701" t="s">
        <v>6988</v>
      </c>
      <c r="B6701" t="s">
        <v>191</v>
      </c>
      <c r="C6701" t="s">
        <v>6945</v>
      </c>
      <c r="D6701">
        <v>2003</v>
      </c>
    </row>
    <row r="6702" spans="1:12">
      <c r="A6702" t="s">
        <v>6989</v>
      </c>
      <c r="B6702" t="s">
        <v>191</v>
      </c>
      <c r="C6702" t="s">
        <v>6945</v>
      </c>
      <c r="D6702">
        <v>2004</v>
      </c>
    </row>
    <row r="6703" spans="1:12">
      <c r="A6703" t="s">
        <v>6990</v>
      </c>
      <c r="B6703" t="s">
        <v>191</v>
      </c>
      <c r="C6703" t="s">
        <v>6945</v>
      </c>
      <c r="D6703">
        <v>2005</v>
      </c>
    </row>
    <row r="6704" spans="1:12">
      <c r="A6704" t="s">
        <v>6991</v>
      </c>
      <c r="B6704" t="s">
        <v>191</v>
      </c>
      <c r="C6704" t="s">
        <v>6945</v>
      </c>
      <c r="D6704">
        <v>2006</v>
      </c>
    </row>
    <row r="6705" spans="1:17">
      <c r="A6705" t="s">
        <v>6992</v>
      </c>
      <c r="B6705" t="s">
        <v>191</v>
      </c>
      <c r="C6705" t="s">
        <v>6945</v>
      </c>
      <c r="D6705">
        <v>2007</v>
      </c>
    </row>
    <row r="6706" spans="1:17">
      <c r="A6706" t="s">
        <v>6993</v>
      </c>
      <c r="B6706" t="s">
        <v>191</v>
      </c>
      <c r="C6706" t="s">
        <v>6945</v>
      </c>
      <c r="D6706">
        <v>2008</v>
      </c>
    </row>
    <row r="6707" spans="1:17">
      <c r="A6707" t="s">
        <v>6994</v>
      </c>
      <c r="B6707" t="s">
        <v>191</v>
      </c>
      <c r="C6707" t="s">
        <v>6945</v>
      </c>
      <c r="D6707">
        <v>2009</v>
      </c>
    </row>
    <row r="6708" spans="1:17">
      <c r="A6708" t="s">
        <v>6995</v>
      </c>
      <c r="B6708" t="s">
        <v>191</v>
      </c>
      <c r="C6708" t="s">
        <v>6945</v>
      </c>
      <c r="D6708">
        <v>2010</v>
      </c>
    </row>
    <row r="6709" spans="1:17">
      <c r="A6709" t="s">
        <v>6996</v>
      </c>
      <c r="B6709" t="s">
        <v>191</v>
      </c>
      <c r="C6709" t="s">
        <v>6945</v>
      </c>
      <c r="D6709">
        <v>2011</v>
      </c>
    </row>
    <row r="6710" spans="1:17">
      <c r="A6710" t="s">
        <v>6997</v>
      </c>
      <c r="B6710" t="s">
        <v>191</v>
      </c>
      <c r="C6710" t="s">
        <v>6945</v>
      </c>
      <c r="D6710">
        <v>2012</v>
      </c>
    </row>
    <row r="6711" spans="1:17">
      <c r="A6711" t="s">
        <v>6998</v>
      </c>
      <c r="B6711" t="s">
        <v>191</v>
      </c>
      <c r="C6711" t="s">
        <v>6945</v>
      </c>
      <c r="D6711">
        <v>2013</v>
      </c>
    </row>
    <row r="6712" spans="1:17">
      <c r="A6712" t="s">
        <v>6999</v>
      </c>
      <c r="B6712" t="s">
        <v>191</v>
      </c>
      <c r="C6712" t="s">
        <v>6945</v>
      </c>
      <c r="D6712">
        <v>2014</v>
      </c>
    </row>
    <row r="6713" spans="1:17">
      <c r="A6713" t="s">
        <v>7000</v>
      </c>
      <c r="B6713" t="s">
        <v>191</v>
      </c>
      <c r="C6713" t="s">
        <v>6945</v>
      </c>
      <c r="D6713">
        <v>2015</v>
      </c>
    </row>
    <row r="6714" spans="1:17">
      <c r="A6714" t="s">
        <v>7001</v>
      </c>
      <c r="B6714" t="s">
        <v>191</v>
      </c>
      <c r="C6714" t="s">
        <v>6945</v>
      </c>
      <c r="D6714">
        <v>2016</v>
      </c>
      <c r="Q6714">
        <v>276.2</v>
      </c>
    </row>
    <row r="6715" spans="1:17">
      <c r="A6715" t="s">
        <v>7002</v>
      </c>
      <c r="B6715" t="s">
        <v>191</v>
      </c>
      <c r="C6715" t="s">
        <v>6945</v>
      </c>
      <c r="D6715">
        <v>2017</v>
      </c>
    </row>
    <row r="6716" spans="1:17">
      <c r="A6716" t="s">
        <v>7003</v>
      </c>
      <c r="B6716" t="s">
        <v>191</v>
      </c>
      <c r="C6716" t="s">
        <v>6945</v>
      </c>
      <c r="D6716">
        <v>2018</v>
      </c>
    </row>
    <row r="6717" spans="1:17">
      <c r="A6717" t="s">
        <v>7004</v>
      </c>
      <c r="B6717" t="s">
        <v>191</v>
      </c>
      <c r="C6717" t="s">
        <v>6945</v>
      </c>
      <c r="D6717">
        <v>2019</v>
      </c>
      <c r="Q6717">
        <v>271.04000000000002</v>
      </c>
    </row>
    <row r="6718" spans="1:17">
      <c r="A6718" t="s">
        <v>7005</v>
      </c>
      <c r="B6718" t="s">
        <v>191</v>
      </c>
      <c r="C6718" t="s">
        <v>6945</v>
      </c>
      <c r="D6718">
        <v>2020</v>
      </c>
    </row>
    <row r="6719" spans="1:17">
      <c r="A6719" t="s">
        <v>7006</v>
      </c>
      <c r="B6719" t="s">
        <v>191</v>
      </c>
      <c r="C6719" t="s">
        <v>6945</v>
      </c>
      <c r="D6719">
        <v>2021</v>
      </c>
    </row>
    <row r="6720" spans="1:17">
      <c r="A6720" t="s">
        <v>7007</v>
      </c>
      <c r="B6720" t="s">
        <v>191</v>
      </c>
      <c r="C6720" t="s">
        <v>6945</v>
      </c>
      <c r="D6720">
        <v>2022</v>
      </c>
    </row>
    <row r="6721" spans="1:4">
      <c r="A6721" t="s">
        <v>7008</v>
      </c>
      <c r="B6721" t="s">
        <v>191</v>
      </c>
      <c r="C6721" t="s">
        <v>6945</v>
      </c>
      <c r="D6721">
        <v>2023</v>
      </c>
    </row>
    <row r="6722" spans="1:4">
      <c r="A6722" t="s">
        <v>7009</v>
      </c>
      <c r="B6722" t="s">
        <v>104</v>
      </c>
      <c r="C6722" t="s">
        <v>473</v>
      </c>
      <c r="D6722">
        <v>1960</v>
      </c>
    </row>
    <row r="6723" spans="1:4">
      <c r="A6723" t="s">
        <v>7010</v>
      </c>
      <c r="B6723" t="s">
        <v>104</v>
      </c>
      <c r="C6723" t="s">
        <v>473</v>
      </c>
      <c r="D6723">
        <v>1961</v>
      </c>
    </row>
    <row r="6724" spans="1:4">
      <c r="A6724" t="s">
        <v>7011</v>
      </c>
      <c r="B6724" t="s">
        <v>104</v>
      </c>
      <c r="C6724" t="s">
        <v>473</v>
      </c>
      <c r="D6724">
        <v>1962</v>
      </c>
    </row>
    <row r="6725" spans="1:4">
      <c r="A6725" t="s">
        <v>7012</v>
      </c>
      <c r="B6725" t="s">
        <v>104</v>
      </c>
      <c r="C6725" t="s">
        <v>473</v>
      </c>
      <c r="D6725">
        <v>1963</v>
      </c>
    </row>
    <row r="6726" spans="1:4">
      <c r="A6726" t="s">
        <v>7013</v>
      </c>
      <c r="B6726" t="s">
        <v>104</v>
      </c>
      <c r="C6726" t="s">
        <v>473</v>
      </c>
      <c r="D6726">
        <v>1964</v>
      </c>
    </row>
    <row r="6727" spans="1:4">
      <c r="A6727" t="s">
        <v>7014</v>
      </c>
      <c r="B6727" t="s">
        <v>104</v>
      </c>
      <c r="C6727" t="s">
        <v>473</v>
      </c>
      <c r="D6727">
        <v>1965</v>
      </c>
    </row>
    <row r="6728" spans="1:4">
      <c r="A6728" t="s">
        <v>7015</v>
      </c>
      <c r="B6728" t="s">
        <v>104</v>
      </c>
      <c r="C6728" t="s">
        <v>473</v>
      </c>
      <c r="D6728">
        <v>1966</v>
      </c>
    </row>
    <row r="6729" spans="1:4">
      <c r="A6729" t="s">
        <v>7016</v>
      </c>
      <c r="B6729" t="s">
        <v>104</v>
      </c>
      <c r="C6729" t="s">
        <v>473</v>
      </c>
      <c r="D6729">
        <v>1967</v>
      </c>
    </row>
    <row r="6730" spans="1:4">
      <c r="A6730" t="s">
        <v>7017</v>
      </c>
      <c r="B6730" t="s">
        <v>104</v>
      </c>
      <c r="C6730" t="s">
        <v>473</v>
      </c>
      <c r="D6730">
        <v>1968</v>
      </c>
    </row>
    <row r="6731" spans="1:4">
      <c r="A6731" t="s">
        <v>7018</v>
      </c>
      <c r="B6731" t="s">
        <v>104</v>
      </c>
      <c r="C6731" t="s">
        <v>473</v>
      </c>
      <c r="D6731">
        <v>1969</v>
      </c>
    </row>
    <row r="6732" spans="1:4">
      <c r="A6732" t="s">
        <v>7019</v>
      </c>
      <c r="B6732" t="s">
        <v>104</v>
      </c>
      <c r="C6732" t="s">
        <v>473</v>
      </c>
      <c r="D6732">
        <v>1970</v>
      </c>
    </row>
    <row r="6733" spans="1:4">
      <c r="A6733" t="s">
        <v>7020</v>
      </c>
      <c r="B6733" t="s">
        <v>104</v>
      </c>
      <c r="C6733" t="s">
        <v>473</v>
      </c>
      <c r="D6733">
        <v>1971</v>
      </c>
    </row>
    <row r="6734" spans="1:4">
      <c r="A6734" t="s">
        <v>7021</v>
      </c>
      <c r="B6734" t="s">
        <v>104</v>
      </c>
      <c r="C6734" t="s">
        <v>473</v>
      </c>
      <c r="D6734">
        <v>1972</v>
      </c>
    </row>
    <row r="6735" spans="1:4">
      <c r="A6735" t="s">
        <v>7022</v>
      </c>
      <c r="B6735" t="s">
        <v>104</v>
      </c>
      <c r="C6735" t="s">
        <v>473</v>
      </c>
      <c r="D6735">
        <v>1973</v>
      </c>
    </row>
    <row r="6736" spans="1:4">
      <c r="A6736" t="s">
        <v>7023</v>
      </c>
      <c r="B6736" t="s">
        <v>104</v>
      </c>
      <c r="C6736" t="s">
        <v>473</v>
      </c>
      <c r="D6736">
        <v>1974</v>
      </c>
    </row>
    <row r="6737" spans="1:4">
      <c r="A6737" t="s">
        <v>7024</v>
      </c>
      <c r="B6737" t="s">
        <v>104</v>
      </c>
      <c r="C6737" t="s">
        <v>473</v>
      </c>
      <c r="D6737">
        <v>1975</v>
      </c>
    </row>
    <row r="6738" spans="1:4">
      <c r="A6738" t="s">
        <v>7025</v>
      </c>
      <c r="B6738" t="s">
        <v>104</v>
      </c>
      <c r="C6738" t="s">
        <v>473</v>
      </c>
      <c r="D6738">
        <v>1976</v>
      </c>
    </row>
    <row r="6739" spans="1:4">
      <c r="A6739" t="s">
        <v>7026</v>
      </c>
      <c r="B6739" t="s">
        <v>104</v>
      </c>
      <c r="C6739" t="s">
        <v>473</v>
      </c>
      <c r="D6739">
        <v>1977</v>
      </c>
    </row>
    <row r="6740" spans="1:4">
      <c r="A6740" t="s">
        <v>7027</v>
      </c>
      <c r="B6740" t="s">
        <v>104</v>
      </c>
      <c r="C6740" t="s">
        <v>473</v>
      </c>
      <c r="D6740">
        <v>1978</v>
      </c>
    </row>
    <row r="6741" spans="1:4">
      <c r="A6741" t="s">
        <v>7028</v>
      </c>
      <c r="B6741" t="s">
        <v>104</v>
      </c>
      <c r="C6741" t="s">
        <v>473</v>
      </c>
      <c r="D6741">
        <v>1979</v>
      </c>
    </row>
    <row r="6742" spans="1:4">
      <c r="A6742" t="s">
        <v>7029</v>
      </c>
      <c r="B6742" t="s">
        <v>104</v>
      </c>
      <c r="C6742" t="s">
        <v>473</v>
      </c>
      <c r="D6742">
        <v>1980</v>
      </c>
    </row>
    <row r="6743" spans="1:4">
      <c r="A6743" t="s">
        <v>7030</v>
      </c>
      <c r="B6743" t="s">
        <v>104</v>
      </c>
      <c r="C6743" t="s">
        <v>473</v>
      </c>
      <c r="D6743">
        <v>1981</v>
      </c>
    </row>
    <row r="6744" spans="1:4">
      <c r="A6744" t="s">
        <v>7031</v>
      </c>
      <c r="B6744" t="s">
        <v>104</v>
      </c>
      <c r="C6744" t="s">
        <v>473</v>
      </c>
      <c r="D6744">
        <v>1982</v>
      </c>
    </row>
    <row r="6745" spans="1:4">
      <c r="A6745" t="s">
        <v>7032</v>
      </c>
      <c r="B6745" t="s">
        <v>104</v>
      </c>
      <c r="C6745" t="s">
        <v>473</v>
      </c>
      <c r="D6745">
        <v>1983</v>
      </c>
    </row>
    <row r="6746" spans="1:4">
      <c r="A6746" t="s">
        <v>7033</v>
      </c>
      <c r="B6746" t="s">
        <v>104</v>
      </c>
      <c r="C6746" t="s">
        <v>473</v>
      </c>
      <c r="D6746">
        <v>1984</v>
      </c>
    </row>
    <row r="6747" spans="1:4">
      <c r="A6747" t="s">
        <v>7034</v>
      </c>
      <c r="B6747" t="s">
        <v>104</v>
      </c>
      <c r="C6747" t="s">
        <v>473</v>
      </c>
      <c r="D6747">
        <v>1985</v>
      </c>
    </row>
    <row r="6748" spans="1:4">
      <c r="A6748" t="s">
        <v>7035</v>
      </c>
      <c r="B6748" t="s">
        <v>104</v>
      </c>
      <c r="C6748" t="s">
        <v>473</v>
      </c>
      <c r="D6748">
        <v>1986</v>
      </c>
    </row>
    <row r="6749" spans="1:4">
      <c r="A6749" t="s">
        <v>7036</v>
      </c>
      <c r="B6749" t="s">
        <v>104</v>
      </c>
      <c r="C6749" t="s">
        <v>473</v>
      </c>
      <c r="D6749">
        <v>1987</v>
      </c>
    </row>
    <row r="6750" spans="1:4">
      <c r="A6750" t="s">
        <v>7037</v>
      </c>
      <c r="B6750" t="s">
        <v>104</v>
      </c>
      <c r="C6750" t="s">
        <v>473</v>
      </c>
      <c r="D6750">
        <v>1988</v>
      </c>
    </row>
    <row r="6751" spans="1:4">
      <c r="A6751" t="s">
        <v>7038</v>
      </c>
      <c r="B6751" t="s">
        <v>104</v>
      </c>
      <c r="C6751" t="s">
        <v>473</v>
      </c>
      <c r="D6751">
        <v>1989</v>
      </c>
    </row>
    <row r="6752" spans="1:4">
      <c r="A6752" t="s">
        <v>7039</v>
      </c>
      <c r="B6752" t="s">
        <v>104</v>
      </c>
      <c r="C6752" t="s">
        <v>473</v>
      </c>
      <c r="D6752">
        <v>1990</v>
      </c>
    </row>
    <row r="6753" spans="1:17">
      <c r="A6753" t="s">
        <v>7040</v>
      </c>
      <c r="B6753" t="s">
        <v>104</v>
      </c>
      <c r="C6753" t="s">
        <v>473</v>
      </c>
      <c r="D6753">
        <v>1991</v>
      </c>
    </row>
    <row r="6754" spans="1:17">
      <c r="A6754" t="s">
        <v>7041</v>
      </c>
      <c r="B6754" t="s">
        <v>104</v>
      </c>
      <c r="C6754" t="s">
        <v>473</v>
      </c>
      <c r="D6754">
        <v>1992</v>
      </c>
    </row>
    <row r="6755" spans="1:17">
      <c r="A6755" t="s">
        <v>7042</v>
      </c>
      <c r="B6755" t="s">
        <v>104</v>
      </c>
      <c r="C6755" t="s">
        <v>473</v>
      </c>
      <c r="D6755">
        <v>1993</v>
      </c>
    </row>
    <row r="6756" spans="1:17">
      <c r="A6756" t="s">
        <v>7043</v>
      </c>
      <c r="B6756" t="s">
        <v>104</v>
      </c>
      <c r="C6756" t="s">
        <v>473</v>
      </c>
      <c r="D6756">
        <v>1994</v>
      </c>
      <c r="E6756">
        <v>15.02</v>
      </c>
      <c r="O6756">
        <v>15.02</v>
      </c>
    </row>
    <row r="6757" spans="1:17">
      <c r="A6757" t="s">
        <v>7044</v>
      </c>
      <c r="B6757" t="s">
        <v>104</v>
      </c>
      <c r="C6757" t="s">
        <v>473</v>
      </c>
      <c r="D6757">
        <v>1995</v>
      </c>
      <c r="E6757">
        <v>75.83</v>
      </c>
      <c r="O6757">
        <v>75.83</v>
      </c>
    </row>
    <row r="6758" spans="1:17">
      <c r="A6758" t="s">
        <v>7045</v>
      </c>
      <c r="B6758" t="s">
        <v>104</v>
      </c>
      <c r="C6758" t="s">
        <v>473</v>
      </c>
      <c r="D6758">
        <v>1996</v>
      </c>
      <c r="E6758">
        <v>69.760000000000005</v>
      </c>
      <c r="O6758">
        <v>69.760000000000005</v>
      </c>
    </row>
    <row r="6759" spans="1:17">
      <c r="A6759" t="s">
        <v>7046</v>
      </c>
      <c r="B6759" t="s">
        <v>104</v>
      </c>
      <c r="C6759" t="s">
        <v>473</v>
      </c>
      <c r="D6759">
        <v>1997</v>
      </c>
      <c r="E6759">
        <v>66.510000000000005</v>
      </c>
      <c r="O6759">
        <v>66.510000000000005</v>
      </c>
    </row>
    <row r="6760" spans="1:17">
      <c r="A6760" t="s">
        <v>7047</v>
      </c>
      <c r="B6760" t="s">
        <v>104</v>
      </c>
      <c r="C6760" t="s">
        <v>473</v>
      </c>
      <c r="D6760">
        <v>1998</v>
      </c>
      <c r="E6760">
        <v>65</v>
      </c>
      <c r="O6760">
        <v>65</v>
      </c>
    </row>
    <row r="6761" spans="1:17">
      <c r="A6761" t="s">
        <v>7048</v>
      </c>
      <c r="B6761" t="s">
        <v>104</v>
      </c>
      <c r="C6761" t="s">
        <v>473</v>
      </c>
      <c r="D6761">
        <v>1999</v>
      </c>
      <c r="E6761">
        <v>78.930000000000007</v>
      </c>
      <c r="O6761">
        <v>78.930000000000007</v>
      </c>
    </row>
    <row r="6762" spans="1:17">
      <c r="A6762" t="s">
        <v>7049</v>
      </c>
      <c r="B6762" t="s">
        <v>104</v>
      </c>
      <c r="C6762" t="s">
        <v>473</v>
      </c>
      <c r="D6762">
        <v>2000</v>
      </c>
      <c r="E6762">
        <v>87.57</v>
      </c>
      <c r="O6762">
        <v>87.57</v>
      </c>
    </row>
    <row r="6763" spans="1:17">
      <c r="A6763" t="s">
        <v>7050</v>
      </c>
      <c r="B6763" t="s">
        <v>104</v>
      </c>
      <c r="C6763" t="s">
        <v>473</v>
      </c>
      <c r="D6763">
        <v>2001</v>
      </c>
      <c r="E6763">
        <v>83.92</v>
      </c>
      <c r="L6763">
        <v>2.4500000000000002</v>
      </c>
      <c r="O6763">
        <v>81.47</v>
      </c>
    </row>
    <row r="6764" spans="1:17">
      <c r="A6764" t="s">
        <v>7051</v>
      </c>
      <c r="B6764" t="s">
        <v>104</v>
      </c>
      <c r="C6764" t="s">
        <v>473</v>
      </c>
      <c r="D6764">
        <v>2002</v>
      </c>
      <c r="E6764">
        <v>85.38</v>
      </c>
      <c r="L6764">
        <v>2.59</v>
      </c>
      <c r="O6764">
        <v>82.79</v>
      </c>
    </row>
    <row r="6765" spans="1:17">
      <c r="A6765" t="s">
        <v>7052</v>
      </c>
      <c r="B6765" t="s">
        <v>104</v>
      </c>
      <c r="C6765" t="s">
        <v>473</v>
      </c>
      <c r="D6765">
        <v>2003</v>
      </c>
      <c r="E6765">
        <v>109.14</v>
      </c>
      <c r="L6765">
        <v>2.73</v>
      </c>
      <c r="N6765">
        <v>13</v>
      </c>
      <c r="O6765">
        <v>93.41</v>
      </c>
    </row>
    <row r="6766" spans="1:17">
      <c r="A6766" t="s">
        <v>7053</v>
      </c>
      <c r="B6766" t="s">
        <v>104</v>
      </c>
      <c r="C6766" t="s">
        <v>473</v>
      </c>
      <c r="D6766">
        <v>2004</v>
      </c>
      <c r="E6766">
        <v>293.3</v>
      </c>
      <c r="L6766">
        <v>2.88</v>
      </c>
      <c r="N6766">
        <v>186</v>
      </c>
      <c r="O6766">
        <v>104.42</v>
      </c>
    </row>
    <row r="6767" spans="1:17">
      <c r="A6767" t="s">
        <v>7054</v>
      </c>
      <c r="B6767" t="s">
        <v>104</v>
      </c>
      <c r="C6767" t="s">
        <v>473</v>
      </c>
      <c r="D6767">
        <v>2005</v>
      </c>
      <c r="E6767">
        <v>109.79</v>
      </c>
      <c r="L6767">
        <v>3.02</v>
      </c>
      <c r="O6767">
        <v>106.77</v>
      </c>
    </row>
    <row r="6768" spans="1:17">
      <c r="A6768" t="s">
        <v>7055</v>
      </c>
      <c r="B6768" t="s">
        <v>104</v>
      </c>
      <c r="C6768" t="s">
        <v>473</v>
      </c>
      <c r="D6768">
        <v>2006</v>
      </c>
      <c r="E6768">
        <v>108.22</v>
      </c>
      <c r="L6768">
        <v>3.16</v>
      </c>
      <c r="O6768">
        <v>105.06</v>
      </c>
      <c r="Q6768">
        <v>33.54</v>
      </c>
    </row>
    <row r="6769" spans="1:17">
      <c r="A6769" t="s">
        <v>7056</v>
      </c>
      <c r="B6769" t="s">
        <v>104</v>
      </c>
      <c r="C6769" t="s">
        <v>473</v>
      </c>
      <c r="D6769">
        <v>2007</v>
      </c>
      <c r="E6769">
        <v>111</v>
      </c>
      <c r="L6769">
        <v>3.3</v>
      </c>
      <c r="O6769">
        <v>107.7</v>
      </c>
      <c r="Q6769">
        <v>37.409999999999997</v>
      </c>
    </row>
    <row r="6770" spans="1:17">
      <c r="A6770" t="s">
        <v>7057</v>
      </c>
      <c r="B6770" t="s">
        <v>104</v>
      </c>
      <c r="C6770" t="s">
        <v>473</v>
      </c>
      <c r="D6770">
        <v>2008</v>
      </c>
      <c r="E6770">
        <v>127.15</v>
      </c>
      <c r="O6770">
        <v>127.15</v>
      </c>
      <c r="Q6770">
        <v>29.24</v>
      </c>
    </row>
    <row r="6771" spans="1:17">
      <c r="A6771" t="s">
        <v>7058</v>
      </c>
      <c r="B6771" t="s">
        <v>104</v>
      </c>
      <c r="C6771" t="s">
        <v>473</v>
      </c>
      <c r="D6771">
        <v>2009</v>
      </c>
      <c r="E6771">
        <v>145.26</v>
      </c>
      <c r="O6771">
        <v>145.26</v>
      </c>
      <c r="Q6771">
        <v>37.840000000000003</v>
      </c>
    </row>
    <row r="6772" spans="1:17">
      <c r="A6772" t="s">
        <v>7059</v>
      </c>
      <c r="B6772" t="s">
        <v>104</v>
      </c>
      <c r="C6772" t="s">
        <v>473</v>
      </c>
      <c r="D6772">
        <v>2010</v>
      </c>
      <c r="E6772">
        <v>160.31</v>
      </c>
      <c r="O6772">
        <v>160.31</v>
      </c>
      <c r="Q6772">
        <v>43.86</v>
      </c>
    </row>
    <row r="6773" spans="1:17">
      <c r="A6773" t="s">
        <v>7060</v>
      </c>
      <c r="B6773" t="s">
        <v>104</v>
      </c>
      <c r="C6773" t="s">
        <v>473</v>
      </c>
      <c r="D6773">
        <v>2011</v>
      </c>
      <c r="E6773">
        <v>182.38</v>
      </c>
      <c r="O6773">
        <v>182.38</v>
      </c>
      <c r="Q6773">
        <v>43</v>
      </c>
    </row>
    <row r="6774" spans="1:17">
      <c r="A6774" t="s">
        <v>7061</v>
      </c>
      <c r="B6774" t="s">
        <v>104</v>
      </c>
      <c r="C6774" t="s">
        <v>473</v>
      </c>
      <c r="D6774">
        <v>2012</v>
      </c>
      <c r="E6774">
        <v>187.9</v>
      </c>
      <c r="O6774">
        <v>187.9</v>
      </c>
      <c r="Q6774">
        <v>44.72</v>
      </c>
    </row>
    <row r="6775" spans="1:17">
      <c r="A6775" t="s">
        <v>7062</v>
      </c>
      <c r="B6775" t="s">
        <v>104</v>
      </c>
      <c r="C6775" t="s">
        <v>473</v>
      </c>
      <c r="D6775">
        <v>2013</v>
      </c>
      <c r="E6775">
        <v>158.41999999999999</v>
      </c>
      <c r="O6775">
        <v>158.41999999999999</v>
      </c>
      <c r="Q6775">
        <v>35.26</v>
      </c>
    </row>
    <row r="6776" spans="1:17">
      <c r="A6776" t="s">
        <v>7063</v>
      </c>
      <c r="B6776" t="s">
        <v>104</v>
      </c>
      <c r="C6776" t="s">
        <v>473</v>
      </c>
      <c r="D6776">
        <v>2014</v>
      </c>
      <c r="E6776">
        <v>150.6</v>
      </c>
      <c r="O6776">
        <v>150.6</v>
      </c>
      <c r="Q6776">
        <v>35.26</v>
      </c>
    </row>
    <row r="6777" spans="1:17">
      <c r="A6777" t="s">
        <v>7064</v>
      </c>
      <c r="B6777" t="s">
        <v>104</v>
      </c>
      <c r="C6777" t="s">
        <v>473</v>
      </c>
      <c r="D6777">
        <v>2015</v>
      </c>
      <c r="E6777">
        <v>135.38</v>
      </c>
      <c r="O6777">
        <v>135.38</v>
      </c>
      <c r="Q6777">
        <v>30.96</v>
      </c>
    </row>
    <row r="6778" spans="1:17">
      <c r="A6778" t="s">
        <v>7065</v>
      </c>
      <c r="B6778" t="s">
        <v>104</v>
      </c>
      <c r="C6778" t="s">
        <v>473</v>
      </c>
      <c r="D6778">
        <v>2016</v>
      </c>
      <c r="E6778">
        <v>155.08000000000001</v>
      </c>
      <c r="O6778">
        <v>155.08000000000001</v>
      </c>
      <c r="Q6778">
        <v>30.96</v>
      </c>
    </row>
    <row r="6779" spans="1:17">
      <c r="A6779" t="s">
        <v>7066</v>
      </c>
      <c r="B6779" t="s">
        <v>104</v>
      </c>
      <c r="C6779" t="s">
        <v>473</v>
      </c>
      <c r="D6779">
        <v>2017</v>
      </c>
      <c r="E6779">
        <v>154.44999999999999</v>
      </c>
      <c r="O6779">
        <v>154.44999999999999</v>
      </c>
      <c r="Q6779">
        <v>33.54</v>
      </c>
    </row>
    <row r="6780" spans="1:17">
      <c r="A6780" t="s">
        <v>7067</v>
      </c>
      <c r="B6780" t="s">
        <v>104</v>
      </c>
      <c r="C6780" t="s">
        <v>473</v>
      </c>
      <c r="D6780">
        <v>2018</v>
      </c>
      <c r="E6780">
        <v>161.11000000000001</v>
      </c>
      <c r="O6780">
        <v>161.11000000000001</v>
      </c>
      <c r="Q6780">
        <v>49</v>
      </c>
    </row>
    <row r="6781" spans="1:17">
      <c r="A6781" t="s">
        <v>7068</v>
      </c>
      <c r="B6781" t="s">
        <v>104</v>
      </c>
      <c r="C6781" t="s">
        <v>473</v>
      </c>
      <c r="D6781">
        <v>2019</v>
      </c>
      <c r="E6781">
        <v>168</v>
      </c>
      <c r="O6781">
        <v>168</v>
      </c>
      <c r="Q6781">
        <v>50</v>
      </c>
    </row>
    <row r="6782" spans="1:17">
      <c r="A6782" t="s">
        <v>7069</v>
      </c>
      <c r="B6782" t="s">
        <v>104</v>
      </c>
      <c r="C6782" t="s">
        <v>473</v>
      </c>
      <c r="D6782">
        <v>2020</v>
      </c>
      <c r="E6782">
        <v>181</v>
      </c>
      <c r="O6782">
        <v>181</v>
      </c>
      <c r="Q6782">
        <v>49</v>
      </c>
    </row>
    <row r="6783" spans="1:17">
      <c r="A6783" t="s">
        <v>7070</v>
      </c>
      <c r="B6783" t="s">
        <v>104</v>
      </c>
      <c r="C6783" t="s">
        <v>473</v>
      </c>
      <c r="D6783">
        <v>2021</v>
      </c>
      <c r="E6783">
        <v>167.7</v>
      </c>
      <c r="L6783">
        <v>1.2</v>
      </c>
      <c r="O6783">
        <v>166.5</v>
      </c>
      <c r="Q6783">
        <v>49</v>
      </c>
    </row>
    <row r="6784" spans="1:17">
      <c r="A6784" t="s">
        <v>7071</v>
      </c>
      <c r="B6784" t="s">
        <v>104</v>
      </c>
      <c r="C6784" t="s">
        <v>473</v>
      </c>
      <c r="D6784">
        <v>2022</v>
      </c>
      <c r="E6784">
        <v>1.2</v>
      </c>
      <c r="L6784">
        <v>1.2</v>
      </c>
      <c r="Q6784">
        <v>49</v>
      </c>
    </row>
    <row r="6785" spans="1:12">
      <c r="A6785" t="s">
        <v>7072</v>
      </c>
      <c r="B6785" t="s">
        <v>104</v>
      </c>
      <c r="C6785" t="s">
        <v>473</v>
      </c>
      <c r="D6785">
        <v>2023</v>
      </c>
      <c r="E6785">
        <v>1.2</v>
      </c>
      <c r="L6785">
        <v>1.2</v>
      </c>
    </row>
    <row r="6786" spans="1:12">
      <c r="A6786" t="s">
        <v>7073</v>
      </c>
      <c r="B6786" t="s">
        <v>105</v>
      </c>
      <c r="C6786" t="s">
        <v>473</v>
      </c>
      <c r="D6786">
        <v>1960</v>
      </c>
    </row>
    <row r="6787" spans="1:12">
      <c r="A6787" t="s">
        <v>7074</v>
      </c>
      <c r="B6787" t="s">
        <v>105</v>
      </c>
      <c r="C6787" t="s">
        <v>473</v>
      </c>
      <c r="D6787">
        <v>1961</v>
      </c>
    </row>
    <row r="6788" spans="1:12">
      <c r="A6788" t="s">
        <v>7075</v>
      </c>
      <c r="B6788" t="s">
        <v>105</v>
      </c>
      <c r="C6788" t="s">
        <v>473</v>
      </c>
      <c r="D6788">
        <v>1962</v>
      </c>
    </row>
    <row r="6789" spans="1:12">
      <c r="A6789" t="s">
        <v>7076</v>
      </c>
      <c r="B6789" t="s">
        <v>105</v>
      </c>
      <c r="C6789" t="s">
        <v>473</v>
      </c>
      <c r="D6789">
        <v>1963</v>
      </c>
    </row>
    <row r="6790" spans="1:12">
      <c r="A6790" t="s">
        <v>7077</v>
      </c>
      <c r="B6790" t="s">
        <v>105</v>
      </c>
      <c r="C6790" t="s">
        <v>473</v>
      </c>
      <c r="D6790">
        <v>1964</v>
      </c>
    </row>
    <row r="6791" spans="1:12">
      <c r="A6791" t="s">
        <v>7078</v>
      </c>
      <c r="B6791" t="s">
        <v>105</v>
      </c>
      <c r="C6791" t="s">
        <v>473</v>
      </c>
      <c r="D6791">
        <v>1965</v>
      </c>
    </row>
    <row r="6792" spans="1:12">
      <c r="A6792" t="s">
        <v>7079</v>
      </c>
      <c r="B6792" t="s">
        <v>105</v>
      </c>
      <c r="C6792" t="s">
        <v>473</v>
      </c>
      <c r="D6792">
        <v>1966</v>
      </c>
    </row>
    <row r="6793" spans="1:12">
      <c r="A6793" t="s">
        <v>7080</v>
      </c>
      <c r="B6793" t="s">
        <v>105</v>
      </c>
      <c r="C6793" t="s">
        <v>473</v>
      </c>
      <c r="D6793">
        <v>1967</v>
      </c>
    </row>
    <row r="6794" spans="1:12">
      <c r="A6794" t="s">
        <v>7081</v>
      </c>
      <c r="B6794" t="s">
        <v>105</v>
      </c>
      <c r="C6794" t="s">
        <v>473</v>
      </c>
      <c r="D6794">
        <v>1968</v>
      </c>
    </row>
    <row r="6795" spans="1:12">
      <c r="A6795" t="s">
        <v>7082</v>
      </c>
      <c r="B6795" t="s">
        <v>105</v>
      </c>
      <c r="C6795" t="s">
        <v>473</v>
      </c>
      <c r="D6795">
        <v>1969</v>
      </c>
    </row>
    <row r="6796" spans="1:12">
      <c r="A6796" t="s">
        <v>7083</v>
      </c>
      <c r="B6796" t="s">
        <v>105</v>
      </c>
      <c r="C6796" t="s">
        <v>473</v>
      </c>
      <c r="D6796">
        <v>1970</v>
      </c>
    </row>
    <row r="6797" spans="1:12">
      <c r="A6797" t="s">
        <v>7084</v>
      </c>
      <c r="B6797" t="s">
        <v>105</v>
      </c>
      <c r="C6797" t="s">
        <v>473</v>
      </c>
      <c r="D6797">
        <v>1971</v>
      </c>
    </row>
    <row r="6798" spans="1:12">
      <c r="A6798" t="s">
        <v>7085</v>
      </c>
      <c r="B6798" t="s">
        <v>105</v>
      </c>
      <c r="C6798" t="s">
        <v>473</v>
      </c>
      <c r="D6798">
        <v>1972</v>
      </c>
    </row>
    <row r="6799" spans="1:12">
      <c r="A6799" t="s">
        <v>7086</v>
      </c>
      <c r="B6799" t="s">
        <v>105</v>
      </c>
      <c r="C6799" t="s">
        <v>473</v>
      </c>
      <c r="D6799">
        <v>1973</v>
      </c>
    </row>
    <row r="6800" spans="1:12">
      <c r="A6800" t="s">
        <v>7087</v>
      </c>
      <c r="B6800" t="s">
        <v>105</v>
      </c>
      <c r="C6800" t="s">
        <v>473</v>
      </c>
      <c r="D6800">
        <v>1974</v>
      </c>
    </row>
    <row r="6801" spans="1:13">
      <c r="A6801" t="s">
        <v>7088</v>
      </c>
      <c r="B6801" t="s">
        <v>105</v>
      </c>
      <c r="C6801" t="s">
        <v>473</v>
      </c>
      <c r="D6801">
        <v>1975</v>
      </c>
    </row>
    <row r="6802" spans="1:13">
      <c r="A6802" t="s">
        <v>7089</v>
      </c>
      <c r="B6802" t="s">
        <v>105</v>
      </c>
      <c r="C6802" t="s">
        <v>473</v>
      </c>
      <c r="D6802">
        <v>1976</v>
      </c>
    </row>
    <row r="6803" spans="1:13">
      <c r="A6803" t="s">
        <v>7090</v>
      </c>
      <c r="B6803" t="s">
        <v>105</v>
      </c>
      <c r="C6803" t="s">
        <v>473</v>
      </c>
      <c r="D6803">
        <v>1977</v>
      </c>
    </row>
    <row r="6804" spans="1:13">
      <c r="A6804" t="s">
        <v>7091</v>
      </c>
      <c r="B6804" t="s">
        <v>105</v>
      </c>
      <c r="C6804" t="s">
        <v>473</v>
      </c>
      <c r="D6804">
        <v>1978</v>
      </c>
    </row>
    <row r="6805" spans="1:13">
      <c r="A6805" t="s">
        <v>7092</v>
      </c>
      <c r="B6805" t="s">
        <v>105</v>
      </c>
      <c r="C6805" t="s">
        <v>473</v>
      </c>
      <c r="D6805">
        <v>1979</v>
      </c>
    </row>
    <row r="6806" spans="1:13">
      <c r="A6806" t="s">
        <v>7093</v>
      </c>
      <c r="B6806" t="s">
        <v>105</v>
      </c>
      <c r="C6806" t="s">
        <v>473</v>
      </c>
      <c r="D6806">
        <v>1980</v>
      </c>
    </row>
    <row r="6807" spans="1:13">
      <c r="A6807" t="s">
        <v>7094</v>
      </c>
      <c r="B6807" t="s">
        <v>105</v>
      </c>
      <c r="C6807" t="s">
        <v>473</v>
      </c>
      <c r="D6807">
        <v>1981</v>
      </c>
    </row>
    <row r="6808" spans="1:13">
      <c r="A6808" t="s">
        <v>7095</v>
      </c>
      <c r="B6808" t="s">
        <v>105</v>
      </c>
      <c r="C6808" t="s">
        <v>473</v>
      </c>
      <c r="D6808">
        <v>1982</v>
      </c>
    </row>
    <row r="6809" spans="1:13">
      <c r="A6809" t="s">
        <v>7096</v>
      </c>
      <c r="B6809" t="s">
        <v>105</v>
      </c>
      <c r="C6809" t="s">
        <v>473</v>
      </c>
      <c r="D6809">
        <v>1983</v>
      </c>
    </row>
    <row r="6810" spans="1:13">
      <c r="A6810" t="s">
        <v>7097</v>
      </c>
      <c r="B6810" t="s">
        <v>105</v>
      </c>
      <c r="C6810" t="s">
        <v>473</v>
      </c>
      <c r="D6810">
        <v>1984</v>
      </c>
    </row>
    <row r="6811" spans="1:13">
      <c r="A6811" t="s">
        <v>7098</v>
      </c>
      <c r="B6811" t="s">
        <v>105</v>
      </c>
      <c r="C6811" t="s">
        <v>473</v>
      </c>
      <c r="D6811">
        <v>1985</v>
      </c>
    </row>
    <row r="6812" spans="1:13">
      <c r="A6812" t="s">
        <v>7099</v>
      </c>
      <c r="B6812" t="s">
        <v>105</v>
      </c>
      <c r="C6812" t="s">
        <v>473</v>
      </c>
      <c r="D6812">
        <v>1986</v>
      </c>
      <c r="E6812">
        <v>1.84</v>
      </c>
      <c r="L6812">
        <v>1.84</v>
      </c>
    </row>
    <row r="6813" spans="1:13">
      <c r="A6813" t="s">
        <v>7100</v>
      </c>
      <c r="B6813" t="s">
        <v>105</v>
      </c>
      <c r="C6813" t="s">
        <v>473</v>
      </c>
      <c r="D6813">
        <v>1987</v>
      </c>
      <c r="E6813">
        <v>4.58</v>
      </c>
      <c r="L6813">
        <v>4.38</v>
      </c>
      <c r="M6813">
        <v>0.2</v>
      </c>
    </row>
    <row r="6814" spans="1:13">
      <c r="A6814" t="s">
        <v>7101</v>
      </c>
      <c r="B6814" t="s">
        <v>105</v>
      </c>
      <c r="C6814" t="s">
        <v>473</v>
      </c>
      <c r="D6814">
        <v>1988</v>
      </c>
      <c r="E6814">
        <v>5.64</v>
      </c>
      <c r="L6814">
        <v>5.64</v>
      </c>
    </row>
    <row r="6815" spans="1:13">
      <c r="A6815" t="s">
        <v>7102</v>
      </c>
      <c r="B6815" t="s">
        <v>105</v>
      </c>
      <c r="C6815" t="s">
        <v>473</v>
      </c>
      <c r="D6815">
        <v>1989</v>
      </c>
      <c r="E6815">
        <v>7.97</v>
      </c>
      <c r="L6815">
        <v>7.97</v>
      </c>
    </row>
    <row r="6816" spans="1:13">
      <c r="A6816" t="s">
        <v>7103</v>
      </c>
      <c r="B6816" t="s">
        <v>105</v>
      </c>
      <c r="C6816" t="s">
        <v>473</v>
      </c>
      <c r="D6816">
        <v>1990</v>
      </c>
      <c r="E6816">
        <v>10.43</v>
      </c>
      <c r="L6816">
        <v>10.43</v>
      </c>
    </row>
    <row r="6817" spans="1:13">
      <c r="A6817" t="s">
        <v>7104</v>
      </c>
      <c r="B6817" t="s">
        <v>105</v>
      </c>
      <c r="C6817" t="s">
        <v>473</v>
      </c>
      <c r="D6817">
        <v>1991</v>
      </c>
      <c r="E6817">
        <v>19.86</v>
      </c>
      <c r="L6817">
        <v>19.670000000000002</v>
      </c>
      <c r="M6817">
        <v>0.19</v>
      </c>
    </row>
    <row r="6818" spans="1:13">
      <c r="A6818" t="s">
        <v>7105</v>
      </c>
      <c r="B6818" t="s">
        <v>105</v>
      </c>
      <c r="C6818" t="s">
        <v>473</v>
      </c>
      <c r="D6818">
        <v>1992</v>
      </c>
      <c r="E6818">
        <v>14.1</v>
      </c>
      <c r="L6818">
        <v>13.58</v>
      </c>
      <c r="M6818">
        <v>0.53</v>
      </c>
    </row>
    <row r="6819" spans="1:13">
      <c r="A6819" t="s">
        <v>7106</v>
      </c>
      <c r="B6819" t="s">
        <v>105</v>
      </c>
      <c r="C6819" t="s">
        <v>473</v>
      </c>
      <c r="D6819">
        <v>1993</v>
      </c>
      <c r="E6819">
        <v>9.58</v>
      </c>
      <c r="L6819">
        <v>8.0299999999999994</v>
      </c>
      <c r="M6819">
        <v>1.55</v>
      </c>
    </row>
    <row r="6820" spans="1:13">
      <c r="A6820" t="s">
        <v>7107</v>
      </c>
      <c r="B6820" t="s">
        <v>105</v>
      </c>
      <c r="C6820" t="s">
        <v>473</v>
      </c>
      <c r="D6820">
        <v>1994</v>
      </c>
      <c r="E6820">
        <v>7.83</v>
      </c>
      <c r="K6820">
        <v>0.23</v>
      </c>
      <c r="L6820">
        <v>4.53</v>
      </c>
      <c r="M6820">
        <v>3.07</v>
      </c>
    </row>
    <row r="6821" spans="1:13">
      <c r="A6821" t="s">
        <v>7108</v>
      </c>
      <c r="B6821" t="s">
        <v>105</v>
      </c>
      <c r="C6821" t="s">
        <v>473</v>
      </c>
      <c r="D6821">
        <v>1995</v>
      </c>
      <c r="E6821">
        <v>10.47</v>
      </c>
      <c r="K6821">
        <v>0.46</v>
      </c>
      <c r="L6821">
        <v>5.1100000000000003</v>
      </c>
      <c r="M6821">
        <v>4.9000000000000004</v>
      </c>
    </row>
    <row r="6822" spans="1:13">
      <c r="A6822" t="s">
        <v>7109</v>
      </c>
      <c r="B6822" t="s">
        <v>105</v>
      </c>
      <c r="C6822" t="s">
        <v>473</v>
      </c>
      <c r="D6822">
        <v>1996</v>
      </c>
      <c r="E6822">
        <v>12.18</v>
      </c>
      <c r="K6822">
        <v>0.46</v>
      </c>
      <c r="L6822">
        <v>6.01</v>
      </c>
      <c r="M6822">
        <v>5.71</v>
      </c>
    </row>
    <row r="6823" spans="1:13">
      <c r="A6823" t="s">
        <v>7110</v>
      </c>
      <c r="B6823" t="s">
        <v>105</v>
      </c>
      <c r="C6823" t="s">
        <v>473</v>
      </c>
      <c r="D6823">
        <v>1997</v>
      </c>
      <c r="E6823">
        <v>10.45</v>
      </c>
      <c r="K6823">
        <v>0.46</v>
      </c>
      <c r="L6823">
        <v>5.44</v>
      </c>
      <c r="M6823">
        <v>4.55</v>
      </c>
    </row>
    <row r="6824" spans="1:13">
      <c r="A6824" t="s">
        <v>7111</v>
      </c>
      <c r="B6824" t="s">
        <v>105</v>
      </c>
      <c r="C6824" t="s">
        <v>473</v>
      </c>
      <c r="D6824">
        <v>1998</v>
      </c>
      <c r="E6824">
        <v>10.59</v>
      </c>
      <c r="K6824">
        <v>0.46</v>
      </c>
      <c r="L6824">
        <v>6.31</v>
      </c>
      <c r="M6824">
        <v>3.82</v>
      </c>
    </row>
    <row r="6825" spans="1:13">
      <c r="A6825" t="s">
        <v>7112</v>
      </c>
      <c r="B6825" t="s">
        <v>105</v>
      </c>
      <c r="C6825" t="s">
        <v>473</v>
      </c>
      <c r="D6825">
        <v>1999</v>
      </c>
      <c r="E6825">
        <v>3.33</v>
      </c>
      <c r="K6825">
        <v>0.46</v>
      </c>
      <c r="L6825">
        <v>2.4900000000000002</v>
      </c>
      <c r="M6825">
        <v>0.38</v>
      </c>
    </row>
    <row r="6826" spans="1:13">
      <c r="A6826" t="s">
        <v>7113</v>
      </c>
      <c r="B6826" t="s">
        <v>105</v>
      </c>
      <c r="C6826" t="s">
        <v>473</v>
      </c>
      <c r="D6826">
        <v>2000</v>
      </c>
      <c r="E6826">
        <v>0.42</v>
      </c>
      <c r="L6826">
        <v>0.3</v>
      </c>
      <c r="M6826">
        <v>0.12</v>
      </c>
    </row>
    <row r="6827" spans="1:13">
      <c r="A6827" t="s">
        <v>7114</v>
      </c>
      <c r="B6827" t="s">
        <v>105</v>
      </c>
      <c r="C6827" t="s">
        <v>473</v>
      </c>
      <c r="D6827">
        <v>2001</v>
      </c>
      <c r="E6827">
        <v>0.68</v>
      </c>
      <c r="L6827">
        <v>0.6</v>
      </c>
      <c r="M6827">
        <v>0.08</v>
      </c>
    </row>
    <row r="6828" spans="1:13">
      <c r="A6828" t="s">
        <v>7115</v>
      </c>
      <c r="B6828" t="s">
        <v>105</v>
      </c>
      <c r="C6828" t="s">
        <v>473</v>
      </c>
      <c r="D6828">
        <v>2002</v>
      </c>
      <c r="E6828">
        <v>0.9</v>
      </c>
      <c r="L6828">
        <v>0.9</v>
      </c>
    </row>
    <row r="6829" spans="1:13">
      <c r="A6829" t="s">
        <v>7116</v>
      </c>
      <c r="B6829" t="s">
        <v>105</v>
      </c>
      <c r="C6829" t="s">
        <v>473</v>
      </c>
      <c r="D6829">
        <v>2003</v>
      </c>
      <c r="E6829">
        <v>1.2</v>
      </c>
      <c r="L6829">
        <v>1.2</v>
      </c>
    </row>
    <row r="6830" spans="1:13">
      <c r="A6830" t="s">
        <v>7117</v>
      </c>
      <c r="B6830" t="s">
        <v>105</v>
      </c>
      <c r="C6830" t="s">
        <v>473</v>
      </c>
      <c r="D6830">
        <v>2004</v>
      </c>
      <c r="E6830">
        <v>1.7</v>
      </c>
      <c r="L6830">
        <v>1.7</v>
      </c>
    </row>
    <row r="6831" spans="1:13">
      <c r="A6831" t="s">
        <v>7118</v>
      </c>
      <c r="B6831" t="s">
        <v>105</v>
      </c>
      <c r="C6831" t="s">
        <v>473</v>
      </c>
      <c r="D6831">
        <v>2005</v>
      </c>
    </row>
    <row r="6832" spans="1:13">
      <c r="A6832" t="s">
        <v>7119</v>
      </c>
      <c r="B6832" t="s">
        <v>105</v>
      </c>
      <c r="C6832" t="s">
        <v>473</v>
      </c>
      <c r="D6832">
        <v>2006</v>
      </c>
    </row>
    <row r="6833" spans="1:12">
      <c r="A6833" t="s">
        <v>7120</v>
      </c>
      <c r="B6833" t="s">
        <v>105</v>
      </c>
      <c r="C6833" t="s">
        <v>473</v>
      </c>
      <c r="D6833">
        <v>2007</v>
      </c>
    </row>
    <row r="6834" spans="1:12">
      <c r="A6834" t="s">
        <v>7121</v>
      </c>
      <c r="B6834" t="s">
        <v>105</v>
      </c>
      <c r="C6834" t="s">
        <v>473</v>
      </c>
      <c r="D6834">
        <v>2008</v>
      </c>
    </row>
    <row r="6835" spans="1:12">
      <c r="A6835" t="s">
        <v>7122</v>
      </c>
      <c r="B6835" t="s">
        <v>105</v>
      </c>
      <c r="C6835" t="s">
        <v>473</v>
      </c>
      <c r="D6835">
        <v>2009</v>
      </c>
    </row>
    <row r="6836" spans="1:12">
      <c r="A6836" t="s">
        <v>7123</v>
      </c>
      <c r="B6836" t="s">
        <v>105</v>
      </c>
      <c r="C6836" t="s">
        <v>473</v>
      </c>
      <c r="D6836">
        <v>2010</v>
      </c>
      <c r="E6836">
        <v>0.37</v>
      </c>
      <c r="L6836">
        <v>0.37</v>
      </c>
    </row>
    <row r="6837" spans="1:12">
      <c r="A6837" t="s">
        <v>7124</v>
      </c>
      <c r="B6837" t="s">
        <v>105</v>
      </c>
      <c r="C6837" t="s">
        <v>473</v>
      </c>
      <c r="D6837">
        <v>2011</v>
      </c>
    </row>
    <row r="6838" spans="1:12">
      <c r="A6838" t="s">
        <v>7125</v>
      </c>
      <c r="B6838" t="s">
        <v>105</v>
      </c>
      <c r="C6838" t="s">
        <v>473</v>
      </c>
      <c r="D6838">
        <v>2012</v>
      </c>
      <c r="E6838">
        <v>4.66</v>
      </c>
      <c r="L6838">
        <v>4.66</v>
      </c>
    </row>
    <row r="6839" spans="1:12">
      <c r="A6839" t="s">
        <v>7126</v>
      </c>
      <c r="B6839" t="s">
        <v>105</v>
      </c>
      <c r="C6839" t="s">
        <v>473</v>
      </c>
      <c r="D6839">
        <v>2013</v>
      </c>
    </row>
    <row r="6840" spans="1:12">
      <c r="A6840" t="s">
        <v>7127</v>
      </c>
      <c r="B6840" t="s">
        <v>105</v>
      </c>
      <c r="C6840" t="s">
        <v>473</v>
      </c>
      <c r="D6840">
        <v>2014</v>
      </c>
    </row>
    <row r="6841" spans="1:12">
      <c r="A6841" t="s">
        <v>7128</v>
      </c>
      <c r="B6841" t="s">
        <v>105</v>
      </c>
      <c r="C6841" t="s">
        <v>473</v>
      </c>
      <c r="D6841">
        <v>2015</v>
      </c>
    </row>
    <row r="6842" spans="1:12">
      <c r="A6842" t="s">
        <v>7129</v>
      </c>
      <c r="B6842" t="s">
        <v>105</v>
      </c>
      <c r="C6842" t="s">
        <v>473</v>
      </c>
      <c r="D6842">
        <v>2016</v>
      </c>
    </row>
    <row r="6843" spans="1:12">
      <c r="A6843" t="s">
        <v>7130</v>
      </c>
      <c r="B6843" t="s">
        <v>105</v>
      </c>
      <c r="C6843" t="s">
        <v>473</v>
      </c>
      <c r="D6843">
        <v>2017</v>
      </c>
      <c r="E6843">
        <v>114.7</v>
      </c>
      <c r="K6843">
        <v>114.7</v>
      </c>
    </row>
    <row r="6844" spans="1:12">
      <c r="A6844" t="s">
        <v>7131</v>
      </c>
      <c r="B6844" t="s">
        <v>105</v>
      </c>
      <c r="C6844" t="s">
        <v>473</v>
      </c>
      <c r="D6844">
        <v>2018</v>
      </c>
    </row>
    <row r="6845" spans="1:12">
      <c r="A6845" t="s">
        <v>7132</v>
      </c>
      <c r="B6845" t="s">
        <v>105</v>
      </c>
      <c r="C6845" t="s">
        <v>473</v>
      </c>
      <c r="D6845">
        <v>2019</v>
      </c>
    </row>
    <row r="6846" spans="1:12">
      <c r="A6846" t="s">
        <v>7133</v>
      </c>
      <c r="B6846" t="s">
        <v>105</v>
      </c>
      <c r="C6846" t="s">
        <v>473</v>
      </c>
      <c r="D6846">
        <v>2020</v>
      </c>
      <c r="E6846">
        <v>2.0299999999999998</v>
      </c>
      <c r="L6846">
        <v>2.0299999999999998</v>
      </c>
    </row>
    <row r="6847" spans="1:12">
      <c r="A6847" t="s">
        <v>7134</v>
      </c>
      <c r="B6847" t="s">
        <v>105</v>
      </c>
      <c r="C6847" t="s">
        <v>473</v>
      </c>
      <c r="D6847">
        <v>2021</v>
      </c>
      <c r="E6847">
        <v>16.13</v>
      </c>
      <c r="K6847">
        <v>1.1599999999999999</v>
      </c>
      <c r="L6847">
        <v>14.97</v>
      </c>
    </row>
    <row r="6848" spans="1:12">
      <c r="A6848" t="s">
        <v>7135</v>
      </c>
      <c r="B6848" t="s">
        <v>105</v>
      </c>
      <c r="C6848" t="s">
        <v>473</v>
      </c>
      <c r="D6848">
        <v>2022</v>
      </c>
      <c r="E6848">
        <v>4.26</v>
      </c>
      <c r="L6848">
        <v>4.26</v>
      </c>
    </row>
    <row r="6849" spans="1:12">
      <c r="A6849" t="s">
        <v>7136</v>
      </c>
      <c r="B6849" t="s">
        <v>105</v>
      </c>
      <c r="C6849" t="s">
        <v>473</v>
      </c>
      <c r="D6849">
        <v>2023</v>
      </c>
      <c r="E6849">
        <v>4</v>
      </c>
      <c r="L6849">
        <v>4</v>
      </c>
    </row>
    <row r="6850" spans="1:12">
      <c r="A6850" t="s">
        <v>7137</v>
      </c>
      <c r="B6850" t="s">
        <v>210</v>
      </c>
      <c r="C6850" t="s">
        <v>473</v>
      </c>
      <c r="D6850">
        <v>1960</v>
      </c>
    </row>
    <row r="6851" spans="1:12">
      <c r="A6851" t="s">
        <v>7138</v>
      </c>
      <c r="B6851" t="s">
        <v>210</v>
      </c>
      <c r="C6851" t="s">
        <v>473</v>
      </c>
      <c r="D6851">
        <v>1961</v>
      </c>
    </row>
    <row r="6852" spans="1:12">
      <c r="A6852" t="s">
        <v>7139</v>
      </c>
      <c r="B6852" t="s">
        <v>210</v>
      </c>
      <c r="C6852" t="s">
        <v>473</v>
      </c>
      <c r="D6852">
        <v>1962</v>
      </c>
    </row>
    <row r="6853" spans="1:12">
      <c r="A6853" t="s">
        <v>7140</v>
      </c>
      <c r="B6853" t="s">
        <v>210</v>
      </c>
      <c r="C6853" t="s">
        <v>473</v>
      </c>
      <c r="D6853">
        <v>1963</v>
      </c>
    </row>
    <row r="6854" spans="1:12">
      <c r="A6854" t="s">
        <v>7141</v>
      </c>
      <c r="B6854" t="s">
        <v>210</v>
      </c>
      <c r="C6854" t="s">
        <v>473</v>
      </c>
      <c r="D6854">
        <v>1964</v>
      </c>
    </row>
    <row r="6855" spans="1:12">
      <c r="A6855" t="s">
        <v>7142</v>
      </c>
      <c r="B6855" t="s">
        <v>210</v>
      </c>
      <c r="C6855" t="s">
        <v>473</v>
      </c>
      <c r="D6855">
        <v>1965</v>
      </c>
    </row>
    <row r="6856" spans="1:12">
      <c r="A6856" t="s">
        <v>7143</v>
      </c>
      <c r="B6856" t="s">
        <v>210</v>
      </c>
      <c r="C6856" t="s">
        <v>473</v>
      </c>
      <c r="D6856">
        <v>1966</v>
      </c>
    </row>
    <row r="6857" spans="1:12">
      <c r="A6857" t="s">
        <v>7144</v>
      </c>
      <c r="B6857" t="s">
        <v>210</v>
      </c>
      <c r="C6857" t="s">
        <v>473</v>
      </c>
      <c r="D6857">
        <v>1967</v>
      </c>
    </row>
    <row r="6858" spans="1:12">
      <c r="A6858" t="s">
        <v>7145</v>
      </c>
      <c r="B6858" t="s">
        <v>210</v>
      </c>
      <c r="C6858" t="s">
        <v>473</v>
      </c>
      <c r="D6858">
        <v>1968</v>
      </c>
    </row>
    <row r="6859" spans="1:12">
      <c r="A6859" t="s">
        <v>7146</v>
      </c>
      <c r="B6859" t="s">
        <v>210</v>
      </c>
      <c r="C6859" t="s">
        <v>473</v>
      </c>
      <c r="D6859">
        <v>1969</v>
      </c>
    </row>
    <row r="6860" spans="1:12">
      <c r="A6860" t="s">
        <v>7147</v>
      </c>
      <c r="B6860" t="s">
        <v>210</v>
      </c>
      <c r="C6860" t="s">
        <v>473</v>
      </c>
      <c r="D6860">
        <v>1970</v>
      </c>
    </row>
    <row r="6861" spans="1:12">
      <c r="A6861" t="s">
        <v>7148</v>
      </c>
      <c r="B6861" t="s">
        <v>210</v>
      </c>
      <c r="C6861" t="s">
        <v>473</v>
      </c>
      <c r="D6861">
        <v>1971</v>
      </c>
    </row>
    <row r="6862" spans="1:12">
      <c r="A6862" t="s">
        <v>7149</v>
      </c>
      <c r="B6862" t="s">
        <v>210</v>
      </c>
      <c r="C6862" t="s">
        <v>473</v>
      </c>
      <c r="D6862">
        <v>1972</v>
      </c>
    </row>
    <row r="6863" spans="1:12">
      <c r="A6863" t="s">
        <v>7150</v>
      </c>
      <c r="B6863" t="s">
        <v>210</v>
      </c>
      <c r="C6863" t="s">
        <v>473</v>
      </c>
      <c r="D6863">
        <v>1973</v>
      </c>
    </row>
    <row r="6864" spans="1:12">
      <c r="A6864" t="s">
        <v>7151</v>
      </c>
      <c r="B6864" t="s">
        <v>210</v>
      </c>
      <c r="C6864" t="s">
        <v>473</v>
      </c>
      <c r="D6864">
        <v>1974</v>
      </c>
    </row>
    <row r="6865" spans="1:17">
      <c r="A6865" t="s">
        <v>7152</v>
      </c>
      <c r="B6865" t="s">
        <v>210</v>
      </c>
      <c r="C6865" t="s">
        <v>473</v>
      </c>
      <c r="D6865">
        <v>1975</v>
      </c>
    </row>
    <row r="6866" spans="1:17">
      <c r="A6866" t="s">
        <v>7153</v>
      </c>
      <c r="B6866" t="s">
        <v>210</v>
      </c>
      <c r="C6866" t="s">
        <v>473</v>
      </c>
      <c r="D6866">
        <v>1976</v>
      </c>
    </row>
    <row r="6867" spans="1:17">
      <c r="A6867" t="s">
        <v>7154</v>
      </c>
      <c r="B6867" t="s">
        <v>210</v>
      </c>
      <c r="C6867" t="s">
        <v>473</v>
      </c>
      <c r="D6867">
        <v>1977</v>
      </c>
    </row>
    <row r="6868" spans="1:17">
      <c r="A6868" t="s">
        <v>7155</v>
      </c>
      <c r="B6868" t="s">
        <v>210</v>
      </c>
      <c r="C6868" t="s">
        <v>473</v>
      </c>
      <c r="D6868">
        <v>1978</v>
      </c>
    </row>
    <row r="6869" spans="1:17">
      <c r="A6869" t="s">
        <v>7156</v>
      </c>
      <c r="B6869" t="s">
        <v>210</v>
      </c>
      <c r="C6869" t="s">
        <v>473</v>
      </c>
      <c r="D6869">
        <v>1979</v>
      </c>
      <c r="Q6869">
        <v>41.9</v>
      </c>
    </row>
    <row r="6870" spans="1:17">
      <c r="A6870" t="s">
        <v>7157</v>
      </c>
      <c r="B6870" t="s">
        <v>210</v>
      </c>
      <c r="C6870" t="s">
        <v>473</v>
      </c>
      <c r="D6870">
        <v>1980</v>
      </c>
      <c r="Q6870">
        <v>21.23</v>
      </c>
    </row>
    <row r="6871" spans="1:17">
      <c r="A6871" t="s">
        <v>7158</v>
      </c>
      <c r="B6871" t="s">
        <v>210</v>
      </c>
      <c r="C6871" t="s">
        <v>473</v>
      </c>
      <c r="D6871">
        <v>1981</v>
      </c>
      <c r="Q6871">
        <v>26.82</v>
      </c>
    </row>
    <row r="6872" spans="1:17">
      <c r="A6872" t="s">
        <v>7159</v>
      </c>
      <c r="B6872" t="s">
        <v>210</v>
      </c>
      <c r="C6872" t="s">
        <v>473</v>
      </c>
      <c r="D6872">
        <v>1982</v>
      </c>
      <c r="Q6872">
        <v>49.72</v>
      </c>
    </row>
    <row r="6873" spans="1:17">
      <c r="A6873" t="s">
        <v>7160</v>
      </c>
      <c r="B6873" t="s">
        <v>210</v>
      </c>
      <c r="C6873" t="s">
        <v>473</v>
      </c>
      <c r="D6873">
        <v>1983</v>
      </c>
      <c r="Q6873">
        <v>40.78</v>
      </c>
    </row>
    <row r="6874" spans="1:17">
      <c r="A6874" t="s">
        <v>7161</v>
      </c>
      <c r="B6874" t="s">
        <v>210</v>
      </c>
      <c r="C6874" t="s">
        <v>473</v>
      </c>
      <c r="D6874">
        <v>1984</v>
      </c>
    </row>
    <row r="6875" spans="1:17">
      <c r="A6875" t="s">
        <v>7162</v>
      </c>
      <c r="B6875" t="s">
        <v>210</v>
      </c>
      <c r="C6875" t="s">
        <v>473</v>
      </c>
      <c r="D6875">
        <v>1985</v>
      </c>
      <c r="Q6875">
        <v>62.01</v>
      </c>
    </row>
    <row r="6876" spans="1:17">
      <c r="A6876" t="s">
        <v>7163</v>
      </c>
      <c r="B6876" t="s">
        <v>210</v>
      </c>
      <c r="C6876" t="s">
        <v>473</v>
      </c>
      <c r="D6876">
        <v>1986</v>
      </c>
      <c r="Q6876">
        <v>46.93</v>
      </c>
    </row>
    <row r="6877" spans="1:17">
      <c r="A6877" t="s">
        <v>7164</v>
      </c>
      <c r="B6877" t="s">
        <v>210</v>
      </c>
      <c r="C6877" t="s">
        <v>473</v>
      </c>
      <c r="D6877">
        <v>1987</v>
      </c>
      <c r="Q6877">
        <v>38.549999999999997</v>
      </c>
    </row>
    <row r="6878" spans="1:17">
      <c r="A6878" t="s">
        <v>7165</v>
      </c>
      <c r="B6878" t="s">
        <v>210</v>
      </c>
      <c r="C6878" t="s">
        <v>473</v>
      </c>
      <c r="D6878">
        <v>1988</v>
      </c>
      <c r="Q6878">
        <v>25.7</v>
      </c>
    </row>
    <row r="6879" spans="1:17">
      <c r="A6879" t="s">
        <v>7166</v>
      </c>
      <c r="B6879" t="s">
        <v>210</v>
      </c>
      <c r="C6879" t="s">
        <v>473</v>
      </c>
      <c r="D6879">
        <v>1989</v>
      </c>
      <c r="Q6879">
        <v>1.1200000000000001</v>
      </c>
    </row>
    <row r="6880" spans="1:17">
      <c r="A6880" t="s">
        <v>7167</v>
      </c>
      <c r="B6880" t="s">
        <v>210</v>
      </c>
      <c r="C6880" t="s">
        <v>473</v>
      </c>
      <c r="D6880">
        <v>1990</v>
      </c>
      <c r="Q6880">
        <v>23.63</v>
      </c>
    </row>
    <row r="6881" spans="1:17">
      <c r="A6881" t="s">
        <v>7168</v>
      </c>
      <c r="B6881" t="s">
        <v>210</v>
      </c>
      <c r="C6881" t="s">
        <v>473</v>
      </c>
      <c r="D6881">
        <v>1991</v>
      </c>
      <c r="Q6881">
        <v>3.82</v>
      </c>
    </row>
    <row r="6882" spans="1:17">
      <c r="A6882" t="s">
        <v>7169</v>
      </c>
      <c r="B6882" t="s">
        <v>210</v>
      </c>
      <c r="C6882" t="s">
        <v>473</v>
      </c>
      <c r="D6882">
        <v>1992</v>
      </c>
      <c r="Q6882">
        <v>6.01</v>
      </c>
    </row>
    <row r="6883" spans="1:17">
      <c r="A6883" t="s">
        <v>7170</v>
      </c>
      <c r="B6883" t="s">
        <v>210</v>
      </c>
      <c r="C6883" t="s">
        <v>473</v>
      </c>
      <c r="D6883">
        <v>1993</v>
      </c>
      <c r="Q6883">
        <v>17.04</v>
      </c>
    </row>
    <row r="6884" spans="1:17">
      <c r="A6884" t="s">
        <v>7171</v>
      </c>
      <c r="B6884" t="s">
        <v>210</v>
      </c>
      <c r="C6884" t="s">
        <v>473</v>
      </c>
      <c r="D6884">
        <v>1994</v>
      </c>
      <c r="Q6884">
        <v>32.18</v>
      </c>
    </row>
    <row r="6885" spans="1:17">
      <c r="A6885" t="s">
        <v>7172</v>
      </c>
      <c r="B6885" t="s">
        <v>210</v>
      </c>
      <c r="C6885" t="s">
        <v>473</v>
      </c>
      <c r="D6885">
        <v>1995</v>
      </c>
      <c r="Q6885">
        <v>1.26</v>
      </c>
    </row>
    <row r="6886" spans="1:17">
      <c r="A6886" t="s">
        <v>7173</v>
      </c>
      <c r="B6886" t="s">
        <v>210</v>
      </c>
      <c r="C6886" t="s">
        <v>473</v>
      </c>
      <c r="D6886">
        <v>1996</v>
      </c>
      <c r="Q6886">
        <v>9.9700000000000006</v>
      </c>
    </row>
    <row r="6887" spans="1:17">
      <c r="A6887" t="s">
        <v>7174</v>
      </c>
      <c r="B6887" t="s">
        <v>210</v>
      </c>
      <c r="C6887" t="s">
        <v>473</v>
      </c>
      <c r="D6887">
        <v>1997</v>
      </c>
      <c r="E6887">
        <v>130</v>
      </c>
      <c r="L6887">
        <v>130</v>
      </c>
      <c r="Q6887">
        <v>22.51</v>
      </c>
    </row>
    <row r="6888" spans="1:17">
      <c r="A6888" t="s">
        <v>7175</v>
      </c>
      <c r="B6888" t="s">
        <v>210</v>
      </c>
      <c r="C6888" t="s">
        <v>473</v>
      </c>
      <c r="D6888">
        <v>1998</v>
      </c>
      <c r="Q6888">
        <v>3.69</v>
      </c>
    </row>
    <row r="6889" spans="1:17">
      <c r="A6889" t="s">
        <v>7176</v>
      </c>
      <c r="B6889" t="s">
        <v>210</v>
      </c>
      <c r="C6889" t="s">
        <v>473</v>
      </c>
      <c r="D6889">
        <v>1999</v>
      </c>
      <c r="Q6889">
        <v>29.89</v>
      </c>
    </row>
    <row r="6890" spans="1:17">
      <c r="A6890" t="s">
        <v>7177</v>
      </c>
      <c r="B6890" t="s">
        <v>210</v>
      </c>
      <c r="C6890" t="s">
        <v>473</v>
      </c>
      <c r="D6890">
        <v>2000</v>
      </c>
      <c r="Q6890">
        <v>38.83</v>
      </c>
    </row>
    <row r="6891" spans="1:17">
      <c r="A6891" t="s">
        <v>7178</v>
      </c>
      <c r="B6891" t="s">
        <v>210</v>
      </c>
      <c r="C6891" t="s">
        <v>473</v>
      </c>
      <c r="D6891">
        <v>2001</v>
      </c>
      <c r="Q6891">
        <v>93.3</v>
      </c>
    </row>
    <row r="6892" spans="1:17">
      <c r="A6892" t="s">
        <v>7179</v>
      </c>
      <c r="B6892" t="s">
        <v>210</v>
      </c>
      <c r="C6892" t="s">
        <v>473</v>
      </c>
      <c r="D6892">
        <v>2002</v>
      </c>
      <c r="Q6892">
        <v>89.44</v>
      </c>
    </row>
    <row r="6893" spans="1:17">
      <c r="A6893" t="s">
        <v>7180</v>
      </c>
      <c r="B6893" t="s">
        <v>210</v>
      </c>
      <c r="C6893" t="s">
        <v>473</v>
      </c>
      <c r="D6893">
        <v>2003</v>
      </c>
      <c r="Q6893">
        <v>83.63</v>
      </c>
    </row>
    <row r="6894" spans="1:17">
      <c r="A6894" t="s">
        <v>7181</v>
      </c>
      <c r="B6894" t="s">
        <v>210</v>
      </c>
      <c r="C6894" t="s">
        <v>473</v>
      </c>
      <c r="D6894">
        <v>2004</v>
      </c>
      <c r="Q6894">
        <v>66.150000000000006</v>
      </c>
    </row>
    <row r="6895" spans="1:17">
      <c r="A6895" t="s">
        <v>7182</v>
      </c>
      <c r="B6895" t="s">
        <v>210</v>
      </c>
      <c r="C6895" t="s">
        <v>473</v>
      </c>
      <c r="D6895">
        <v>2005</v>
      </c>
      <c r="Q6895">
        <v>41</v>
      </c>
    </row>
    <row r="6896" spans="1:17">
      <c r="A6896" t="s">
        <v>7183</v>
      </c>
      <c r="B6896" t="s">
        <v>210</v>
      </c>
      <c r="C6896" t="s">
        <v>473</v>
      </c>
      <c r="D6896">
        <v>2006</v>
      </c>
      <c r="Q6896">
        <v>16</v>
      </c>
    </row>
    <row r="6897" spans="1:17">
      <c r="A6897" t="s">
        <v>7184</v>
      </c>
      <c r="B6897" t="s">
        <v>210</v>
      </c>
      <c r="C6897" t="s">
        <v>473</v>
      </c>
      <c r="D6897">
        <v>2007</v>
      </c>
      <c r="Q6897">
        <v>10</v>
      </c>
    </row>
    <row r="6898" spans="1:17">
      <c r="A6898" t="s">
        <v>7185</v>
      </c>
      <c r="B6898" t="s">
        <v>210</v>
      </c>
      <c r="C6898" t="s">
        <v>473</v>
      </c>
      <c r="D6898">
        <v>2008</v>
      </c>
      <c r="Q6898">
        <v>90</v>
      </c>
    </row>
    <row r="6899" spans="1:17">
      <c r="A6899" t="s">
        <v>7186</v>
      </c>
      <c r="B6899" t="s">
        <v>210</v>
      </c>
      <c r="C6899" t="s">
        <v>473</v>
      </c>
      <c r="D6899">
        <v>2009</v>
      </c>
      <c r="Q6899">
        <v>170.84</v>
      </c>
    </row>
    <row r="6900" spans="1:17">
      <c r="A6900" t="s">
        <v>7187</v>
      </c>
      <c r="B6900" t="s">
        <v>210</v>
      </c>
      <c r="C6900" t="s">
        <v>473</v>
      </c>
      <c r="D6900">
        <v>2010</v>
      </c>
      <c r="E6900">
        <v>2087.04</v>
      </c>
      <c r="L6900">
        <v>2087.04</v>
      </c>
    </row>
    <row r="6901" spans="1:17">
      <c r="A6901" t="s">
        <v>7188</v>
      </c>
      <c r="B6901" t="s">
        <v>210</v>
      </c>
      <c r="C6901" t="s">
        <v>473</v>
      </c>
      <c r="D6901">
        <v>2011</v>
      </c>
    </row>
    <row r="6902" spans="1:17">
      <c r="A6902" t="s">
        <v>7189</v>
      </c>
      <c r="B6902" t="s">
        <v>210</v>
      </c>
      <c r="C6902" t="s">
        <v>473</v>
      </c>
      <c r="D6902">
        <v>2012</v>
      </c>
    </row>
    <row r="6903" spans="1:17">
      <c r="A6903" t="s">
        <v>7190</v>
      </c>
      <c r="B6903" t="s">
        <v>210</v>
      </c>
      <c r="C6903" t="s">
        <v>473</v>
      </c>
      <c r="D6903">
        <v>2013</v>
      </c>
    </row>
    <row r="6904" spans="1:17">
      <c r="A6904" t="s">
        <v>7191</v>
      </c>
      <c r="B6904" t="s">
        <v>210</v>
      </c>
      <c r="C6904" t="s">
        <v>473</v>
      </c>
      <c r="D6904">
        <v>2014</v>
      </c>
    </row>
    <row r="6905" spans="1:17">
      <c r="A6905" t="s">
        <v>7192</v>
      </c>
      <c r="B6905" t="s">
        <v>210</v>
      </c>
      <c r="C6905" t="s">
        <v>473</v>
      </c>
      <c r="D6905">
        <v>2015</v>
      </c>
    </row>
    <row r="6906" spans="1:17">
      <c r="A6906" t="s">
        <v>7193</v>
      </c>
      <c r="B6906" t="s">
        <v>210</v>
      </c>
      <c r="C6906" t="s">
        <v>473</v>
      </c>
      <c r="D6906">
        <v>2016</v>
      </c>
    </row>
    <row r="6907" spans="1:17">
      <c r="A6907" t="s">
        <v>7194</v>
      </c>
      <c r="B6907" t="s">
        <v>210</v>
      </c>
      <c r="C6907" t="s">
        <v>473</v>
      </c>
      <c r="D6907">
        <v>2017</v>
      </c>
    </row>
    <row r="6908" spans="1:17">
      <c r="A6908" t="s">
        <v>7195</v>
      </c>
      <c r="B6908" t="s">
        <v>210</v>
      </c>
      <c r="C6908" t="s">
        <v>473</v>
      </c>
      <c r="D6908">
        <v>2018</v>
      </c>
    </row>
    <row r="6909" spans="1:17">
      <c r="A6909" t="s">
        <v>7196</v>
      </c>
      <c r="B6909" t="s">
        <v>210</v>
      </c>
      <c r="C6909" t="s">
        <v>473</v>
      </c>
      <c r="D6909">
        <v>2019</v>
      </c>
    </row>
    <row r="6910" spans="1:17">
      <c r="A6910" t="s">
        <v>7197</v>
      </c>
      <c r="B6910" t="s">
        <v>210</v>
      </c>
      <c r="C6910" t="s">
        <v>473</v>
      </c>
      <c r="D6910">
        <v>2020</v>
      </c>
    </row>
    <row r="6911" spans="1:17">
      <c r="A6911" t="s">
        <v>7198</v>
      </c>
      <c r="B6911" t="s">
        <v>210</v>
      </c>
      <c r="C6911" t="s">
        <v>473</v>
      </c>
      <c r="D6911">
        <v>2021</v>
      </c>
    </row>
    <row r="6912" spans="1:17">
      <c r="A6912" t="s">
        <v>7199</v>
      </c>
      <c r="B6912" t="s">
        <v>210</v>
      </c>
      <c r="C6912" t="s">
        <v>473</v>
      </c>
      <c r="D6912">
        <v>2022</v>
      </c>
    </row>
    <row r="6913" spans="1:12">
      <c r="A6913" t="s">
        <v>7200</v>
      </c>
      <c r="B6913" t="s">
        <v>210</v>
      </c>
      <c r="C6913" t="s">
        <v>473</v>
      </c>
      <c r="D6913">
        <v>2023</v>
      </c>
    </row>
    <row r="6914" spans="1:12">
      <c r="A6914" t="s">
        <v>7201</v>
      </c>
      <c r="B6914" t="s">
        <v>106</v>
      </c>
      <c r="C6914" t="s">
        <v>408</v>
      </c>
      <c r="D6914">
        <v>1960</v>
      </c>
    </row>
    <row r="6915" spans="1:12">
      <c r="A6915" t="s">
        <v>7202</v>
      </c>
      <c r="B6915" t="s">
        <v>106</v>
      </c>
      <c r="C6915" t="s">
        <v>408</v>
      </c>
      <c r="D6915">
        <v>1961</v>
      </c>
    </row>
    <row r="6916" spans="1:12">
      <c r="A6916" t="s">
        <v>7203</v>
      </c>
      <c r="B6916" t="s">
        <v>106</v>
      </c>
      <c r="C6916" t="s">
        <v>408</v>
      </c>
      <c r="D6916">
        <v>1962</v>
      </c>
    </row>
    <row r="6917" spans="1:12">
      <c r="A6917" t="s">
        <v>7204</v>
      </c>
      <c r="B6917" t="s">
        <v>106</v>
      </c>
      <c r="C6917" t="s">
        <v>408</v>
      </c>
      <c r="D6917">
        <v>1963</v>
      </c>
    </row>
    <row r="6918" spans="1:12">
      <c r="A6918" t="s">
        <v>7205</v>
      </c>
      <c r="B6918" t="s">
        <v>106</v>
      </c>
      <c r="C6918" t="s">
        <v>408</v>
      </c>
      <c r="D6918">
        <v>1964</v>
      </c>
    </row>
    <row r="6919" spans="1:12">
      <c r="A6919" t="s">
        <v>7206</v>
      </c>
      <c r="B6919" t="s">
        <v>106</v>
      </c>
      <c r="C6919" t="s">
        <v>408</v>
      </c>
      <c r="D6919">
        <v>1965</v>
      </c>
    </row>
    <row r="6920" spans="1:12">
      <c r="A6920" t="s">
        <v>7207</v>
      </c>
      <c r="B6920" t="s">
        <v>106</v>
      </c>
      <c r="C6920" t="s">
        <v>408</v>
      </c>
      <c r="D6920">
        <v>1966</v>
      </c>
    </row>
    <row r="6921" spans="1:12">
      <c r="A6921" t="s">
        <v>7208</v>
      </c>
      <c r="B6921" t="s">
        <v>106</v>
      </c>
      <c r="C6921" t="s">
        <v>408</v>
      </c>
      <c r="D6921">
        <v>1967</v>
      </c>
    </row>
    <row r="6922" spans="1:12">
      <c r="A6922" t="s">
        <v>7209</v>
      </c>
      <c r="B6922" t="s">
        <v>106</v>
      </c>
      <c r="C6922" t="s">
        <v>408</v>
      </c>
      <c r="D6922">
        <v>1968</v>
      </c>
    </row>
    <row r="6923" spans="1:12">
      <c r="A6923" t="s">
        <v>7210</v>
      </c>
      <c r="B6923" t="s">
        <v>106</v>
      </c>
      <c r="C6923" t="s">
        <v>408</v>
      </c>
      <c r="D6923">
        <v>1969</v>
      </c>
    </row>
    <row r="6924" spans="1:12">
      <c r="A6924" t="s">
        <v>7211</v>
      </c>
      <c r="B6924" t="s">
        <v>106</v>
      </c>
      <c r="C6924" t="s">
        <v>408</v>
      </c>
      <c r="D6924">
        <v>1970</v>
      </c>
    </row>
    <row r="6925" spans="1:12">
      <c r="A6925" t="s">
        <v>7212</v>
      </c>
      <c r="B6925" t="s">
        <v>106</v>
      </c>
      <c r="C6925" t="s">
        <v>408</v>
      </c>
      <c r="D6925">
        <v>1971</v>
      </c>
    </row>
    <row r="6926" spans="1:12">
      <c r="A6926" t="s">
        <v>7213</v>
      </c>
      <c r="B6926" t="s">
        <v>106</v>
      </c>
      <c r="C6926" t="s">
        <v>408</v>
      </c>
      <c r="D6926">
        <v>1972</v>
      </c>
    </row>
    <row r="6927" spans="1:12">
      <c r="A6927" t="s">
        <v>7214</v>
      </c>
      <c r="B6927" t="s">
        <v>106</v>
      </c>
      <c r="C6927" t="s">
        <v>408</v>
      </c>
      <c r="D6927">
        <v>1973</v>
      </c>
      <c r="E6927">
        <v>0.13</v>
      </c>
      <c r="L6927">
        <v>0.13</v>
      </c>
    </row>
    <row r="6928" spans="1:12">
      <c r="A6928" t="s">
        <v>7215</v>
      </c>
      <c r="B6928" t="s">
        <v>106</v>
      </c>
      <c r="C6928" t="s">
        <v>408</v>
      </c>
      <c r="D6928">
        <v>1974</v>
      </c>
    </row>
    <row r="6929" spans="1:17">
      <c r="A6929" t="s">
        <v>7216</v>
      </c>
      <c r="B6929" t="s">
        <v>106</v>
      </c>
      <c r="C6929" t="s">
        <v>408</v>
      </c>
      <c r="D6929">
        <v>1975</v>
      </c>
      <c r="E6929">
        <v>1.1599999999999999</v>
      </c>
      <c r="L6929">
        <v>0.11</v>
      </c>
      <c r="M6929">
        <v>1.04</v>
      </c>
    </row>
    <row r="6930" spans="1:17">
      <c r="A6930" t="s">
        <v>7217</v>
      </c>
      <c r="B6930" t="s">
        <v>106</v>
      </c>
      <c r="C6930" t="s">
        <v>408</v>
      </c>
      <c r="D6930">
        <v>1976</v>
      </c>
      <c r="E6930">
        <v>4.88</v>
      </c>
      <c r="L6930">
        <v>0.16</v>
      </c>
      <c r="M6930">
        <v>4.72</v>
      </c>
    </row>
    <row r="6931" spans="1:17">
      <c r="A6931" t="s">
        <v>7218</v>
      </c>
      <c r="B6931" t="s">
        <v>106</v>
      </c>
      <c r="C6931" t="s">
        <v>408</v>
      </c>
      <c r="D6931">
        <v>1977</v>
      </c>
      <c r="E6931">
        <v>11.85</v>
      </c>
      <c r="L6931">
        <v>0.51</v>
      </c>
      <c r="M6931">
        <v>11.34</v>
      </c>
    </row>
    <row r="6932" spans="1:17">
      <c r="A6932" t="s">
        <v>7219</v>
      </c>
      <c r="B6932" t="s">
        <v>106</v>
      </c>
      <c r="C6932" t="s">
        <v>408</v>
      </c>
      <c r="D6932">
        <v>1978</v>
      </c>
      <c r="E6932">
        <v>93.01</v>
      </c>
      <c r="L6932">
        <v>9.86</v>
      </c>
      <c r="M6932">
        <v>51.15</v>
      </c>
      <c r="N6932">
        <v>32</v>
      </c>
    </row>
    <row r="6933" spans="1:17">
      <c r="A6933" t="s">
        <v>7220</v>
      </c>
      <c r="B6933" t="s">
        <v>106</v>
      </c>
      <c r="C6933" t="s">
        <v>408</v>
      </c>
      <c r="D6933">
        <v>1979</v>
      </c>
      <c r="E6933">
        <v>429.05</v>
      </c>
      <c r="L6933">
        <v>9.34</v>
      </c>
      <c r="M6933">
        <v>167.72</v>
      </c>
      <c r="N6933">
        <v>252</v>
      </c>
    </row>
    <row r="6934" spans="1:17">
      <c r="A6934" t="s">
        <v>7221</v>
      </c>
      <c r="B6934" t="s">
        <v>106</v>
      </c>
      <c r="C6934" t="s">
        <v>408</v>
      </c>
      <c r="D6934">
        <v>1980</v>
      </c>
      <c r="E6934">
        <v>626.51</v>
      </c>
      <c r="L6934">
        <v>17.57</v>
      </c>
      <c r="M6934">
        <v>26.93</v>
      </c>
      <c r="N6934">
        <v>582</v>
      </c>
    </row>
    <row r="6935" spans="1:17">
      <c r="A6935" t="s">
        <v>7222</v>
      </c>
      <c r="B6935" t="s">
        <v>106</v>
      </c>
      <c r="C6935" t="s">
        <v>408</v>
      </c>
      <c r="D6935">
        <v>1981</v>
      </c>
      <c r="E6935">
        <v>204.39</v>
      </c>
      <c r="L6935">
        <v>16.75</v>
      </c>
      <c r="M6935">
        <v>7.64</v>
      </c>
      <c r="N6935">
        <v>180</v>
      </c>
    </row>
    <row r="6936" spans="1:17">
      <c r="A6936" t="s">
        <v>7223</v>
      </c>
      <c r="B6936" t="s">
        <v>106</v>
      </c>
      <c r="C6936" t="s">
        <v>408</v>
      </c>
      <c r="D6936">
        <v>1982</v>
      </c>
      <c r="E6936">
        <v>111.73</v>
      </c>
      <c r="L6936">
        <v>48.44</v>
      </c>
      <c r="M6936">
        <v>8.2899999999999991</v>
      </c>
      <c r="N6936">
        <v>55</v>
      </c>
    </row>
    <row r="6937" spans="1:17">
      <c r="A6937" t="s">
        <v>7224</v>
      </c>
      <c r="B6937" t="s">
        <v>106</v>
      </c>
      <c r="C6937" t="s">
        <v>408</v>
      </c>
      <c r="D6937">
        <v>1983</v>
      </c>
      <c r="E6937">
        <v>322.64999999999998</v>
      </c>
      <c r="F6937">
        <v>6.9</v>
      </c>
      <c r="L6937">
        <v>180.22</v>
      </c>
      <c r="M6937">
        <v>63.03</v>
      </c>
      <c r="N6937">
        <v>72.5</v>
      </c>
    </row>
    <row r="6938" spans="1:17">
      <c r="A6938" t="s">
        <v>7225</v>
      </c>
      <c r="B6938" t="s">
        <v>106</v>
      </c>
      <c r="C6938" t="s">
        <v>408</v>
      </c>
      <c r="D6938">
        <v>1984</v>
      </c>
      <c r="E6938">
        <v>500.15</v>
      </c>
      <c r="F6938">
        <v>10.34</v>
      </c>
      <c r="G6938" t="s">
        <v>16</v>
      </c>
      <c r="L6938">
        <v>331.77</v>
      </c>
      <c r="M6938">
        <v>13.05</v>
      </c>
      <c r="N6938">
        <v>145</v>
      </c>
    </row>
    <row r="6939" spans="1:17">
      <c r="A6939" t="s">
        <v>7226</v>
      </c>
      <c r="B6939" t="s">
        <v>106</v>
      </c>
      <c r="C6939" t="s">
        <v>408</v>
      </c>
      <c r="D6939">
        <v>1985</v>
      </c>
      <c r="E6939">
        <v>714.63</v>
      </c>
      <c r="F6939">
        <v>12.82</v>
      </c>
      <c r="G6939">
        <v>24</v>
      </c>
      <c r="L6939">
        <v>530.85</v>
      </c>
      <c r="M6939">
        <v>26.96</v>
      </c>
      <c r="N6939">
        <v>120</v>
      </c>
    </row>
    <row r="6940" spans="1:17">
      <c r="A6940" t="s">
        <v>7227</v>
      </c>
      <c r="B6940" t="s">
        <v>106</v>
      </c>
      <c r="C6940" t="s">
        <v>408</v>
      </c>
      <c r="D6940">
        <v>1986</v>
      </c>
      <c r="E6940">
        <v>1070.8599999999999</v>
      </c>
      <c r="G6940">
        <v>34</v>
      </c>
      <c r="L6940">
        <v>725.24</v>
      </c>
      <c r="M6940">
        <v>311.62</v>
      </c>
      <c r="N6940" t="s">
        <v>16</v>
      </c>
    </row>
    <row r="6941" spans="1:17">
      <c r="A6941" t="s">
        <v>7228</v>
      </c>
      <c r="B6941" t="s">
        <v>106</v>
      </c>
      <c r="C6941" t="s">
        <v>408</v>
      </c>
      <c r="D6941">
        <v>1987</v>
      </c>
      <c r="E6941">
        <v>1758.35</v>
      </c>
      <c r="G6941">
        <v>51</v>
      </c>
      <c r="L6941">
        <v>1041.51</v>
      </c>
      <c r="M6941">
        <v>665.84</v>
      </c>
      <c r="N6941" t="s">
        <v>16</v>
      </c>
    </row>
    <row r="6942" spans="1:17">
      <c r="A6942" t="s">
        <v>7229</v>
      </c>
      <c r="B6942" t="s">
        <v>106</v>
      </c>
      <c r="C6942" t="s">
        <v>408</v>
      </c>
      <c r="D6942">
        <v>1988</v>
      </c>
      <c r="E6942">
        <v>3945.04</v>
      </c>
      <c r="G6942">
        <v>73</v>
      </c>
      <c r="H6942">
        <v>3</v>
      </c>
      <c r="I6942">
        <v>50</v>
      </c>
      <c r="L6942">
        <v>2475.62</v>
      </c>
      <c r="M6942">
        <v>1008.42</v>
      </c>
      <c r="N6942" t="s">
        <v>16</v>
      </c>
      <c r="P6942">
        <v>335</v>
      </c>
      <c r="Q6942" t="s">
        <v>16</v>
      </c>
    </row>
    <row r="6943" spans="1:17">
      <c r="A6943" t="s">
        <v>7230</v>
      </c>
      <c r="B6943" t="s">
        <v>106</v>
      </c>
      <c r="C6943" t="s">
        <v>408</v>
      </c>
      <c r="D6943">
        <v>1989</v>
      </c>
      <c r="E6943">
        <v>3849.02</v>
      </c>
      <c r="F6943">
        <v>0.47</v>
      </c>
      <c r="G6943">
        <v>66</v>
      </c>
      <c r="H6943">
        <v>2</v>
      </c>
      <c r="I6943">
        <v>75</v>
      </c>
      <c r="L6943">
        <v>2458.62</v>
      </c>
      <c r="M6943">
        <v>1246.93</v>
      </c>
      <c r="N6943" t="s">
        <v>16</v>
      </c>
    </row>
    <row r="6944" spans="1:17">
      <c r="A6944" t="s">
        <v>7231</v>
      </c>
      <c r="B6944" t="s">
        <v>106</v>
      </c>
      <c r="C6944" t="s">
        <v>408</v>
      </c>
      <c r="D6944">
        <v>1990</v>
      </c>
      <c r="E6944">
        <v>4200.45</v>
      </c>
      <c r="G6944">
        <v>190</v>
      </c>
      <c r="H6944">
        <v>5</v>
      </c>
      <c r="I6944">
        <v>100</v>
      </c>
      <c r="L6944">
        <v>2306.62</v>
      </c>
      <c r="M6944">
        <v>1598.82</v>
      </c>
      <c r="N6944" t="s">
        <v>16</v>
      </c>
    </row>
    <row r="6945" spans="1:17">
      <c r="A6945" t="s">
        <v>7232</v>
      </c>
      <c r="B6945" t="s">
        <v>106</v>
      </c>
      <c r="C6945" t="s">
        <v>408</v>
      </c>
      <c r="D6945">
        <v>1991</v>
      </c>
      <c r="E6945">
        <v>5117.8900000000003</v>
      </c>
      <c r="G6945">
        <v>220</v>
      </c>
      <c r="H6945">
        <v>6</v>
      </c>
      <c r="I6945">
        <v>78</v>
      </c>
      <c r="J6945">
        <v>722</v>
      </c>
      <c r="L6945">
        <v>2326</v>
      </c>
      <c r="M6945">
        <v>1765.89</v>
      </c>
      <c r="N6945" t="s">
        <v>16</v>
      </c>
    </row>
    <row r="6946" spans="1:17">
      <c r="A6946" t="s">
        <v>7233</v>
      </c>
      <c r="B6946" t="s">
        <v>106</v>
      </c>
      <c r="C6946" t="s">
        <v>408</v>
      </c>
      <c r="D6946">
        <v>1992</v>
      </c>
      <c r="E6946">
        <v>4741.04</v>
      </c>
      <c r="K6946">
        <v>0.71</v>
      </c>
      <c r="L6946">
        <v>2948.35</v>
      </c>
      <c r="M6946">
        <v>1791.97</v>
      </c>
      <c r="N6946" t="s">
        <v>16</v>
      </c>
    </row>
    <row r="6947" spans="1:17">
      <c r="A6947" t="s">
        <v>7234</v>
      </c>
      <c r="B6947" t="s">
        <v>106</v>
      </c>
      <c r="C6947" t="s">
        <v>408</v>
      </c>
      <c r="D6947">
        <v>1993</v>
      </c>
      <c r="E6947">
        <v>5243.02</v>
      </c>
      <c r="K6947">
        <v>1.43</v>
      </c>
      <c r="L6947">
        <v>3474.31</v>
      </c>
      <c r="M6947">
        <v>1767.29</v>
      </c>
      <c r="N6947" t="s">
        <v>16</v>
      </c>
    </row>
    <row r="6948" spans="1:17">
      <c r="A6948" t="s">
        <v>7235</v>
      </c>
      <c r="B6948" t="s">
        <v>106</v>
      </c>
      <c r="C6948" t="s">
        <v>408</v>
      </c>
      <c r="D6948">
        <v>1994</v>
      </c>
      <c r="E6948">
        <v>6471.9</v>
      </c>
      <c r="J6948" t="s">
        <v>16</v>
      </c>
      <c r="L6948">
        <v>4595.01</v>
      </c>
      <c r="M6948">
        <v>1801.89</v>
      </c>
      <c r="N6948" t="s">
        <v>16</v>
      </c>
      <c r="P6948">
        <v>75</v>
      </c>
    </row>
    <row r="6949" spans="1:17">
      <c r="A6949" t="s">
        <v>7236</v>
      </c>
      <c r="B6949" t="s">
        <v>106</v>
      </c>
      <c r="C6949" t="s">
        <v>408</v>
      </c>
      <c r="D6949">
        <v>1995</v>
      </c>
      <c r="E6949">
        <v>8193.2800000000007</v>
      </c>
      <c r="J6949">
        <v>848</v>
      </c>
      <c r="L6949">
        <v>5092</v>
      </c>
      <c r="M6949">
        <v>431.28</v>
      </c>
      <c r="N6949">
        <v>1822</v>
      </c>
    </row>
    <row r="6950" spans="1:17">
      <c r="A6950" t="s">
        <v>7237</v>
      </c>
      <c r="B6950" t="s">
        <v>106</v>
      </c>
      <c r="C6950" t="s">
        <v>408</v>
      </c>
      <c r="D6950">
        <v>1996</v>
      </c>
      <c r="E6950">
        <v>4255.55</v>
      </c>
      <c r="J6950" t="s">
        <v>16</v>
      </c>
      <c r="K6950">
        <v>0.98</v>
      </c>
      <c r="L6950">
        <v>2612.2399999999998</v>
      </c>
      <c r="M6950">
        <v>335.33</v>
      </c>
      <c r="N6950">
        <v>657</v>
      </c>
      <c r="P6950">
        <v>650</v>
      </c>
    </row>
    <row r="6951" spans="1:17">
      <c r="A6951" t="s">
        <v>7238</v>
      </c>
      <c r="B6951" t="s">
        <v>106</v>
      </c>
      <c r="C6951" t="s">
        <v>408</v>
      </c>
      <c r="D6951">
        <v>1997</v>
      </c>
      <c r="E6951">
        <v>2460.16</v>
      </c>
      <c r="J6951" t="s">
        <v>16</v>
      </c>
      <c r="K6951">
        <v>1.44</v>
      </c>
      <c r="L6951">
        <v>1619.93</v>
      </c>
      <c r="M6951">
        <v>91.7</v>
      </c>
      <c r="N6951">
        <v>747.1</v>
      </c>
    </row>
    <row r="6952" spans="1:17">
      <c r="A6952" t="s">
        <v>7239</v>
      </c>
      <c r="B6952" t="s">
        <v>106</v>
      </c>
      <c r="C6952" t="s">
        <v>408</v>
      </c>
      <c r="D6952">
        <v>1998</v>
      </c>
      <c r="E6952">
        <v>2907.14</v>
      </c>
      <c r="J6952">
        <v>213</v>
      </c>
      <c r="K6952">
        <v>2.5099999999999998</v>
      </c>
      <c r="L6952">
        <v>1749.49</v>
      </c>
      <c r="M6952">
        <v>96.86</v>
      </c>
      <c r="N6952">
        <v>845.29</v>
      </c>
    </row>
    <row r="6953" spans="1:17">
      <c r="A6953" t="s">
        <v>7240</v>
      </c>
      <c r="B6953" t="s">
        <v>106</v>
      </c>
      <c r="C6953" t="s">
        <v>408</v>
      </c>
      <c r="D6953">
        <v>1999</v>
      </c>
      <c r="E6953">
        <v>3287.82</v>
      </c>
      <c r="J6953">
        <v>448</v>
      </c>
      <c r="K6953">
        <v>2.5299999999999998</v>
      </c>
      <c r="L6953">
        <v>1185.47</v>
      </c>
      <c r="M6953">
        <v>103.7</v>
      </c>
      <c r="N6953">
        <v>898.12</v>
      </c>
      <c r="P6953">
        <v>650</v>
      </c>
    </row>
    <row r="6954" spans="1:17">
      <c r="A6954" t="s">
        <v>7241</v>
      </c>
      <c r="B6954" t="s">
        <v>106</v>
      </c>
      <c r="C6954" t="s">
        <v>408</v>
      </c>
      <c r="D6954">
        <v>2000</v>
      </c>
      <c r="E6954">
        <v>2830.87</v>
      </c>
      <c r="J6954" t="s">
        <v>16</v>
      </c>
      <c r="K6954">
        <v>3.34</v>
      </c>
      <c r="L6954">
        <v>1772.3</v>
      </c>
      <c r="M6954">
        <v>101.88</v>
      </c>
      <c r="N6954">
        <v>953.35</v>
      </c>
      <c r="Q6954">
        <v>47.94</v>
      </c>
    </row>
    <row r="6955" spans="1:17">
      <c r="A6955" t="s">
        <v>7242</v>
      </c>
      <c r="B6955" t="s">
        <v>106</v>
      </c>
      <c r="C6955" t="s">
        <v>408</v>
      </c>
      <c r="D6955">
        <v>2001</v>
      </c>
      <c r="E6955">
        <v>2516.04</v>
      </c>
      <c r="J6955" t="s">
        <v>16</v>
      </c>
      <c r="K6955">
        <v>4.12</v>
      </c>
      <c r="L6955">
        <v>1397.29</v>
      </c>
      <c r="M6955">
        <v>92.17</v>
      </c>
      <c r="N6955">
        <v>1022.47</v>
      </c>
    </row>
    <row r="6956" spans="1:17">
      <c r="A6956" t="s">
        <v>7243</v>
      </c>
      <c r="B6956" t="s">
        <v>106</v>
      </c>
      <c r="C6956" t="s">
        <v>408</v>
      </c>
      <c r="D6956">
        <v>2002</v>
      </c>
      <c r="E6956">
        <v>2659.58</v>
      </c>
      <c r="J6956">
        <v>580</v>
      </c>
      <c r="K6956">
        <v>10.96</v>
      </c>
      <c r="L6956">
        <v>791.04</v>
      </c>
      <c r="M6956">
        <v>84.61</v>
      </c>
      <c r="N6956">
        <v>1067.97</v>
      </c>
      <c r="P6956">
        <v>125</v>
      </c>
    </row>
    <row r="6957" spans="1:17">
      <c r="A6957" t="s">
        <v>7244</v>
      </c>
      <c r="B6957" t="s">
        <v>106</v>
      </c>
      <c r="C6957" t="s">
        <v>408</v>
      </c>
      <c r="D6957">
        <v>2003</v>
      </c>
      <c r="E6957">
        <v>2558.6999999999998</v>
      </c>
      <c r="J6957" t="s">
        <v>16</v>
      </c>
      <c r="K6957">
        <v>12.62</v>
      </c>
      <c r="L6957">
        <v>1321.95</v>
      </c>
      <c r="M6957">
        <v>84.79</v>
      </c>
      <c r="N6957">
        <v>1097.3399999999999</v>
      </c>
      <c r="O6957">
        <v>40</v>
      </c>
      <c r="P6957">
        <v>2</v>
      </c>
    </row>
    <row r="6958" spans="1:17">
      <c r="A6958" t="s">
        <v>7245</v>
      </c>
      <c r="B6958" t="s">
        <v>106</v>
      </c>
      <c r="C6958" t="s">
        <v>408</v>
      </c>
      <c r="D6958">
        <v>2004</v>
      </c>
      <c r="E6958">
        <v>2799.96</v>
      </c>
      <c r="J6958">
        <v>1579</v>
      </c>
      <c r="K6958">
        <v>14.29</v>
      </c>
      <c r="L6958" t="s">
        <v>16</v>
      </c>
      <c r="M6958">
        <v>83.39</v>
      </c>
      <c r="N6958">
        <v>1119.28</v>
      </c>
      <c r="O6958">
        <v>4</v>
      </c>
    </row>
    <row r="6959" spans="1:17">
      <c r="A6959" t="s">
        <v>7246</v>
      </c>
      <c r="B6959" t="s">
        <v>106</v>
      </c>
      <c r="C6959" t="s">
        <v>408</v>
      </c>
      <c r="D6959">
        <v>2005</v>
      </c>
      <c r="E6959">
        <v>2269.5300000000002</v>
      </c>
      <c r="K6959">
        <v>14.51</v>
      </c>
      <c r="L6959">
        <v>965.97</v>
      </c>
      <c r="M6959">
        <v>83.39</v>
      </c>
      <c r="N6959">
        <v>1155.6600000000001</v>
      </c>
      <c r="P6959">
        <v>50</v>
      </c>
    </row>
    <row r="6960" spans="1:17">
      <c r="A6960" t="s">
        <v>7247</v>
      </c>
      <c r="B6960" t="s">
        <v>106</v>
      </c>
      <c r="C6960" t="s">
        <v>408</v>
      </c>
      <c r="D6960">
        <v>2006</v>
      </c>
      <c r="E6960">
        <v>3431.65</v>
      </c>
      <c r="K6960">
        <v>17.09</v>
      </c>
      <c r="L6960">
        <v>2113.04</v>
      </c>
      <c r="M6960">
        <v>85.19</v>
      </c>
      <c r="N6960">
        <v>1216.33</v>
      </c>
    </row>
    <row r="6961" spans="1:16">
      <c r="A6961" t="s">
        <v>7248</v>
      </c>
      <c r="B6961" t="s">
        <v>106</v>
      </c>
      <c r="C6961" t="s">
        <v>408</v>
      </c>
      <c r="D6961">
        <v>2007</v>
      </c>
      <c r="E6961">
        <v>3504.79</v>
      </c>
      <c r="K6961">
        <v>17.600000000000001</v>
      </c>
      <c r="L6961">
        <v>2194.11</v>
      </c>
      <c r="M6961">
        <v>1.95</v>
      </c>
      <c r="N6961">
        <v>1291.1400000000001</v>
      </c>
    </row>
    <row r="6962" spans="1:16">
      <c r="A6962" t="s">
        <v>7249</v>
      </c>
      <c r="B6962" t="s">
        <v>106</v>
      </c>
      <c r="C6962" t="s">
        <v>408</v>
      </c>
      <c r="D6962">
        <v>2008</v>
      </c>
      <c r="E6962">
        <v>3002.63</v>
      </c>
      <c r="K6962">
        <v>18.13</v>
      </c>
      <c r="L6962">
        <v>939.84</v>
      </c>
      <c r="N6962">
        <v>1371</v>
      </c>
      <c r="O6962">
        <v>295.7</v>
      </c>
      <c r="P6962">
        <v>377.96</v>
      </c>
    </row>
    <row r="6963" spans="1:16">
      <c r="A6963" t="s">
        <v>7250</v>
      </c>
      <c r="B6963" t="s">
        <v>106</v>
      </c>
      <c r="C6963" t="s">
        <v>408</v>
      </c>
      <c r="D6963">
        <v>2009</v>
      </c>
      <c r="E6963">
        <v>979.01</v>
      </c>
      <c r="K6963">
        <v>18.14</v>
      </c>
      <c r="L6963">
        <v>960.87</v>
      </c>
    </row>
    <row r="6964" spans="1:16">
      <c r="A6964" t="s">
        <v>7251</v>
      </c>
      <c r="B6964" t="s">
        <v>106</v>
      </c>
      <c r="C6964" t="s">
        <v>408</v>
      </c>
      <c r="D6964">
        <v>2010</v>
      </c>
      <c r="E6964">
        <v>983.28</v>
      </c>
      <c r="K6964">
        <v>18.399999999999999</v>
      </c>
      <c r="L6964">
        <v>964.88</v>
      </c>
    </row>
    <row r="6965" spans="1:16">
      <c r="A6965" t="s">
        <v>7252</v>
      </c>
      <c r="B6965" t="s">
        <v>106</v>
      </c>
      <c r="C6965" t="s">
        <v>408</v>
      </c>
      <c r="D6965">
        <v>2011</v>
      </c>
      <c r="E6965">
        <v>994.45</v>
      </c>
      <c r="K6965">
        <v>18.84</v>
      </c>
      <c r="L6965">
        <v>975.61</v>
      </c>
    </row>
    <row r="6966" spans="1:16">
      <c r="A6966" t="s">
        <v>7253</v>
      </c>
      <c r="B6966" t="s">
        <v>106</v>
      </c>
      <c r="C6966" t="s">
        <v>408</v>
      </c>
      <c r="D6966">
        <v>2012</v>
      </c>
      <c r="E6966">
        <v>1021.78</v>
      </c>
      <c r="K6966">
        <v>18.86</v>
      </c>
      <c r="L6966">
        <v>1002.93</v>
      </c>
    </row>
    <row r="6967" spans="1:16">
      <c r="A6967" t="s">
        <v>7254</v>
      </c>
      <c r="B6967" t="s">
        <v>106</v>
      </c>
      <c r="C6967" t="s">
        <v>408</v>
      </c>
      <c r="D6967">
        <v>2013</v>
      </c>
      <c r="E6967">
        <v>1132.6099999999999</v>
      </c>
      <c r="K6967">
        <v>19.14</v>
      </c>
      <c r="L6967">
        <v>1113.48</v>
      </c>
    </row>
    <row r="6968" spans="1:16">
      <c r="A6968" t="s">
        <v>7255</v>
      </c>
      <c r="B6968" t="s">
        <v>106</v>
      </c>
      <c r="C6968" t="s">
        <v>408</v>
      </c>
      <c r="D6968">
        <v>2014</v>
      </c>
      <c r="E6968">
        <v>1038.54</v>
      </c>
      <c r="K6968">
        <v>19.11</v>
      </c>
      <c r="L6968">
        <v>1019.43</v>
      </c>
    </row>
    <row r="6969" spans="1:16">
      <c r="A6969" t="s">
        <v>7256</v>
      </c>
      <c r="B6969" t="s">
        <v>106</v>
      </c>
      <c r="C6969" t="s">
        <v>408</v>
      </c>
      <c r="D6969">
        <v>2015</v>
      </c>
      <c r="E6969">
        <v>1170.58</v>
      </c>
      <c r="K6969">
        <v>18.579999999999998</v>
      </c>
      <c r="L6969">
        <v>1152.01</v>
      </c>
    </row>
    <row r="6970" spans="1:16">
      <c r="A6970" t="s">
        <v>7257</v>
      </c>
      <c r="B6970" t="s">
        <v>106</v>
      </c>
      <c r="C6970" t="s">
        <v>408</v>
      </c>
      <c r="D6970">
        <v>2016</v>
      </c>
      <c r="E6970">
        <v>1062.68</v>
      </c>
      <c r="K6970">
        <v>18</v>
      </c>
      <c r="L6970">
        <v>1044.69</v>
      </c>
    </row>
    <row r="6971" spans="1:16">
      <c r="A6971" t="s">
        <v>7258</v>
      </c>
      <c r="B6971" t="s">
        <v>106</v>
      </c>
      <c r="C6971" t="s">
        <v>408</v>
      </c>
      <c r="D6971">
        <v>2017</v>
      </c>
      <c r="E6971">
        <v>1114.1500000000001</v>
      </c>
      <c r="K6971">
        <v>18.55</v>
      </c>
      <c r="L6971">
        <v>1057.6600000000001</v>
      </c>
      <c r="M6971">
        <v>37.94</v>
      </c>
    </row>
    <row r="6972" spans="1:16">
      <c r="A6972" t="s">
        <v>7259</v>
      </c>
      <c r="B6972" t="s">
        <v>106</v>
      </c>
      <c r="C6972" t="s">
        <v>408</v>
      </c>
      <c r="D6972">
        <v>2018</v>
      </c>
      <c r="E6972">
        <v>1113.2</v>
      </c>
      <c r="K6972">
        <v>18.11</v>
      </c>
      <c r="L6972">
        <v>1095.0899999999999</v>
      </c>
    </row>
    <row r="6973" spans="1:16">
      <c r="A6973" t="s">
        <v>7260</v>
      </c>
      <c r="B6973" t="s">
        <v>106</v>
      </c>
      <c r="C6973" t="s">
        <v>408</v>
      </c>
      <c r="D6973">
        <v>2019</v>
      </c>
      <c r="E6973">
        <v>1138.04</v>
      </c>
      <c r="K6973">
        <v>17.95</v>
      </c>
      <c r="L6973">
        <v>1120.0899999999999</v>
      </c>
    </row>
    <row r="6974" spans="1:16">
      <c r="A6974" t="s">
        <v>7261</v>
      </c>
      <c r="B6974" t="s">
        <v>106</v>
      </c>
      <c r="C6974" t="s">
        <v>408</v>
      </c>
      <c r="D6974">
        <v>2020</v>
      </c>
      <c r="E6974">
        <v>1153.9100000000001</v>
      </c>
      <c r="K6974">
        <v>18.52</v>
      </c>
      <c r="L6974">
        <v>1135.3900000000001</v>
      </c>
    </row>
    <row r="6975" spans="1:16">
      <c r="A6975" t="s">
        <v>7262</v>
      </c>
      <c r="B6975" t="s">
        <v>106</v>
      </c>
      <c r="C6975" t="s">
        <v>408</v>
      </c>
      <c r="D6975">
        <v>2021</v>
      </c>
      <c r="E6975">
        <v>1161.17</v>
      </c>
      <c r="K6975">
        <v>18.739999999999998</v>
      </c>
      <c r="L6975">
        <v>1142.43</v>
      </c>
    </row>
    <row r="6976" spans="1:16">
      <c r="A6976" t="s">
        <v>7263</v>
      </c>
      <c r="B6976" t="s">
        <v>106</v>
      </c>
      <c r="C6976" t="s">
        <v>408</v>
      </c>
      <c r="D6976">
        <v>2022</v>
      </c>
      <c r="E6976">
        <v>1172.52</v>
      </c>
      <c r="K6976">
        <v>17.95</v>
      </c>
      <c r="L6976">
        <v>1154.56</v>
      </c>
    </row>
    <row r="6977" spans="1:12">
      <c r="A6977" t="s">
        <v>7264</v>
      </c>
      <c r="B6977" t="s">
        <v>106</v>
      </c>
      <c r="C6977" t="s">
        <v>408</v>
      </c>
      <c r="D6977">
        <v>2023</v>
      </c>
      <c r="E6977">
        <v>1168</v>
      </c>
      <c r="K6977">
        <v>19</v>
      </c>
      <c r="L6977">
        <v>1149</v>
      </c>
    </row>
    <row r="6978" spans="1:12">
      <c r="A6978" t="s">
        <v>7265</v>
      </c>
      <c r="B6978" t="s">
        <v>107</v>
      </c>
      <c r="C6978" t="s">
        <v>408</v>
      </c>
      <c r="D6978">
        <v>1960</v>
      </c>
    </row>
    <row r="6979" spans="1:12">
      <c r="A6979" t="s">
        <v>7266</v>
      </c>
      <c r="B6979" t="s">
        <v>107</v>
      </c>
      <c r="C6979" t="s">
        <v>408</v>
      </c>
      <c r="D6979">
        <v>1961</v>
      </c>
    </row>
    <row r="6980" spans="1:12">
      <c r="A6980" t="s">
        <v>7267</v>
      </c>
      <c r="B6980" t="s">
        <v>107</v>
      </c>
      <c r="C6980" t="s">
        <v>408</v>
      </c>
      <c r="D6980">
        <v>1962</v>
      </c>
    </row>
    <row r="6981" spans="1:12">
      <c r="A6981" t="s">
        <v>7268</v>
      </c>
      <c r="B6981" t="s">
        <v>107</v>
      </c>
      <c r="C6981" t="s">
        <v>408</v>
      </c>
      <c r="D6981">
        <v>1963</v>
      </c>
    </row>
    <row r="6982" spans="1:12">
      <c r="A6982" t="s">
        <v>7269</v>
      </c>
      <c r="B6982" t="s">
        <v>107</v>
      </c>
      <c r="C6982" t="s">
        <v>408</v>
      </c>
      <c r="D6982">
        <v>1964</v>
      </c>
    </row>
    <row r="6983" spans="1:12">
      <c r="A6983" t="s">
        <v>7270</v>
      </c>
      <c r="B6983" t="s">
        <v>107</v>
      </c>
      <c r="C6983" t="s">
        <v>408</v>
      </c>
      <c r="D6983">
        <v>1965</v>
      </c>
    </row>
    <row r="6984" spans="1:12">
      <c r="A6984" t="s">
        <v>7271</v>
      </c>
      <c r="B6984" t="s">
        <v>107</v>
      </c>
      <c r="C6984" t="s">
        <v>408</v>
      </c>
      <c r="D6984">
        <v>1966</v>
      </c>
    </row>
    <row r="6985" spans="1:12">
      <c r="A6985" t="s">
        <v>7272</v>
      </c>
      <c r="B6985" t="s">
        <v>107</v>
      </c>
      <c r="C6985" t="s">
        <v>408</v>
      </c>
      <c r="D6985">
        <v>1967</v>
      </c>
    </row>
    <row r="6986" spans="1:12">
      <c r="A6986" t="s">
        <v>7273</v>
      </c>
      <c r="B6986" t="s">
        <v>107</v>
      </c>
      <c r="C6986" t="s">
        <v>408</v>
      </c>
      <c r="D6986">
        <v>1968</v>
      </c>
    </row>
    <row r="6987" spans="1:12">
      <c r="A6987" t="s">
        <v>7274</v>
      </c>
      <c r="B6987" t="s">
        <v>107</v>
      </c>
      <c r="C6987" t="s">
        <v>408</v>
      </c>
      <c r="D6987">
        <v>1969</v>
      </c>
    </row>
    <row r="6988" spans="1:12">
      <c r="A6988" t="s">
        <v>7275</v>
      </c>
      <c r="B6988" t="s">
        <v>107</v>
      </c>
      <c r="C6988" t="s">
        <v>408</v>
      </c>
      <c r="D6988">
        <v>1970</v>
      </c>
    </row>
    <row r="6989" spans="1:12">
      <c r="A6989" t="s">
        <v>7276</v>
      </c>
      <c r="B6989" t="s">
        <v>107</v>
      </c>
      <c r="C6989" t="s">
        <v>408</v>
      </c>
      <c r="D6989">
        <v>1971</v>
      </c>
      <c r="E6989">
        <v>0.12</v>
      </c>
      <c r="L6989">
        <v>0.12</v>
      </c>
    </row>
    <row r="6990" spans="1:12">
      <c r="A6990" t="s">
        <v>7277</v>
      </c>
      <c r="B6990" t="s">
        <v>107</v>
      </c>
      <c r="C6990" t="s">
        <v>408</v>
      </c>
      <c r="D6990">
        <v>1972</v>
      </c>
      <c r="E6990">
        <v>0.26</v>
      </c>
      <c r="L6990">
        <v>0.26</v>
      </c>
    </row>
    <row r="6991" spans="1:12">
      <c r="A6991" t="s">
        <v>7278</v>
      </c>
      <c r="B6991" t="s">
        <v>107</v>
      </c>
      <c r="C6991" t="s">
        <v>408</v>
      </c>
      <c r="D6991">
        <v>1973</v>
      </c>
      <c r="E6991">
        <v>0.38</v>
      </c>
      <c r="L6991">
        <v>0.38</v>
      </c>
    </row>
    <row r="6992" spans="1:12">
      <c r="A6992" t="s">
        <v>7279</v>
      </c>
      <c r="B6992" t="s">
        <v>107</v>
      </c>
      <c r="C6992" t="s">
        <v>408</v>
      </c>
      <c r="D6992">
        <v>1974</v>
      </c>
      <c r="E6992">
        <v>0.53</v>
      </c>
      <c r="L6992">
        <v>0.53</v>
      </c>
    </row>
    <row r="6993" spans="1:17">
      <c r="A6993" t="s">
        <v>7280</v>
      </c>
      <c r="B6993" t="s">
        <v>107</v>
      </c>
      <c r="C6993" t="s">
        <v>408</v>
      </c>
      <c r="D6993">
        <v>1975</v>
      </c>
      <c r="E6993">
        <v>0.77</v>
      </c>
      <c r="L6993">
        <v>0.59</v>
      </c>
      <c r="M6993">
        <v>0.17</v>
      </c>
    </row>
    <row r="6994" spans="1:17">
      <c r="A6994" t="s">
        <v>7281</v>
      </c>
      <c r="B6994" t="s">
        <v>107</v>
      </c>
      <c r="C6994" t="s">
        <v>408</v>
      </c>
      <c r="D6994">
        <v>1976</v>
      </c>
      <c r="E6994">
        <v>0.85</v>
      </c>
      <c r="L6994">
        <v>0.33</v>
      </c>
      <c r="M6994">
        <v>0.52</v>
      </c>
    </row>
    <row r="6995" spans="1:17">
      <c r="A6995" t="s">
        <v>7282</v>
      </c>
      <c r="B6995" t="s">
        <v>107</v>
      </c>
      <c r="C6995" t="s">
        <v>408</v>
      </c>
      <c r="D6995">
        <v>1977</v>
      </c>
      <c r="E6995">
        <v>0.24</v>
      </c>
      <c r="L6995">
        <v>0.24</v>
      </c>
    </row>
    <row r="6996" spans="1:17">
      <c r="A6996" t="s">
        <v>7283</v>
      </c>
      <c r="B6996" t="s">
        <v>107</v>
      </c>
      <c r="C6996" t="s">
        <v>408</v>
      </c>
      <c r="D6996">
        <v>1978</v>
      </c>
      <c r="E6996">
        <v>0.79</v>
      </c>
      <c r="L6996">
        <v>0.79</v>
      </c>
    </row>
    <row r="6997" spans="1:17">
      <c r="A6997" t="s">
        <v>7284</v>
      </c>
      <c r="B6997" t="s">
        <v>107</v>
      </c>
      <c r="C6997" t="s">
        <v>408</v>
      </c>
      <c r="D6997">
        <v>1979</v>
      </c>
      <c r="E6997">
        <v>1.33</v>
      </c>
      <c r="L6997">
        <v>1.07</v>
      </c>
      <c r="M6997">
        <v>0.25</v>
      </c>
      <c r="Q6997">
        <v>229.88</v>
      </c>
    </row>
    <row r="6998" spans="1:17">
      <c r="A6998" t="s">
        <v>7285</v>
      </c>
      <c r="B6998" t="s">
        <v>107</v>
      </c>
      <c r="C6998" t="s">
        <v>408</v>
      </c>
      <c r="D6998">
        <v>1980</v>
      </c>
      <c r="E6998">
        <v>1.57</v>
      </c>
      <c r="L6998">
        <v>1.52</v>
      </c>
      <c r="M6998">
        <v>0.05</v>
      </c>
      <c r="Q6998">
        <v>244.7</v>
      </c>
    </row>
    <row r="6999" spans="1:17">
      <c r="A6999" t="s">
        <v>7286</v>
      </c>
      <c r="B6999" t="s">
        <v>107</v>
      </c>
      <c r="C6999" t="s">
        <v>408</v>
      </c>
      <c r="D6999">
        <v>1981</v>
      </c>
      <c r="E6999">
        <v>2.57</v>
      </c>
      <c r="L6999">
        <v>1.94</v>
      </c>
      <c r="M6999">
        <v>0.63</v>
      </c>
      <c r="Q6999">
        <v>243.26</v>
      </c>
    </row>
    <row r="7000" spans="1:17">
      <c r="A7000" t="s">
        <v>7287</v>
      </c>
      <c r="B7000" t="s">
        <v>107</v>
      </c>
      <c r="C7000" t="s">
        <v>408</v>
      </c>
      <c r="D7000">
        <v>1982</v>
      </c>
      <c r="E7000">
        <v>1.17</v>
      </c>
      <c r="L7000">
        <v>0.59</v>
      </c>
      <c r="M7000">
        <v>0.57999999999999996</v>
      </c>
      <c r="Q7000">
        <v>195.97</v>
      </c>
    </row>
    <row r="7001" spans="1:17">
      <c r="A7001" t="s">
        <v>7288</v>
      </c>
      <c r="B7001" t="s">
        <v>107</v>
      </c>
      <c r="C7001" t="s">
        <v>408</v>
      </c>
      <c r="D7001">
        <v>1983</v>
      </c>
      <c r="E7001">
        <v>35.119999999999997</v>
      </c>
      <c r="J7001">
        <v>30</v>
      </c>
      <c r="L7001">
        <v>2.39</v>
      </c>
      <c r="M7001">
        <v>2.73</v>
      </c>
      <c r="Q7001">
        <v>124.59</v>
      </c>
    </row>
    <row r="7002" spans="1:17">
      <c r="A7002" t="s">
        <v>7289</v>
      </c>
      <c r="B7002" t="s">
        <v>107</v>
      </c>
      <c r="C7002" t="s">
        <v>408</v>
      </c>
      <c r="D7002">
        <v>1984</v>
      </c>
      <c r="E7002">
        <v>62.3</v>
      </c>
      <c r="J7002">
        <v>32</v>
      </c>
      <c r="L7002">
        <v>3.3</v>
      </c>
      <c r="N7002">
        <v>27</v>
      </c>
      <c r="Q7002">
        <v>101.33</v>
      </c>
    </row>
    <row r="7003" spans="1:17">
      <c r="A7003" t="s">
        <v>7290</v>
      </c>
      <c r="B7003" t="s">
        <v>107</v>
      </c>
      <c r="C7003" t="s">
        <v>408</v>
      </c>
      <c r="D7003">
        <v>1985</v>
      </c>
      <c r="E7003">
        <v>40.47</v>
      </c>
      <c r="J7003">
        <v>32</v>
      </c>
      <c r="L7003">
        <v>2.96</v>
      </c>
      <c r="M7003">
        <v>5.51</v>
      </c>
      <c r="Q7003">
        <v>119.56</v>
      </c>
    </row>
    <row r="7004" spans="1:17">
      <c r="A7004" t="s">
        <v>7291</v>
      </c>
      <c r="B7004" t="s">
        <v>107</v>
      </c>
      <c r="C7004" t="s">
        <v>408</v>
      </c>
      <c r="D7004">
        <v>1986</v>
      </c>
      <c r="E7004">
        <v>78.03</v>
      </c>
      <c r="J7004">
        <v>26</v>
      </c>
      <c r="L7004" t="s">
        <v>16</v>
      </c>
      <c r="M7004">
        <v>0.03</v>
      </c>
      <c r="N7004">
        <v>52</v>
      </c>
      <c r="Q7004">
        <v>140.05000000000001</v>
      </c>
    </row>
    <row r="7005" spans="1:17">
      <c r="A7005" t="s">
        <v>7292</v>
      </c>
      <c r="B7005" t="s">
        <v>107</v>
      </c>
      <c r="C7005" t="s">
        <v>408</v>
      </c>
      <c r="D7005">
        <v>1987</v>
      </c>
      <c r="E7005">
        <v>115.84</v>
      </c>
      <c r="J7005" t="s">
        <v>16</v>
      </c>
      <c r="L7005">
        <v>11.24</v>
      </c>
      <c r="M7005">
        <v>0.12</v>
      </c>
      <c r="N7005">
        <v>104.49</v>
      </c>
      <c r="Q7005">
        <v>169.29</v>
      </c>
    </row>
    <row r="7006" spans="1:17">
      <c r="A7006" t="s">
        <v>7293</v>
      </c>
      <c r="B7006" t="s">
        <v>107</v>
      </c>
      <c r="C7006" t="s">
        <v>408</v>
      </c>
      <c r="D7006">
        <v>1988</v>
      </c>
      <c r="E7006">
        <v>187.12</v>
      </c>
      <c r="J7006">
        <v>81</v>
      </c>
      <c r="L7006" t="s">
        <v>16</v>
      </c>
      <c r="M7006">
        <v>0.04</v>
      </c>
      <c r="N7006">
        <v>106.08</v>
      </c>
      <c r="Q7006">
        <v>149.74</v>
      </c>
    </row>
    <row r="7007" spans="1:17">
      <c r="A7007" t="s">
        <v>7294</v>
      </c>
      <c r="B7007" t="s">
        <v>107</v>
      </c>
      <c r="C7007" t="s">
        <v>408</v>
      </c>
      <c r="D7007">
        <v>1989</v>
      </c>
      <c r="E7007">
        <v>446.41</v>
      </c>
      <c r="J7007" t="s">
        <v>16</v>
      </c>
      <c r="L7007">
        <v>302.69</v>
      </c>
      <c r="M7007">
        <v>36.03</v>
      </c>
      <c r="N7007">
        <v>107.69</v>
      </c>
      <c r="Q7007">
        <v>120.06</v>
      </c>
    </row>
    <row r="7008" spans="1:17">
      <c r="A7008" t="s">
        <v>7295</v>
      </c>
      <c r="B7008" t="s">
        <v>107</v>
      </c>
      <c r="C7008" t="s">
        <v>408</v>
      </c>
      <c r="D7008">
        <v>1990</v>
      </c>
      <c r="E7008">
        <v>317.41000000000003</v>
      </c>
      <c r="J7008">
        <v>151</v>
      </c>
      <c r="L7008" t="s">
        <v>16</v>
      </c>
      <c r="M7008">
        <v>57.08</v>
      </c>
      <c r="N7008">
        <v>109.34</v>
      </c>
      <c r="Q7008">
        <v>167.49</v>
      </c>
    </row>
    <row r="7009" spans="1:17">
      <c r="A7009" t="s">
        <v>7296</v>
      </c>
      <c r="B7009" t="s">
        <v>107</v>
      </c>
      <c r="C7009" t="s">
        <v>408</v>
      </c>
      <c r="D7009">
        <v>1991</v>
      </c>
      <c r="E7009">
        <v>243.82</v>
      </c>
      <c r="J7009" t="s">
        <v>16</v>
      </c>
      <c r="L7009">
        <v>126.34</v>
      </c>
      <c r="M7009">
        <v>0.48</v>
      </c>
      <c r="N7009">
        <v>117</v>
      </c>
      <c r="Q7009">
        <v>190.71</v>
      </c>
    </row>
    <row r="7010" spans="1:17">
      <c r="A7010" t="s">
        <v>7297</v>
      </c>
      <c r="B7010" t="s">
        <v>107</v>
      </c>
      <c r="C7010" t="s">
        <v>408</v>
      </c>
      <c r="D7010">
        <v>1992</v>
      </c>
      <c r="E7010">
        <v>133.58000000000001</v>
      </c>
      <c r="J7010" t="s">
        <v>16</v>
      </c>
      <c r="K7010">
        <v>0.96</v>
      </c>
      <c r="L7010">
        <v>132</v>
      </c>
      <c r="M7010">
        <v>0.62</v>
      </c>
      <c r="Q7010">
        <v>226.68</v>
      </c>
    </row>
    <row r="7011" spans="1:17">
      <c r="A7011" t="s">
        <v>7298</v>
      </c>
      <c r="B7011" t="s">
        <v>107</v>
      </c>
      <c r="C7011" t="s">
        <v>408</v>
      </c>
      <c r="D7011">
        <v>1993</v>
      </c>
      <c r="E7011">
        <v>200.02</v>
      </c>
      <c r="J7011" t="s">
        <v>16</v>
      </c>
      <c r="K7011">
        <v>0.83</v>
      </c>
      <c r="L7011">
        <v>198.13</v>
      </c>
      <c r="M7011">
        <v>1.06</v>
      </c>
      <c r="Q7011">
        <v>212.77</v>
      </c>
    </row>
    <row r="7012" spans="1:17">
      <c r="A7012" t="s">
        <v>7299</v>
      </c>
      <c r="B7012" t="s">
        <v>107</v>
      </c>
      <c r="C7012" t="s">
        <v>408</v>
      </c>
      <c r="D7012">
        <v>1994</v>
      </c>
      <c r="E7012">
        <v>290.10000000000002</v>
      </c>
      <c r="J7012">
        <v>160</v>
      </c>
      <c r="K7012">
        <v>1.05</v>
      </c>
      <c r="L7012">
        <v>127.95</v>
      </c>
      <c r="M7012">
        <v>1.1000000000000001</v>
      </c>
      <c r="Q7012">
        <v>108.07</v>
      </c>
    </row>
    <row r="7013" spans="1:17">
      <c r="A7013" t="s">
        <v>7300</v>
      </c>
      <c r="B7013" t="s">
        <v>107</v>
      </c>
      <c r="C7013" t="s">
        <v>408</v>
      </c>
      <c r="D7013">
        <v>1995</v>
      </c>
      <c r="E7013">
        <v>131.94</v>
      </c>
      <c r="J7013" t="s">
        <v>16</v>
      </c>
      <c r="K7013">
        <v>1.1100000000000001</v>
      </c>
      <c r="L7013">
        <v>130.83000000000001</v>
      </c>
      <c r="Q7013">
        <v>56.5</v>
      </c>
    </row>
    <row r="7014" spans="1:17">
      <c r="A7014" t="s">
        <v>7301</v>
      </c>
      <c r="B7014" t="s">
        <v>107</v>
      </c>
      <c r="C7014" t="s">
        <v>408</v>
      </c>
      <c r="D7014">
        <v>1996</v>
      </c>
      <c r="E7014">
        <v>171</v>
      </c>
      <c r="J7014">
        <v>128</v>
      </c>
      <c r="K7014">
        <v>1.34</v>
      </c>
      <c r="L7014">
        <v>41.66</v>
      </c>
      <c r="Q7014">
        <v>403.05</v>
      </c>
    </row>
    <row r="7015" spans="1:17">
      <c r="A7015" t="s">
        <v>7302</v>
      </c>
      <c r="B7015" t="s">
        <v>107</v>
      </c>
      <c r="C7015" t="s">
        <v>408</v>
      </c>
      <c r="D7015">
        <v>1997</v>
      </c>
      <c r="E7015">
        <v>117.08</v>
      </c>
      <c r="J7015" t="s">
        <v>16</v>
      </c>
      <c r="K7015">
        <v>2.02</v>
      </c>
      <c r="L7015">
        <v>115.06</v>
      </c>
      <c r="Q7015">
        <v>330.36</v>
      </c>
    </row>
    <row r="7016" spans="1:17">
      <c r="A7016" t="s">
        <v>7303</v>
      </c>
      <c r="B7016" t="s">
        <v>107</v>
      </c>
      <c r="C7016" t="s">
        <v>408</v>
      </c>
      <c r="D7016">
        <v>1998</v>
      </c>
      <c r="E7016">
        <v>119.55</v>
      </c>
      <c r="J7016" t="s">
        <v>16</v>
      </c>
      <c r="K7016">
        <v>2.82</v>
      </c>
      <c r="L7016">
        <v>116.74</v>
      </c>
      <c r="Q7016">
        <v>323.89999999999998</v>
      </c>
    </row>
    <row r="7017" spans="1:17">
      <c r="A7017" t="s">
        <v>7304</v>
      </c>
      <c r="B7017" t="s">
        <v>107</v>
      </c>
      <c r="C7017" t="s">
        <v>408</v>
      </c>
      <c r="D7017">
        <v>1999</v>
      </c>
      <c r="E7017">
        <v>151.13999999999999</v>
      </c>
      <c r="J7017" t="s">
        <v>16</v>
      </c>
      <c r="K7017">
        <v>5.26</v>
      </c>
      <c r="L7017">
        <v>145.88</v>
      </c>
      <c r="Q7017">
        <v>370.73</v>
      </c>
    </row>
    <row r="7018" spans="1:17">
      <c r="A7018" t="s">
        <v>7305</v>
      </c>
      <c r="B7018" t="s">
        <v>107</v>
      </c>
      <c r="C7018" t="s">
        <v>408</v>
      </c>
      <c r="D7018">
        <v>2000</v>
      </c>
      <c r="E7018">
        <v>162.83000000000001</v>
      </c>
      <c r="J7018" t="s">
        <v>16</v>
      </c>
      <c r="K7018">
        <v>4.46</v>
      </c>
      <c r="L7018">
        <v>158.33000000000001</v>
      </c>
      <c r="M7018">
        <v>0.03</v>
      </c>
      <c r="Q7018">
        <v>325.27999999999997</v>
      </c>
    </row>
    <row r="7019" spans="1:17">
      <c r="A7019" t="s">
        <v>7306</v>
      </c>
      <c r="B7019" t="s">
        <v>107</v>
      </c>
      <c r="C7019" t="s">
        <v>408</v>
      </c>
      <c r="D7019">
        <v>2001</v>
      </c>
      <c r="E7019">
        <v>229.55</v>
      </c>
      <c r="J7019">
        <v>115</v>
      </c>
      <c r="K7019">
        <v>11.92</v>
      </c>
      <c r="L7019">
        <v>102.32</v>
      </c>
      <c r="M7019">
        <v>0.31</v>
      </c>
      <c r="Q7019">
        <v>294.38</v>
      </c>
    </row>
    <row r="7020" spans="1:17">
      <c r="A7020" t="s">
        <v>7307</v>
      </c>
      <c r="B7020" t="s">
        <v>107</v>
      </c>
      <c r="C7020" t="s">
        <v>408</v>
      </c>
      <c r="D7020">
        <v>2002</v>
      </c>
      <c r="E7020">
        <v>190.05</v>
      </c>
      <c r="J7020" t="s">
        <v>16</v>
      </c>
      <c r="L7020">
        <v>190.05</v>
      </c>
      <c r="Q7020">
        <v>260.72000000000003</v>
      </c>
    </row>
    <row r="7021" spans="1:17">
      <c r="A7021" t="s">
        <v>7308</v>
      </c>
      <c r="B7021" t="s">
        <v>107</v>
      </c>
      <c r="C7021" t="s">
        <v>408</v>
      </c>
      <c r="D7021">
        <v>2003</v>
      </c>
      <c r="E7021">
        <v>81.39</v>
      </c>
      <c r="J7021" t="s">
        <v>16</v>
      </c>
      <c r="K7021">
        <v>0.97</v>
      </c>
      <c r="L7021">
        <v>80.42</v>
      </c>
      <c r="Q7021">
        <v>342.11</v>
      </c>
    </row>
    <row r="7022" spans="1:17">
      <c r="A7022" t="s">
        <v>7309</v>
      </c>
      <c r="B7022" t="s">
        <v>107</v>
      </c>
      <c r="C7022" t="s">
        <v>408</v>
      </c>
      <c r="D7022">
        <v>2004</v>
      </c>
      <c r="E7022">
        <v>585.23</v>
      </c>
      <c r="J7022">
        <v>250</v>
      </c>
      <c r="K7022">
        <v>0.95</v>
      </c>
      <c r="L7022">
        <v>334.16</v>
      </c>
      <c r="M7022">
        <v>0.12</v>
      </c>
      <c r="Q7022">
        <v>324.02999999999997</v>
      </c>
    </row>
    <row r="7023" spans="1:17">
      <c r="A7023" t="s">
        <v>7310</v>
      </c>
      <c r="B7023" t="s">
        <v>107</v>
      </c>
      <c r="C7023" t="s">
        <v>408</v>
      </c>
      <c r="D7023">
        <v>2005</v>
      </c>
      <c r="E7023">
        <v>113.03</v>
      </c>
      <c r="J7023" t="s">
        <v>16</v>
      </c>
      <c r="K7023">
        <v>9.8699999999999992</v>
      </c>
      <c r="L7023">
        <v>103.09</v>
      </c>
      <c r="M7023">
        <v>7.0000000000000007E-2</v>
      </c>
      <c r="Q7023">
        <v>248.73</v>
      </c>
    </row>
    <row r="7024" spans="1:17">
      <c r="A7024" t="s">
        <v>7311</v>
      </c>
      <c r="B7024" t="s">
        <v>107</v>
      </c>
      <c r="C7024" t="s">
        <v>408</v>
      </c>
      <c r="D7024">
        <v>2006</v>
      </c>
      <c r="E7024">
        <v>1407.4</v>
      </c>
      <c r="J7024" t="s">
        <v>16</v>
      </c>
      <c r="K7024">
        <v>8.67</v>
      </c>
      <c r="L7024">
        <v>1398.62</v>
      </c>
      <c r="M7024">
        <v>0.11</v>
      </c>
      <c r="Q7024">
        <v>256.33999999999997</v>
      </c>
    </row>
    <row r="7025" spans="1:17">
      <c r="A7025" t="s">
        <v>7312</v>
      </c>
      <c r="B7025" t="s">
        <v>107</v>
      </c>
      <c r="C7025" t="s">
        <v>408</v>
      </c>
      <c r="D7025">
        <v>2007</v>
      </c>
      <c r="E7025">
        <v>90.25</v>
      </c>
      <c r="K7025">
        <v>9.33</v>
      </c>
      <c r="L7025">
        <v>80.77</v>
      </c>
      <c r="M7025">
        <v>0.15</v>
      </c>
      <c r="Q7025">
        <v>246.59</v>
      </c>
    </row>
    <row r="7026" spans="1:17">
      <c r="A7026" t="s">
        <v>7313</v>
      </c>
      <c r="B7026" t="s">
        <v>107</v>
      </c>
      <c r="C7026" t="s">
        <v>408</v>
      </c>
      <c r="D7026">
        <v>2008</v>
      </c>
      <c r="E7026">
        <v>113.89</v>
      </c>
      <c r="K7026">
        <v>15.49</v>
      </c>
      <c r="L7026">
        <v>98.17</v>
      </c>
      <c r="M7026">
        <v>0.23</v>
      </c>
      <c r="Q7026">
        <v>200.87</v>
      </c>
    </row>
    <row r="7027" spans="1:17">
      <c r="A7027" t="s">
        <v>7314</v>
      </c>
      <c r="B7027" t="s">
        <v>107</v>
      </c>
      <c r="C7027" t="s">
        <v>408</v>
      </c>
      <c r="D7027">
        <v>2009</v>
      </c>
      <c r="E7027">
        <v>74.25</v>
      </c>
      <c r="K7027">
        <v>12.42</v>
      </c>
      <c r="L7027">
        <v>61.59</v>
      </c>
      <c r="M7027">
        <v>0.23</v>
      </c>
      <c r="Q7027">
        <v>163.02000000000001</v>
      </c>
    </row>
    <row r="7028" spans="1:17">
      <c r="A7028" t="s">
        <v>7315</v>
      </c>
      <c r="B7028" t="s">
        <v>107</v>
      </c>
      <c r="C7028" t="s">
        <v>408</v>
      </c>
      <c r="D7028">
        <v>2010</v>
      </c>
      <c r="E7028">
        <v>91.33</v>
      </c>
      <c r="K7028">
        <v>13.98</v>
      </c>
      <c r="L7028">
        <v>76.680000000000007</v>
      </c>
      <c r="M7028">
        <v>0.66</v>
      </c>
      <c r="Q7028">
        <v>138.54</v>
      </c>
    </row>
    <row r="7029" spans="1:17">
      <c r="A7029" t="s">
        <v>7316</v>
      </c>
      <c r="B7029" t="s">
        <v>107</v>
      </c>
      <c r="C7029" t="s">
        <v>408</v>
      </c>
      <c r="D7029">
        <v>2011</v>
      </c>
      <c r="E7029">
        <v>96.38</v>
      </c>
      <c r="K7029">
        <v>14.72</v>
      </c>
      <c r="L7029">
        <v>81.67</v>
      </c>
      <c r="Q7029">
        <v>118.71</v>
      </c>
    </row>
    <row r="7030" spans="1:17">
      <c r="A7030" t="s">
        <v>7317</v>
      </c>
      <c r="B7030" t="s">
        <v>107</v>
      </c>
      <c r="C7030" t="s">
        <v>408</v>
      </c>
      <c r="D7030">
        <v>2012</v>
      </c>
      <c r="E7030">
        <v>98.5</v>
      </c>
      <c r="K7030">
        <v>15.42</v>
      </c>
      <c r="L7030">
        <v>83.08</v>
      </c>
      <c r="Q7030">
        <v>135.29</v>
      </c>
    </row>
    <row r="7031" spans="1:17">
      <c r="A7031" t="s">
        <v>7318</v>
      </c>
      <c r="B7031" t="s">
        <v>107</v>
      </c>
      <c r="C7031" t="s">
        <v>408</v>
      </c>
      <c r="D7031">
        <v>2013</v>
      </c>
      <c r="E7031">
        <v>102.37</v>
      </c>
      <c r="K7031">
        <v>15.76</v>
      </c>
      <c r="L7031">
        <v>86.61</v>
      </c>
      <c r="Q7031">
        <v>94.06</v>
      </c>
    </row>
    <row r="7032" spans="1:17">
      <c r="A7032" t="s">
        <v>7319</v>
      </c>
      <c r="B7032" t="s">
        <v>107</v>
      </c>
      <c r="C7032" t="s">
        <v>408</v>
      </c>
      <c r="D7032">
        <v>2014</v>
      </c>
      <c r="E7032">
        <v>108.45</v>
      </c>
      <c r="K7032">
        <v>15.76</v>
      </c>
      <c r="L7032">
        <v>92.69</v>
      </c>
      <c r="Q7032">
        <v>190.82</v>
      </c>
    </row>
    <row r="7033" spans="1:17">
      <c r="A7033" t="s">
        <v>7320</v>
      </c>
      <c r="B7033" t="s">
        <v>107</v>
      </c>
      <c r="C7033" t="s">
        <v>408</v>
      </c>
      <c r="D7033">
        <v>2015</v>
      </c>
      <c r="E7033">
        <v>233.81</v>
      </c>
      <c r="L7033">
        <v>233.81</v>
      </c>
      <c r="Q7033">
        <v>148.38999999999999</v>
      </c>
    </row>
    <row r="7034" spans="1:17">
      <c r="A7034" t="s">
        <v>7321</v>
      </c>
      <c r="B7034" t="s">
        <v>107</v>
      </c>
      <c r="C7034" t="s">
        <v>408</v>
      </c>
      <c r="D7034">
        <v>2016</v>
      </c>
      <c r="E7034">
        <v>53.56</v>
      </c>
      <c r="K7034">
        <v>0.18</v>
      </c>
      <c r="L7034">
        <v>53.38</v>
      </c>
      <c r="Q7034">
        <v>173.03</v>
      </c>
    </row>
    <row r="7035" spans="1:17">
      <c r="A7035" t="s">
        <v>7322</v>
      </c>
      <c r="B7035" t="s">
        <v>107</v>
      </c>
      <c r="C7035" t="s">
        <v>408</v>
      </c>
      <c r="D7035">
        <v>2017</v>
      </c>
      <c r="E7035">
        <v>885.32</v>
      </c>
      <c r="K7035">
        <v>800</v>
      </c>
      <c r="L7035">
        <v>85.32</v>
      </c>
      <c r="Q7035">
        <v>98.74</v>
      </c>
    </row>
    <row r="7036" spans="1:17">
      <c r="A7036" t="s">
        <v>7323</v>
      </c>
      <c r="B7036" t="s">
        <v>107</v>
      </c>
      <c r="C7036" t="s">
        <v>408</v>
      </c>
      <c r="D7036">
        <v>2018</v>
      </c>
      <c r="E7036">
        <v>283.32</v>
      </c>
      <c r="K7036">
        <v>161</v>
      </c>
      <c r="L7036">
        <v>122.32</v>
      </c>
      <c r="Q7036">
        <v>74.91</v>
      </c>
    </row>
    <row r="7037" spans="1:17">
      <c r="A7037" t="s">
        <v>7324</v>
      </c>
      <c r="B7037" t="s">
        <v>107</v>
      </c>
      <c r="C7037" t="s">
        <v>408</v>
      </c>
      <c r="D7037">
        <v>2019</v>
      </c>
      <c r="E7037">
        <v>162.63</v>
      </c>
      <c r="K7037">
        <v>13.03</v>
      </c>
      <c r="L7037">
        <v>149.6</v>
      </c>
    </row>
    <row r="7038" spans="1:17">
      <c r="A7038" t="s">
        <v>7325</v>
      </c>
      <c r="B7038" t="s">
        <v>107</v>
      </c>
      <c r="C7038" t="s">
        <v>408</v>
      </c>
      <c r="D7038">
        <v>2020</v>
      </c>
      <c r="E7038">
        <v>73.97</v>
      </c>
      <c r="K7038">
        <v>5.0599999999999996</v>
      </c>
      <c r="L7038">
        <v>68.91</v>
      </c>
    </row>
    <row r="7039" spans="1:17">
      <c r="A7039" t="s">
        <v>7326</v>
      </c>
      <c r="B7039" t="s">
        <v>107</v>
      </c>
      <c r="C7039" t="s">
        <v>408</v>
      </c>
      <c r="D7039">
        <v>2021</v>
      </c>
      <c r="E7039">
        <v>81</v>
      </c>
      <c r="K7039">
        <v>10.75</v>
      </c>
      <c r="L7039">
        <v>70.25</v>
      </c>
    </row>
    <row r="7040" spans="1:17">
      <c r="A7040" t="s">
        <v>7327</v>
      </c>
      <c r="B7040" t="s">
        <v>107</v>
      </c>
      <c r="C7040" t="s">
        <v>408</v>
      </c>
      <c r="D7040">
        <v>2022</v>
      </c>
      <c r="E7040">
        <v>57.96</v>
      </c>
      <c r="L7040">
        <v>57.96</v>
      </c>
      <c r="Q7040">
        <v>168.53</v>
      </c>
    </row>
    <row r="7041" spans="1:17">
      <c r="A7041" t="s">
        <v>7328</v>
      </c>
      <c r="B7041" t="s">
        <v>107</v>
      </c>
      <c r="C7041" t="s">
        <v>408</v>
      </c>
      <c r="D7041">
        <v>2023</v>
      </c>
      <c r="E7041">
        <v>572</v>
      </c>
      <c r="L7041">
        <v>75</v>
      </c>
      <c r="O7041">
        <v>497</v>
      </c>
      <c r="Q7041">
        <v>620</v>
      </c>
    </row>
    <row r="7042" spans="1:17">
      <c r="A7042" t="s">
        <v>7329</v>
      </c>
      <c r="B7042" t="s">
        <v>108</v>
      </c>
      <c r="C7042" t="s">
        <v>795</v>
      </c>
      <c r="D7042">
        <v>1960</v>
      </c>
    </row>
    <row r="7043" spans="1:17">
      <c r="A7043" t="s">
        <v>7330</v>
      </c>
      <c r="B7043" t="s">
        <v>108</v>
      </c>
      <c r="C7043" t="s">
        <v>795</v>
      </c>
      <c r="D7043">
        <v>1961</v>
      </c>
    </row>
    <row r="7044" spans="1:17">
      <c r="A7044" t="s">
        <v>7331</v>
      </c>
      <c r="B7044" t="s">
        <v>108</v>
      </c>
      <c r="C7044" t="s">
        <v>795</v>
      </c>
      <c r="D7044">
        <v>1962</v>
      </c>
    </row>
    <row r="7045" spans="1:17">
      <c r="A7045" t="s">
        <v>7332</v>
      </c>
      <c r="B7045" t="s">
        <v>108</v>
      </c>
      <c r="C7045" t="s">
        <v>795</v>
      </c>
      <c r="D7045">
        <v>1963</v>
      </c>
    </row>
    <row r="7046" spans="1:17">
      <c r="A7046" t="s">
        <v>7333</v>
      </c>
      <c r="B7046" t="s">
        <v>108</v>
      </c>
      <c r="C7046" t="s">
        <v>795</v>
      </c>
      <c r="D7046">
        <v>1964</v>
      </c>
    </row>
    <row r="7047" spans="1:17">
      <c r="A7047" t="s">
        <v>7334</v>
      </c>
      <c r="B7047" t="s">
        <v>108</v>
      </c>
      <c r="C7047" t="s">
        <v>795</v>
      </c>
      <c r="D7047">
        <v>1965</v>
      </c>
    </row>
    <row r="7048" spans="1:17">
      <c r="A7048" t="s">
        <v>7335</v>
      </c>
      <c r="B7048" t="s">
        <v>108</v>
      </c>
      <c r="C7048" t="s">
        <v>795</v>
      </c>
      <c r="D7048">
        <v>1966</v>
      </c>
    </row>
    <row r="7049" spans="1:17">
      <c r="A7049" t="s">
        <v>7336</v>
      </c>
      <c r="B7049" t="s">
        <v>108</v>
      </c>
      <c r="C7049" t="s">
        <v>795</v>
      </c>
      <c r="D7049">
        <v>1967</v>
      </c>
      <c r="E7049">
        <v>290</v>
      </c>
      <c r="P7049">
        <v>290</v>
      </c>
      <c r="Q7049" t="s">
        <v>16</v>
      </c>
    </row>
    <row r="7050" spans="1:17">
      <c r="A7050" t="s">
        <v>7337</v>
      </c>
      <c r="B7050" t="s">
        <v>108</v>
      </c>
      <c r="C7050" t="s">
        <v>795</v>
      </c>
      <c r="D7050">
        <v>1968</v>
      </c>
    </row>
    <row r="7051" spans="1:17">
      <c r="A7051" t="s">
        <v>7338</v>
      </c>
      <c r="B7051" t="s">
        <v>108</v>
      </c>
      <c r="C7051" t="s">
        <v>795</v>
      </c>
      <c r="D7051">
        <v>1969</v>
      </c>
    </row>
    <row r="7052" spans="1:17">
      <c r="A7052" t="s">
        <v>7339</v>
      </c>
      <c r="B7052" t="s">
        <v>108</v>
      </c>
      <c r="C7052" t="s">
        <v>795</v>
      </c>
      <c r="D7052">
        <v>1970</v>
      </c>
      <c r="E7052">
        <v>114.16</v>
      </c>
      <c r="L7052">
        <v>0.56000000000000005</v>
      </c>
      <c r="M7052">
        <v>1.6</v>
      </c>
      <c r="P7052">
        <v>112</v>
      </c>
    </row>
    <row r="7053" spans="1:17">
      <c r="A7053" t="s">
        <v>7340</v>
      </c>
      <c r="B7053" t="s">
        <v>108</v>
      </c>
      <c r="C7053" t="s">
        <v>795</v>
      </c>
      <c r="D7053">
        <v>1971</v>
      </c>
      <c r="E7053">
        <v>0.25</v>
      </c>
      <c r="L7053">
        <v>0.25</v>
      </c>
    </row>
    <row r="7054" spans="1:17">
      <c r="A7054" t="s">
        <v>7341</v>
      </c>
      <c r="B7054" t="s">
        <v>108</v>
      </c>
      <c r="C7054" t="s">
        <v>795</v>
      </c>
      <c r="D7054">
        <v>1972</v>
      </c>
      <c r="E7054">
        <v>9.73</v>
      </c>
      <c r="L7054">
        <v>2.12</v>
      </c>
      <c r="M7054">
        <v>7.6</v>
      </c>
    </row>
    <row r="7055" spans="1:17">
      <c r="A7055" t="s">
        <v>7342</v>
      </c>
      <c r="B7055" t="s">
        <v>108</v>
      </c>
      <c r="C7055" t="s">
        <v>795</v>
      </c>
      <c r="D7055">
        <v>1973</v>
      </c>
      <c r="E7055">
        <v>7.5</v>
      </c>
      <c r="L7055">
        <v>1.33</v>
      </c>
      <c r="M7055">
        <v>6.17</v>
      </c>
    </row>
    <row r="7056" spans="1:17">
      <c r="A7056" t="s">
        <v>7343</v>
      </c>
      <c r="B7056" t="s">
        <v>108</v>
      </c>
      <c r="C7056" t="s">
        <v>795</v>
      </c>
      <c r="D7056">
        <v>1974</v>
      </c>
      <c r="E7056">
        <v>6.1</v>
      </c>
      <c r="L7056">
        <v>0.34</v>
      </c>
      <c r="M7056">
        <v>5.75</v>
      </c>
    </row>
    <row r="7057" spans="1:17">
      <c r="A7057" t="s">
        <v>7344</v>
      </c>
      <c r="B7057" t="s">
        <v>108</v>
      </c>
      <c r="C7057" t="s">
        <v>795</v>
      </c>
      <c r="D7057">
        <v>1975</v>
      </c>
      <c r="E7057">
        <v>4.03</v>
      </c>
      <c r="L7057">
        <v>7.0000000000000007E-2</v>
      </c>
      <c r="M7057">
        <v>3.96</v>
      </c>
    </row>
    <row r="7058" spans="1:17">
      <c r="A7058" t="s">
        <v>7345</v>
      </c>
      <c r="B7058" t="s">
        <v>108</v>
      </c>
      <c r="C7058" t="s">
        <v>795</v>
      </c>
      <c r="D7058">
        <v>1976</v>
      </c>
      <c r="E7058">
        <v>2.64</v>
      </c>
      <c r="M7058">
        <v>2.64</v>
      </c>
    </row>
    <row r="7059" spans="1:17">
      <c r="A7059" t="s">
        <v>7346</v>
      </c>
      <c r="B7059" t="s">
        <v>108</v>
      </c>
      <c r="C7059" t="s">
        <v>795</v>
      </c>
      <c r="D7059">
        <v>1977</v>
      </c>
      <c r="E7059">
        <v>0.32</v>
      </c>
      <c r="L7059">
        <v>0.26</v>
      </c>
      <c r="M7059">
        <v>7.0000000000000007E-2</v>
      </c>
    </row>
    <row r="7060" spans="1:17">
      <c r="A7060" t="s">
        <v>7347</v>
      </c>
      <c r="B7060" t="s">
        <v>108</v>
      </c>
      <c r="C7060" t="s">
        <v>795</v>
      </c>
      <c r="D7060">
        <v>1978</v>
      </c>
      <c r="E7060">
        <v>0.47</v>
      </c>
      <c r="L7060">
        <v>0.47</v>
      </c>
    </row>
    <row r="7061" spans="1:17">
      <c r="A7061" t="s">
        <v>7348</v>
      </c>
      <c r="B7061" t="s">
        <v>108</v>
      </c>
      <c r="C7061" t="s">
        <v>795</v>
      </c>
      <c r="D7061">
        <v>1979</v>
      </c>
      <c r="E7061">
        <v>0.03</v>
      </c>
      <c r="L7061">
        <v>0.03</v>
      </c>
    </row>
    <row r="7062" spans="1:17">
      <c r="A7062" t="s">
        <v>7349</v>
      </c>
      <c r="B7062" t="s">
        <v>108</v>
      </c>
      <c r="C7062" t="s">
        <v>795</v>
      </c>
      <c r="D7062">
        <v>1980</v>
      </c>
      <c r="E7062">
        <v>0.3</v>
      </c>
      <c r="L7062">
        <v>0.3</v>
      </c>
    </row>
    <row r="7063" spans="1:17">
      <c r="A7063" t="s">
        <v>7350</v>
      </c>
      <c r="B7063" t="s">
        <v>108</v>
      </c>
      <c r="C7063" t="s">
        <v>795</v>
      </c>
      <c r="D7063">
        <v>1981</v>
      </c>
      <c r="E7063">
        <v>4.54</v>
      </c>
      <c r="L7063">
        <v>1.67</v>
      </c>
      <c r="M7063">
        <v>2.87</v>
      </c>
    </row>
    <row r="7064" spans="1:17">
      <c r="A7064" t="s">
        <v>7351</v>
      </c>
      <c r="B7064" t="s">
        <v>108</v>
      </c>
      <c r="C7064" t="s">
        <v>795</v>
      </c>
      <c r="D7064">
        <v>1982</v>
      </c>
      <c r="E7064">
        <v>1747.21</v>
      </c>
      <c r="L7064">
        <v>3.58</v>
      </c>
      <c r="M7064">
        <v>18.579999999999998</v>
      </c>
      <c r="N7064">
        <v>1725.05</v>
      </c>
    </row>
    <row r="7065" spans="1:17">
      <c r="A7065" t="s">
        <v>7352</v>
      </c>
      <c r="B7065" t="s">
        <v>108</v>
      </c>
      <c r="C7065" t="s">
        <v>795</v>
      </c>
      <c r="D7065">
        <v>1983</v>
      </c>
      <c r="E7065">
        <v>1953.21</v>
      </c>
      <c r="L7065">
        <v>1.48</v>
      </c>
      <c r="M7065">
        <v>16.739999999999998</v>
      </c>
      <c r="N7065">
        <v>1935</v>
      </c>
    </row>
    <row r="7066" spans="1:17">
      <c r="A7066" t="s">
        <v>7353</v>
      </c>
      <c r="B7066" t="s">
        <v>108</v>
      </c>
      <c r="C7066" t="s">
        <v>795</v>
      </c>
      <c r="D7066">
        <v>1984</v>
      </c>
      <c r="E7066">
        <v>7051.84</v>
      </c>
      <c r="L7066">
        <v>6.48</v>
      </c>
      <c r="M7066">
        <v>75.36</v>
      </c>
      <c r="N7066">
        <v>925</v>
      </c>
      <c r="P7066">
        <v>6045</v>
      </c>
      <c r="Q7066" t="s">
        <v>16</v>
      </c>
    </row>
    <row r="7067" spans="1:17">
      <c r="A7067" t="s">
        <v>7354</v>
      </c>
      <c r="B7067" t="s">
        <v>108</v>
      </c>
      <c r="C7067" t="s">
        <v>795</v>
      </c>
      <c r="D7067">
        <v>1985</v>
      </c>
      <c r="E7067">
        <v>1190.5</v>
      </c>
      <c r="L7067">
        <v>13.25</v>
      </c>
      <c r="M7067">
        <v>227.26</v>
      </c>
      <c r="N7067">
        <v>950</v>
      </c>
    </row>
    <row r="7068" spans="1:17">
      <c r="A7068" t="s">
        <v>7355</v>
      </c>
      <c r="B7068" t="s">
        <v>108</v>
      </c>
      <c r="C7068" t="s">
        <v>795</v>
      </c>
      <c r="D7068">
        <v>1986</v>
      </c>
      <c r="E7068">
        <v>10987</v>
      </c>
      <c r="J7068">
        <v>6737</v>
      </c>
      <c r="M7068" t="s">
        <v>16</v>
      </c>
      <c r="N7068">
        <v>4250</v>
      </c>
    </row>
    <row r="7069" spans="1:17">
      <c r="A7069" t="s">
        <v>7356</v>
      </c>
      <c r="B7069" t="s">
        <v>108</v>
      </c>
      <c r="C7069" t="s">
        <v>795</v>
      </c>
      <c r="D7069">
        <v>1987</v>
      </c>
      <c r="E7069">
        <v>11725.44</v>
      </c>
      <c r="L7069">
        <v>284.64999999999998</v>
      </c>
      <c r="M7069" t="s">
        <v>16</v>
      </c>
      <c r="N7069">
        <v>6540.79</v>
      </c>
      <c r="O7069">
        <v>4900</v>
      </c>
    </row>
    <row r="7070" spans="1:17">
      <c r="A7070" t="s">
        <v>7357</v>
      </c>
      <c r="B7070" t="s">
        <v>108</v>
      </c>
      <c r="C7070" t="s">
        <v>795</v>
      </c>
      <c r="D7070">
        <v>1988</v>
      </c>
      <c r="E7070">
        <v>13305.81</v>
      </c>
      <c r="J7070" t="s">
        <v>16</v>
      </c>
      <c r="L7070">
        <v>794.09</v>
      </c>
      <c r="M7070" t="s">
        <v>16</v>
      </c>
      <c r="N7070">
        <v>7219.71</v>
      </c>
      <c r="O7070">
        <v>5292</v>
      </c>
    </row>
    <row r="7071" spans="1:17">
      <c r="A7071" t="s">
        <v>7358</v>
      </c>
      <c r="B7071" t="s">
        <v>108</v>
      </c>
      <c r="C7071" t="s">
        <v>795</v>
      </c>
      <c r="D7071">
        <v>1989</v>
      </c>
      <c r="E7071">
        <v>13221</v>
      </c>
      <c r="J7071">
        <v>4900</v>
      </c>
      <c r="L7071">
        <v>2492</v>
      </c>
      <c r="M7071" t="s">
        <v>16</v>
      </c>
      <c r="N7071">
        <v>5829</v>
      </c>
    </row>
    <row r="7072" spans="1:17">
      <c r="A7072" t="s">
        <v>7359</v>
      </c>
      <c r="B7072" t="s">
        <v>108</v>
      </c>
      <c r="C7072" t="s">
        <v>795</v>
      </c>
      <c r="D7072">
        <v>1990</v>
      </c>
      <c r="E7072">
        <v>7802.47</v>
      </c>
      <c r="J7072" t="s">
        <v>16</v>
      </c>
      <c r="L7072">
        <v>2183.4899999999998</v>
      </c>
      <c r="M7072" t="s">
        <v>16</v>
      </c>
      <c r="N7072">
        <v>5618.97</v>
      </c>
    </row>
    <row r="7073" spans="1:17">
      <c r="A7073" t="s">
        <v>7360</v>
      </c>
      <c r="B7073" t="s">
        <v>108</v>
      </c>
      <c r="C7073" t="s">
        <v>795</v>
      </c>
      <c r="D7073">
        <v>1991</v>
      </c>
      <c r="E7073">
        <v>9127</v>
      </c>
      <c r="J7073">
        <v>3244</v>
      </c>
      <c r="L7073" t="s">
        <v>16</v>
      </c>
      <c r="M7073" t="s">
        <v>16</v>
      </c>
      <c r="N7073">
        <v>5883</v>
      </c>
    </row>
    <row r="7074" spans="1:17">
      <c r="A7074" t="s">
        <v>7361</v>
      </c>
      <c r="B7074" t="s">
        <v>108</v>
      </c>
      <c r="C7074" t="s">
        <v>795</v>
      </c>
      <c r="D7074">
        <v>1992</v>
      </c>
      <c r="E7074">
        <v>18444.18</v>
      </c>
      <c r="L7074">
        <v>8261.18</v>
      </c>
      <c r="M7074" t="s">
        <v>16</v>
      </c>
      <c r="N7074">
        <v>8983</v>
      </c>
      <c r="O7074">
        <v>1200</v>
      </c>
      <c r="Q7074">
        <v>147.28</v>
      </c>
    </row>
    <row r="7075" spans="1:17">
      <c r="A7075" t="s">
        <v>7362</v>
      </c>
      <c r="B7075" t="s">
        <v>108</v>
      </c>
      <c r="C7075" t="s">
        <v>795</v>
      </c>
      <c r="D7075">
        <v>1993</v>
      </c>
      <c r="E7075">
        <v>6334.48</v>
      </c>
      <c r="L7075">
        <v>4816.24</v>
      </c>
      <c r="M7075">
        <v>1518.24</v>
      </c>
      <c r="Q7075">
        <v>812.97</v>
      </c>
    </row>
    <row r="7076" spans="1:17">
      <c r="A7076" t="s">
        <v>7363</v>
      </c>
      <c r="B7076" t="s">
        <v>108</v>
      </c>
      <c r="C7076" t="s">
        <v>795</v>
      </c>
      <c r="D7076">
        <v>1994</v>
      </c>
      <c r="E7076">
        <v>9647.15</v>
      </c>
      <c r="L7076">
        <v>7783.14</v>
      </c>
      <c r="M7076">
        <v>1864.01</v>
      </c>
      <c r="Q7076">
        <v>761</v>
      </c>
    </row>
    <row r="7077" spans="1:17">
      <c r="A7077" t="s">
        <v>7364</v>
      </c>
      <c r="B7077" t="s">
        <v>108</v>
      </c>
      <c r="C7077" t="s">
        <v>795</v>
      </c>
      <c r="D7077">
        <v>1995</v>
      </c>
      <c r="E7077">
        <v>13164.65</v>
      </c>
      <c r="J7077">
        <v>10288</v>
      </c>
      <c r="L7077">
        <v>563.14</v>
      </c>
      <c r="M7077">
        <v>2063.5100000000002</v>
      </c>
      <c r="P7077">
        <v>250</v>
      </c>
      <c r="Q7077">
        <v>326.7</v>
      </c>
    </row>
    <row r="7078" spans="1:17">
      <c r="A7078" t="s">
        <v>7365</v>
      </c>
      <c r="B7078" t="s">
        <v>108</v>
      </c>
      <c r="C7078" t="s">
        <v>795</v>
      </c>
      <c r="D7078">
        <v>1996</v>
      </c>
      <c r="E7078">
        <v>15537.05</v>
      </c>
      <c r="J7078">
        <v>12713</v>
      </c>
      <c r="L7078">
        <v>513.25</v>
      </c>
      <c r="M7078">
        <v>2060.81</v>
      </c>
      <c r="P7078">
        <v>250</v>
      </c>
      <c r="Q7078">
        <v>305.08999999999997</v>
      </c>
    </row>
    <row r="7079" spans="1:17">
      <c r="A7079" t="s">
        <v>7366</v>
      </c>
      <c r="B7079" t="s">
        <v>108</v>
      </c>
      <c r="C7079" t="s">
        <v>795</v>
      </c>
      <c r="D7079">
        <v>1997</v>
      </c>
      <c r="E7079">
        <v>15807.48</v>
      </c>
      <c r="J7079" t="s">
        <v>16</v>
      </c>
      <c r="L7079">
        <v>13830.57</v>
      </c>
      <c r="M7079">
        <v>1976.92</v>
      </c>
      <c r="Q7079">
        <v>2305.88</v>
      </c>
    </row>
    <row r="7080" spans="1:17">
      <c r="A7080" t="s">
        <v>7367</v>
      </c>
      <c r="B7080" t="s">
        <v>108</v>
      </c>
      <c r="C7080" t="s">
        <v>795</v>
      </c>
      <c r="D7080">
        <v>1998</v>
      </c>
      <c r="E7080">
        <v>17877.349999999999</v>
      </c>
      <c r="J7080" t="s">
        <v>16</v>
      </c>
      <c r="L7080">
        <v>15484.71</v>
      </c>
      <c r="M7080">
        <v>2392.63</v>
      </c>
      <c r="Q7080">
        <v>2423.5300000000002</v>
      </c>
    </row>
    <row r="7081" spans="1:17">
      <c r="A7081" t="s">
        <v>7368</v>
      </c>
      <c r="B7081" t="s">
        <v>108</v>
      </c>
      <c r="C7081" t="s">
        <v>795</v>
      </c>
      <c r="D7081">
        <v>1999</v>
      </c>
      <c r="E7081">
        <v>18328.91</v>
      </c>
      <c r="J7081" t="s">
        <v>16</v>
      </c>
      <c r="L7081">
        <v>15645.69</v>
      </c>
      <c r="M7081">
        <v>2683.22</v>
      </c>
      <c r="Q7081">
        <v>1757.58</v>
      </c>
    </row>
    <row r="7082" spans="1:17">
      <c r="A7082" t="s">
        <v>7369</v>
      </c>
      <c r="B7082" t="s">
        <v>108</v>
      </c>
      <c r="C7082" t="s">
        <v>795</v>
      </c>
      <c r="D7082">
        <v>2000</v>
      </c>
      <c r="E7082">
        <v>25957.78</v>
      </c>
      <c r="J7082">
        <v>23400</v>
      </c>
      <c r="L7082" t="s">
        <v>16</v>
      </c>
      <c r="M7082">
        <v>2557.7800000000002</v>
      </c>
      <c r="Q7082">
        <v>1200</v>
      </c>
    </row>
    <row r="7083" spans="1:17">
      <c r="A7083" t="s">
        <v>7370</v>
      </c>
      <c r="B7083" t="s">
        <v>108</v>
      </c>
      <c r="C7083" t="s">
        <v>795</v>
      </c>
      <c r="D7083">
        <v>2001</v>
      </c>
      <c r="E7083">
        <v>26012.77</v>
      </c>
      <c r="J7083">
        <v>24800</v>
      </c>
      <c r="L7083" t="s">
        <v>16</v>
      </c>
      <c r="M7083">
        <v>12.77</v>
      </c>
      <c r="O7083">
        <v>1200</v>
      </c>
      <c r="Q7083">
        <v>525.41999999999996</v>
      </c>
    </row>
    <row r="7084" spans="1:17">
      <c r="A7084" t="s">
        <v>7371</v>
      </c>
      <c r="B7084" t="s">
        <v>108</v>
      </c>
      <c r="C7084" t="s">
        <v>795</v>
      </c>
      <c r="D7084">
        <v>2002</v>
      </c>
      <c r="E7084">
        <v>26303.8</v>
      </c>
      <c r="J7084">
        <v>26300</v>
      </c>
      <c r="L7084" t="s">
        <v>16</v>
      </c>
      <c r="M7084">
        <v>3.8</v>
      </c>
      <c r="Q7084">
        <v>476.92</v>
      </c>
    </row>
    <row r="7085" spans="1:17">
      <c r="A7085" t="s">
        <v>7372</v>
      </c>
      <c r="B7085" t="s">
        <v>108</v>
      </c>
      <c r="C7085" t="s">
        <v>795</v>
      </c>
      <c r="D7085">
        <v>2003</v>
      </c>
      <c r="E7085">
        <v>27803.84</v>
      </c>
      <c r="J7085">
        <v>27800</v>
      </c>
      <c r="L7085" t="s">
        <v>16</v>
      </c>
      <c r="M7085">
        <v>3.84</v>
      </c>
      <c r="Q7085">
        <v>436.62</v>
      </c>
    </row>
    <row r="7086" spans="1:17">
      <c r="A7086" t="s">
        <v>7373</v>
      </c>
      <c r="B7086" t="s">
        <v>108</v>
      </c>
      <c r="C7086" t="s">
        <v>795</v>
      </c>
      <c r="D7086">
        <v>2004</v>
      </c>
      <c r="E7086">
        <v>29341.5</v>
      </c>
      <c r="J7086">
        <v>29300</v>
      </c>
      <c r="L7086" t="s">
        <v>16</v>
      </c>
      <c r="M7086">
        <v>11.5</v>
      </c>
      <c r="O7086">
        <v>30</v>
      </c>
      <c r="Q7086">
        <v>446.98</v>
      </c>
    </row>
    <row r="7087" spans="1:17">
      <c r="A7087" t="s">
        <v>7374</v>
      </c>
      <c r="B7087" t="s">
        <v>108</v>
      </c>
      <c r="C7087" t="s">
        <v>795</v>
      </c>
      <c r="D7087">
        <v>2005</v>
      </c>
      <c r="E7087">
        <v>30096</v>
      </c>
      <c r="J7087">
        <v>30066</v>
      </c>
      <c r="L7087" t="s">
        <v>16</v>
      </c>
      <c r="O7087">
        <v>30</v>
      </c>
      <c r="Q7087">
        <v>281.83</v>
      </c>
    </row>
    <row r="7088" spans="1:17">
      <c r="A7088" t="s">
        <v>7375</v>
      </c>
      <c r="B7088" t="s">
        <v>108</v>
      </c>
      <c r="C7088" t="s">
        <v>795</v>
      </c>
      <c r="D7088">
        <v>2006</v>
      </c>
      <c r="E7088">
        <v>10886.66</v>
      </c>
      <c r="J7088" t="s">
        <v>16</v>
      </c>
      <c r="L7088">
        <v>10886.66</v>
      </c>
      <c r="Q7088">
        <v>309.31</v>
      </c>
    </row>
    <row r="7089" spans="1:17">
      <c r="A7089" t="s">
        <v>7376</v>
      </c>
      <c r="B7089" t="s">
        <v>108</v>
      </c>
      <c r="C7089" t="s">
        <v>795</v>
      </c>
      <c r="D7089">
        <v>2007</v>
      </c>
      <c r="Q7089">
        <v>330.39</v>
      </c>
    </row>
    <row r="7090" spans="1:17">
      <c r="A7090" t="s">
        <v>7377</v>
      </c>
      <c r="B7090" t="s">
        <v>108</v>
      </c>
      <c r="C7090" t="s">
        <v>795</v>
      </c>
      <c r="D7090">
        <v>2008</v>
      </c>
      <c r="Q7090">
        <v>363.24</v>
      </c>
    </row>
    <row r="7091" spans="1:17">
      <c r="A7091" t="s">
        <v>7378</v>
      </c>
      <c r="B7091" t="s">
        <v>108</v>
      </c>
      <c r="C7091" t="s">
        <v>795</v>
      </c>
      <c r="D7091">
        <v>2009</v>
      </c>
      <c r="Q7091">
        <v>651.54999999999995</v>
      </c>
    </row>
    <row r="7092" spans="1:17">
      <c r="A7092" t="s">
        <v>7379</v>
      </c>
      <c r="B7092" t="s">
        <v>108</v>
      </c>
      <c r="C7092" t="s">
        <v>795</v>
      </c>
      <c r="D7092">
        <v>2010</v>
      </c>
      <c r="Q7092">
        <v>1294.33</v>
      </c>
    </row>
    <row r="7093" spans="1:17">
      <c r="A7093" t="s">
        <v>7380</v>
      </c>
      <c r="B7093" t="s">
        <v>108</v>
      </c>
      <c r="C7093" t="s">
        <v>795</v>
      </c>
      <c r="D7093">
        <v>2011</v>
      </c>
      <c r="E7093">
        <v>0</v>
      </c>
      <c r="L7093">
        <v>0</v>
      </c>
      <c r="Q7093">
        <v>2456.25</v>
      </c>
    </row>
    <row r="7094" spans="1:17">
      <c r="A7094" t="s">
        <v>7381</v>
      </c>
      <c r="B7094" t="s">
        <v>108</v>
      </c>
      <c r="C7094" t="s">
        <v>795</v>
      </c>
      <c r="D7094">
        <v>2012</v>
      </c>
      <c r="Q7094">
        <v>5023.2299999999996</v>
      </c>
    </row>
    <row r="7095" spans="1:17">
      <c r="A7095" t="s">
        <v>7382</v>
      </c>
      <c r="B7095" t="s">
        <v>108</v>
      </c>
      <c r="C7095" t="s">
        <v>795</v>
      </c>
      <c r="D7095">
        <v>2013</v>
      </c>
      <c r="E7095">
        <v>23.52</v>
      </c>
      <c r="K7095">
        <v>22.99</v>
      </c>
      <c r="L7095">
        <v>0.53</v>
      </c>
      <c r="Q7095">
        <v>7001.17</v>
      </c>
    </row>
    <row r="7096" spans="1:17">
      <c r="A7096" t="s">
        <v>7383</v>
      </c>
      <c r="B7096" t="s">
        <v>108</v>
      </c>
      <c r="C7096" t="s">
        <v>795</v>
      </c>
      <c r="D7096">
        <v>2014</v>
      </c>
      <c r="E7096">
        <v>0.54</v>
      </c>
      <c r="K7096">
        <v>0.1</v>
      </c>
      <c r="L7096">
        <v>0.43</v>
      </c>
      <c r="Q7096">
        <v>9907.14</v>
      </c>
    </row>
    <row r="7097" spans="1:17">
      <c r="A7097" t="s">
        <v>7384</v>
      </c>
      <c r="B7097" t="s">
        <v>108</v>
      </c>
      <c r="C7097" t="s">
        <v>795</v>
      </c>
      <c r="D7097">
        <v>2015</v>
      </c>
      <c r="Q7097">
        <v>7228.03</v>
      </c>
    </row>
    <row r="7098" spans="1:17">
      <c r="A7098" t="s">
        <v>7385</v>
      </c>
      <c r="B7098" t="s">
        <v>108</v>
      </c>
      <c r="C7098" t="s">
        <v>795</v>
      </c>
      <c r="D7098">
        <v>2016</v>
      </c>
      <c r="Q7098">
        <v>4100.95</v>
      </c>
    </row>
    <row r="7099" spans="1:17">
      <c r="A7099" t="s">
        <v>7386</v>
      </c>
      <c r="B7099" t="s">
        <v>108</v>
      </c>
      <c r="C7099" t="s">
        <v>795</v>
      </c>
      <c r="D7099">
        <v>2017</v>
      </c>
      <c r="Q7099">
        <v>5007.8500000000004</v>
      </c>
    </row>
    <row r="7100" spans="1:17">
      <c r="A7100" t="s">
        <v>7387</v>
      </c>
      <c r="B7100" t="s">
        <v>108</v>
      </c>
      <c r="C7100" t="s">
        <v>795</v>
      </c>
      <c r="D7100">
        <v>2018</v>
      </c>
      <c r="Q7100">
        <v>4088.48</v>
      </c>
    </row>
    <row r="7101" spans="1:17">
      <c r="A7101" t="s">
        <v>7388</v>
      </c>
      <c r="B7101" t="s">
        <v>108</v>
      </c>
      <c r="C7101" t="s">
        <v>795</v>
      </c>
      <c r="D7101">
        <v>2019</v>
      </c>
      <c r="E7101">
        <v>0.71</v>
      </c>
      <c r="L7101">
        <v>0.71</v>
      </c>
      <c r="Q7101">
        <v>2514.92</v>
      </c>
    </row>
    <row r="7102" spans="1:17">
      <c r="A7102" t="s">
        <v>7389</v>
      </c>
      <c r="B7102" t="s">
        <v>108</v>
      </c>
      <c r="C7102" t="s">
        <v>795</v>
      </c>
      <c r="D7102">
        <v>2020</v>
      </c>
      <c r="E7102">
        <v>0.01</v>
      </c>
      <c r="L7102">
        <v>0.01</v>
      </c>
      <c r="Q7102">
        <v>990.2</v>
      </c>
    </row>
    <row r="7103" spans="1:17">
      <c r="A7103" t="s">
        <v>7390</v>
      </c>
      <c r="B7103" t="s">
        <v>108</v>
      </c>
      <c r="C7103" t="s">
        <v>795</v>
      </c>
      <c r="D7103">
        <v>2021</v>
      </c>
      <c r="Q7103">
        <v>713</v>
      </c>
    </row>
    <row r="7104" spans="1:17">
      <c r="A7104" t="s">
        <v>7391</v>
      </c>
      <c r="B7104" t="s">
        <v>108</v>
      </c>
      <c r="C7104" t="s">
        <v>795</v>
      </c>
      <c r="D7104">
        <v>2022</v>
      </c>
      <c r="E7104">
        <v>6.85</v>
      </c>
      <c r="L7104">
        <v>6.85</v>
      </c>
    </row>
    <row r="7105" spans="1:12">
      <c r="A7105" t="s">
        <v>7392</v>
      </c>
      <c r="B7105" t="s">
        <v>108</v>
      </c>
      <c r="C7105" t="s">
        <v>795</v>
      </c>
      <c r="D7105">
        <v>2023</v>
      </c>
    </row>
    <row r="7106" spans="1:12">
      <c r="A7106" t="s">
        <v>7393</v>
      </c>
      <c r="B7106" t="s">
        <v>109</v>
      </c>
      <c r="C7106" t="s">
        <v>795</v>
      </c>
      <c r="D7106">
        <v>1960</v>
      </c>
      <c r="E7106">
        <v>15</v>
      </c>
      <c r="L7106">
        <v>15</v>
      </c>
    </row>
    <row r="7107" spans="1:12">
      <c r="A7107" t="s">
        <v>7394</v>
      </c>
      <c r="B7107" t="s">
        <v>109</v>
      </c>
      <c r="C7107" t="s">
        <v>795</v>
      </c>
      <c r="D7107">
        <v>1961</v>
      </c>
    </row>
    <row r="7108" spans="1:12">
      <c r="A7108" t="s">
        <v>7395</v>
      </c>
      <c r="B7108" t="s">
        <v>109</v>
      </c>
      <c r="C7108" t="s">
        <v>795</v>
      </c>
      <c r="D7108">
        <v>1962</v>
      </c>
    </row>
    <row r="7109" spans="1:12">
      <c r="A7109" t="s">
        <v>7396</v>
      </c>
      <c r="B7109" t="s">
        <v>109</v>
      </c>
      <c r="C7109" t="s">
        <v>795</v>
      </c>
      <c r="D7109">
        <v>1963</v>
      </c>
    </row>
    <row r="7110" spans="1:12">
      <c r="A7110" t="s">
        <v>7397</v>
      </c>
      <c r="B7110" t="s">
        <v>109</v>
      </c>
      <c r="C7110" t="s">
        <v>795</v>
      </c>
      <c r="D7110">
        <v>1964</v>
      </c>
    </row>
    <row r="7111" spans="1:12">
      <c r="A7111" t="s">
        <v>7398</v>
      </c>
      <c r="B7111" t="s">
        <v>109</v>
      </c>
      <c r="C7111" t="s">
        <v>795</v>
      </c>
      <c r="D7111">
        <v>1965</v>
      </c>
    </row>
    <row r="7112" spans="1:12">
      <c r="A7112" t="s">
        <v>7399</v>
      </c>
      <c r="B7112" t="s">
        <v>109</v>
      </c>
      <c r="C7112" t="s">
        <v>795</v>
      </c>
      <c r="D7112">
        <v>1966</v>
      </c>
    </row>
    <row r="7113" spans="1:12">
      <c r="A7113" t="s">
        <v>7400</v>
      </c>
      <c r="B7113" t="s">
        <v>109</v>
      </c>
      <c r="C7113" t="s">
        <v>795</v>
      </c>
      <c r="D7113">
        <v>1967</v>
      </c>
    </row>
    <row r="7114" spans="1:12">
      <c r="A7114" t="s">
        <v>7401</v>
      </c>
      <c r="B7114" t="s">
        <v>109</v>
      </c>
      <c r="C7114" t="s">
        <v>795</v>
      </c>
      <c r="D7114">
        <v>1968</v>
      </c>
    </row>
    <row r="7115" spans="1:12">
      <c r="A7115" t="s">
        <v>7402</v>
      </c>
      <c r="B7115" t="s">
        <v>109</v>
      </c>
      <c r="C7115" t="s">
        <v>795</v>
      </c>
      <c r="D7115">
        <v>1969</v>
      </c>
    </row>
    <row r="7116" spans="1:12">
      <c r="A7116" t="s">
        <v>7403</v>
      </c>
      <c r="B7116" t="s">
        <v>109</v>
      </c>
      <c r="C7116" t="s">
        <v>795</v>
      </c>
      <c r="D7116">
        <v>1970</v>
      </c>
    </row>
    <row r="7117" spans="1:12">
      <c r="A7117" t="s">
        <v>7404</v>
      </c>
      <c r="B7117" t="s">
        <v>109</v>
      </c>
      <c r="C7117" t="s">
        <v>795</v>
      </c>
      <c r="D7117">
        <v>1971</v>
      </c>
    </row>
    <row r="7118" spans="1:12">
      <c r="A7118" t="s">
        <v>7405</v>
      </c>
      <c r="B7118" t="s">
        <v>109</v>
      </c>
      <c r="C7118" t="s">
        <v>795</v>
      </c>
      <c r="D7118">
        <v>1972</v>
      </c>
      <c r="E7118">
        <v>234</v>
      </c>
      <c r="J7118">
        <v>234</v>
      </c>
    </row>
    <row r="7119" spans="1:12">
      <c r="A7119" t="s">
        <v>7406</v>
      </c>
      <c r="B7119" t="s">
        <v>109</v>
      </c>
      <c r="C7119" t="s">
        <v>795</v>
      </c>
      <c r="D7119">
        <v>1973</v>
      </c>
      <c r="E7119">
        <v>107</v>
      </c>
      <c r="L7119">
        <v>107</v>
      </c>
    </row>
    <row r="7120" spans="1:12">
      <c r="A7120" t="s">
        <v>7407</v>
      </c>
      <c r="B7120" t="s">
        <v>109</v>
      </c>
      <c r="C7120" t="s">
        <v>795</v>
      </c>
      <c r="D7120">
        <v>1974</v>
      </c>
      <c r="E7120">
        <v>650</v>
      </c>
      <c r="J7120">
        <v>650</v>
      </c>
      <c r="L7120" t="s">
        <v>16</v>
      </c>
    </row>
    <row r="7121" spans="1:13">
      <c r="A7121" t="s">
        <v>7408</v>
      </c>
      <c r="B7121" t="s">
        <v>109</v>
      </c>
      <c r="C7121" t="s">
        <v>795</v>
      </c>
      <c r="D7121">
        <v>1975</v>
      </c>
      <c r="E7121">
        <v>182</v>
      </c>
      <c r="L7121">
        <v>182</v>
      </c>
    </row>
    <row r="7122" spans="1:13">
      <c r="A7122" t="s">
        <v>7409</v>
      </c>
      <c r="B7122" t="s">
        <v>109</v>
      </c>
      <c r="C7122" t="s">
        <v>795</v>
      </c>
      <c r="D7122">
        <v>1976</v>
      </c>
      <c r="E7122">
        <v>186</v>
      </c>
      <c r="L7122">
        <v>186</v>
      </c>
    </row>
    <row r="7123" spans="1:13">
      <c r="A7123" t="s">
        <v>7410</v>
      </c>
      <c r="B7123" t="s">
        <v>109</v>
      </c>
      <c r="C7123" t="s">
        <v>795</v>
      </c>
      <c r="D7123">
        <v>1977</v>
      </c>
      <c r="E7123">
        <v>228</v>
      </c>
      <c r="L7123">
        <v>228</v>
      </c>
    </row>
    <row r="7124" spans="1:13">
      <c r="A7124" t="s">
        <v>7411</v>
      </c>
      <c r="B7124" t="s">
        <v>109</v>
      </c>
      <c r="C7124" t="s">
        <v>795</v>
      </c>
      <c r="D7124">
        <v>1978</v>
      </c>
      <c r="E7124">
        <v>312</v>
      </c>
      <c r="F7124">
        <v>32</v>
      </c>
      <c r="L7124">
        <v>280</v>
      </c>
    </row>
    <row r="7125" spans="1:13">
      <c r="A7125" t="s">
        <v>7412</v>
      </c>
      <c r="B7125" t="s">
        <v>109</v>
      </c>
      <c r="C7125" t="s">
        <v>795</v>
      </c>
      <c r="D7125">
        <v>1979</v>
      </c>
      <c r="E7125">
        <v>80</v>
      </c>
      <c r="L7125">
        <v>80</v>
      </c>
    </row>
    <row r="7126" spans="1:13">
      <c r="A7126" t="s">
        <v>7413</v>
      </c>
      <c r="B7126" t="s">
        <v>109</v>
      </c>
      <c r="C7126" t="s">
        <v>795</v>
      </c>
      <c r="D7126">
        <v>1980</v>
      </c>
      <c r="E7126">
        <v>195</v>
      </c>
      <c r="F7126">
        <v>34</v>
      </c>
      <c r="L7126">
        <v>161</v>
      </c>
    </row>
    <row r="7127" spans="1:13">
      <c r="A7127" t="s">
        <v>7414</v>
      </c>
      <c r="B7127" t="s">
        <v>109</v>
      </c>
      <c r="C7127" t="s">
        <v>795</v>
      </c>
      <c r="D7127">
        <v>1981</v>
      </c>
      <c r="E7127">
        <v>260</v>
      </c>
      <c r="J7127">
        <v>260</v>
      </c>
    </row>
    <row r="7128" spans="1:13">
      <c r="A7128" t="s">
        <v>7415</v>
      </c>
      <c r="B7128" t="s">
        <v>109</v>
      </c>
      <c r="C7128" t="s">
        <v>795</v>
      </c>
      <c r="D7128">
        <v>1982</v>
      </c>
      <c r="E7128">
        <v>35</v>
      </c>
      <c r="L7128">
        <v>35</v>
      </c>
    </row>
    <row r="7129" spans="1:13">
      <c r="A7129" t="s">
        <v>7416</v>
      </c>
      <c r="B7129" t="s">
        <v>109</v>
      </c>
      <c r="C7129" t="s">
        <v>795</v>
      </c>
      <c r="D7129">
        <v>1983</v>
      </c>
      <c r="E7129">
        <v>28</v>
      </c>
      <c r="L7129">
        <v>28</v>
      </c>
    </row>
    <row r="7130" spans="1:13">
      <c r="A7130" t="s">
        <v>7417</v>
      </c>
      <c r="B7130" t="s">
        <v>109</v>
      </c>
      <c r="C7130" t="s">
        <v>795</v>
      </c>
      <c r="D7130">
        <v>1984</v>
      </c>
      <c r="E7130">
        <v>25</v>
      </c>
      <c r="L7130">
        <v>25</v>
      </c>
    </row>
    <row r="7131" spans="1:13">
      <c r="A7131" t="s">
        <v>7418</v>
      </c>
      <c r="B7131" t="s">
        <v>109</v>
      </c>
      <c r="C7131" t="s">
        <v>795</v>
      </c>
      <c r="D7131">
        <v>1985</v>
      </c>
    </row>
    <row r="7132" spans="1:13">
      <c r="A7132" t="s">
        <v>7419</v>
      </c>
      <c r="B7132" t="s">
        <v>109</v>
      </c>
      <c r="C7132" t="s">
        <v>795</v>
      </c>
      <c r="D7132">
        <v>1986</v>
      </c>
    </row>
    <row r="7133" spans="1:13">
      <c r="A7133" t="s">
        <v>7420</v>
      </c>
      <c r="B7133" t="s">
        <v>109</v>
      </c>
      <c r="C7133" t="s">
        <v>795</v>
      </c>
      <c r="D7133">
        <v>1987</v>
      </c>
    </row>
    <row r="7134" spans="1:13">
      <c r="A7134" t="s">
        <v>7421</v>
      </c>
      <c r="B7134" t="s">
        <v>109</v>
      </c>
      <c r="C7134" t="s">
        <v>795</v>
      </c>
      <c r="D7134">
        <v>1988</v>
      </c>
    </row>
    <row r="7135" spans="1:13">
      <c r="A7135" t="s">
        <v>7422</v>
      </c>
      <c r="B7135" t="s">
        <v>109</v>
      </c>
      <c r="C7135" t="s">
        <v>795</v>
      </c>
      <c r="D7135">
        <v>1989</v>
      </c>
      <c r="E7135">
        <v>19.72</v>
      </c>
      <c r="L7135">
        <v>19.600000000000001</v>
      </c>
      <c r="M7135">
        <v>0.12</v>
      </c>
    </row>
    <row r="7136" spans="1:13">
      <c r="A7136" t="s">
        <v>7423</v>
      </c>
      <c r="B7136" t="s">
        <v>109</v>
      </c>
      <c r="C7136" t="s">
        <v>795</v>
      </c>
      <c r="D7136">
        <v>1990</v>
      </c>
      <c r="E7136">
        <v>16.079999999999998</v>
      </c>
      <c r="L7136">
        <v>15.74</v>
      </c>
      <c r="M7136">
        <v>0.34</v>
      </c>
    </row>
    <row r="7137" spans="1:17">
      <c r="A7137" t="s">
        <v>7424</v>
      </c>
      <c r="B7137" t="s">
        <v>109</v>
      </c>
      <c r="C7137" t="s">
        <v>795</v>
      </c>
      <c r="D7137">
        <v>1991</v>
      </c>
      <c r="E7137">
        <v>10.130000000000001</v>
      </c>
      <c r="L7137">
        <v>10.039999999999999</v>
      </c>
      <c r="M7137">
        <v>0.09</v>
      </c>
    </row>
    <row r="7138" spans="1:17">
      <c r="A7138" t="s">
        <v>7425</v>
      </c>
      <c r="B7138" t="s">
        <v>109</v>
      </c>
      <c r="C7138" t="s">
        <v>795</v>
      </c>
      <c r="D7138">
        <v>1992</v>
      </c>
      <c r="E7138">
        <v>0</v>
      </c>
      <c r="M7138">
        <v>0</v>
      </c>
    </row>
    <row r="7139" spans="1:17">
      <c r="A7139" t="s">
        <v>7426</v>
      </c>
      <c r="B7139" t="s">
        <v>109</v>
      </c>
      <c r="C7139" t="s">
        <v>795</v>
      </c>
      <c r="D7139">
        <v>1993</v>
      </c>
      <c r="E7139">
        <v>0</v>
      </c>
      <c r="M7139">
        <v>0</v>
      </c>
    </row>
    <row r="7140" spans="1:17">
      <c r="A7140" t="s">
        <v>7427</v>
      </c>
      <c r="B7140" t="s">
        <v>109</v>
      </c>
      <c r="C7140" t="s">
        <v>795</v>
      </c>
      <c r="D7140">
        <v>1994</v>
      </c>
      <c r="E7140">
        <v>0.01</v>
      </c>
      <c r="M7140">
        <v>0.01</v>
      </c>
    </row>
    <row r="7141" spans="1:17">
      <c r="A7141" t="s">
        <v>7428</v>
      </c>
      <c r="B7141" t="s">
        <v>109</v>
      </c>
      <c r="C7141" t="s">
        <v>795</v>
      </c>
      <c r="D7141">
        <v>1995</v>
      </c>
      <c r="E7141">
        <v>0</v>
      </c>
      <c r="M7141">
        <v>0</v>
      </c>
    </row>
    <row r="7142" spans="1:17">
      <c r="A7142" t="s">
        <v>7429</v>
      </c>
      <c r="B7142" t="s">
        <v>109</v>
      </c>
      <c r="C7142" t="s">
        <v>795</v>
      </c>
      <c r="D7142">
        <v>1996</v>
      </c>
      <c r="E7142">
        <v>0.01</v>
      </c>
      <c r="M7142">
        <v>0.01</v>
      </c>
    </row>
    <row r="7143" spans="1:17">
      <c r="A7143" t="s">
        <v>7430</v>
      </c>
      <c r="B7143" t="s">
        <v>109</v>
      </c>
      <c r="C7143" t="s">
        <v>795</v>
      </c>
      <c r="D7143">
        <v>1997</v>
      </c>
      <c r="E7143">
        <v>0</v>
      </c>
      <c r="M7143">
        <v>0</v>
      </c>
    </row>
    <row r="7144" spans="1:17">
      <c r="A7144" t="s">
        <v>7431</v>
      </c>
      <c r="B7144" t="s">
        <v>109</v>
      </c>
      <c r="C7144" t="s">
        <v>795</v>
      </c>
      <c r="D7144">
        <v>1998</v>
      </c>
      <c r="E7144">
        <v>2496.64</v>
      </c>
      <c r="K7144">
        <v>35.71</v>
      </c>
      <c r="L7144">
        <v>606.29</v>
      </c>
      <c r="M7144">
        <v>164.64</v>
      </c>
      <c r="N7144">
        <v>988</v>
      </c>
      <c r="P7144">
        <v>702</v>
      </c>
      <c r="Q7144">
        <v>702</v>
      </c>
    </row>
    <row r="7145" spans="1:17">
      <c r="A7145" t="s">
        <v>7432</v>
      </c>
      <c r="B7145" t="s">
        <v>109</v>
      </c>
      <c r="C7145" t="s">
        <v>795</v>
      </c>
      <c r="D7145">
        <v>1999</v>
      </c>
      <c r="E7145">
        <v>5622</v>
      </c>
      <c r="J7145">
        <v>3254</v>
      </c>
      <c r="L7145" t="s">
        <v>16</v>
      </c>
      <c r="M7145" t="s">
        <v>16</v>
      </c>
      <c r="N7145">
        <v>1056</v>
      </c>
      <c r="O7145">
        <v>610</v>
      </c>
      <c r="P7145">
        <v>702</v>
      </c>
      <c r="Q7145">
        <v>702</v>
      </c>
    </row>
    <row r="7146" spans="1:17">
      <c r="A7146" t="s">
        <v>7433</v>
      </c>
      <c r="B7146" t="s">
        <v>109</v>
      </c>
      <c r="C7146" t="s">
        <v>795</v>
      </c>
      <c r="D7146">
        <v>2000</v>
      </c>
      <c r="E7146">
        <v>1007.89</v>
      </c>
      <c r="K7146">
        <v>53.62</v>
      </c>
      <c r="L7146">
        <v>779.38</v>
      </c>
      <c r="M7146">
        <v>95.89</v>
      </c>
      <c r="P7146">
        <v>79</v>
      </c>
      <c r="Q7146">
        <v>79</v>
      </c>
    </row>
    <row r="7147" spans="1:17">
      <c r="A7147" t="s">
        <v>7434</v>
      </c>
      <c r="B7147" t="s">
        <v>109</v>
      </c>
      <c r="C7147" t="s">
        <v>795</v>
      </c>
      <c r="D7147">
        <v>2001</v>
      </c>
      <c r="E7147">
        <v>14797.78</v>
      </c>
      <c r="J7147">
        <v>14252</v>
      </c>
      <c r="K7147">
        <v>388.06</v>
      </c>
      <c r="L7147" t="s">
        <v>16</v>
      </c>
      <c r="M7147">
        <v>157.72</v>
      </c>
    </row>
    <row r="7148" spans="1:17">
      <c r="A7148" t="s">
        <v>7435</v>
      </c>
      <c r="B7148" t="s">
        <v>109</v>
      </c>
      <c r="C7148" t="s">
        <v>795</v>
      </c>
      <c r="D7148">
        <v>2002</v>
      </c>
      <c r="E7148">
        <v>941.76</v>
      </c>
      <c r="J7148" t="s">
        <v>16</v>
      </c>
      <c r="K7148">
        <v>500</v>
      </c>
      <c r="L7148">
        <v>441.48</v>
      </c>
      <c r="M7148">
        <v>0.28000000000000003</v>
      </c>
    </row>
    <row r="7149" spans="1:17">
      <c r="A7149" t="s">
        <v>7436</v>
      </c>
      <c r="B7149" t="s">
        <v>109</v>
      </c>
      <c r="C7149" t="s">
        <v>795</v>
      </c>
      <c r="D7149">
        <v>2003</v>
      </c>
      <c r="E7149">
        <v>745.97</v>
      </c>
      <c r="L7149">
        <v>745.97</v>
      </c>
    </row>
    <row r="7150" spans="1:17">
      <c r="A7150" t="s">
        <v>7437</v>
      </c>
      <c r="B7150" t="s">
        <v>109</v>
      </c>
      <c r="C7150" t="s">
        <v>795</v>
      </c>
      <c r="D7150">
        <v>2004</v>
      </c>
      <c r="E7150">
        <v>481.83</v>
      </c>
      <c r="L7150">
        <v>481.83</v>
      </c>
    </row>
    <row r="7151" spans="1:17">
      <c r="A7151" t="s">
        <v>7438</v>
      </c>
      <c r="B7151" t="s">
        <v>109</v>
      </c>
      <c r="C7151" t="s">
        <v>795</v>
      </c>
      <c r="D7151">
        <v>2005</v>
      </c>
      <c r="E7151">
        <v>0</v>
      </c>
      <c r="L7151">
        <v>0</v>
      </c>
    </row>
    <row r="7152" spans="1:17">
      <c r="A7152" t="s">
        <v>7439</v>
      </c>
      <c r="B7152" t="s">
        <v>109</v>
      </c>
      <c r="C7152" t="s">
        <v>795</v>
      </c>
      <c r="D7152">
        <v>2006</v>
      </c>
    </row>
    <row r="7153" spans="1:17">
      <c r="A7153" t="s">
        <v>7440</v>
      </c>
      <c r="B7153" t="s">
        <v>109</v>
      </c>
      <c r="C7153" t="s">
        <v>795</v>
      </c>
      <c r="D7153">
        <v>2007</v>
      </c>
      <c r="E7153">
        <v>1.3</v>
      </c>
      <c r="L7153">
        <v>1.3</v>
      </c>
    </row>
    <row r="7154" spans="1:17">
      <c r="A7154" t="s">
        <v>7441</v>
      </c>
      <c r="B7154" t="s">
        <v>109</v>
      </c>
      <c r="C7154" t="s">
        <v>795</v>
      </c>
      <c r="D7154">
        <v>2008</v>
      </c>
      <c r="E7154">
        <v>4.8099999999999996</v>
      </c>
      <c r="L7154">
        <v>4.8099999999999996</v>
      </c>
    </row>
    <row r="7155" spans="1:17">
      <c r="A7155" t="s">
        <v>7442</v>
      </c>
      <c r="B7155" t="s">
        <v>109</v>
      </c>
      <c r="C7155" t="s">
        <v>795</v>
      </c>
      <c r="D7155">
        <v>2009</v>
      </c>
      <c r="Q7155">
        <v>1073.4000000000001</v>
      </c>
    </row>
    <row r="7156" spans="1:17">
      <c r="A7156" t="s">
        <v>7443</v>
      </c>
      <c r="B7156" t="s">
        <v>109</v>
      </c>
      <c r="C7156" t="s">
        <v>795</v>
      </c>
      <c r="D7156">
        <v>2010</v>
      </c>
      <c r="Q7156">
        <v>1263.4000000000001</v>
      </c>
    </row>
    <row r="7157" spans="1:17">
      <c r="A7157" t="s">
        <v>7444</v>
      </c>
      <c r="B7157" t="s">
        <v>109</v>
      </c>
      <c r="C7157" t="s">
        <v>795</v>
      </c>
      <c r="D7157">
        <v>2011</v>
      </c>
      <c r="Q7157">
        <v>16107.91</v>
      </c>
    </row>
    <row r="7158" spans="1:17">
      <c r="A7158" t="s">
        <v>7445</v>
      </c>
      <c r="B7158" t="s">
        <v>109</v>
      </c>
      <c r="C7158" t="s">
        <v>795</v>
      </c>
      <c r="D7158">
        <v>2012</v>
      </c>
      <c r="Q7158">
        <v>16687.18</v>
      </c>
    </row>
    <row r="7159" spans="1:17">
      <c r="A7159" t="s">
        <v>7446</v>
      </c>
      <c r="B7159" t="s">
        <v>109</v>
      </c>
      <c r="C7159" t="s">
        <v>795</v>
      </c>
      <c r="D7159">
        <v>2013</v>
      </c>
      <c r="Q7159">
        <v>20634.38</v>
      </c>
    </row>
    <row r="7160" spans="1:17">
      <c r="A7160" t="s">
        <v>7447</v>
      </c>
      <c r="B7160" t="s">
        <v>109</v>
      </c>
      <c r="C7160" t="s">
        <v>795</v>
      </c>
      <c r="D7160">
        <v>2014</v>
      </c>
      <c r="Q7160">
        <v>6525.68</v>
      </c>
    </row>
    <row r="7161" spans="1:17">
      <c r="A7161" t="s">
        <v>7448</v>
      </c>
      <c r="B7161" t="s">
        <v>109</v>
      </c>
      <c r="C7161" t="s">
        <v>795</v>
      </c>
      <c r="D7161">
        <v>2015</v>
      </c>
      <c r="Q7161">
        <v>6759.37</v>
      </c>
    </row>
    <row r="7162" spans="1:17">
      <c r="A7162" t="s">
        <v>7449</v>
      </c>
      <c r="B7162" t="s">
        <v>109</v>
      </c>
      <c r="C7162" t="s">
        <v>795</v>
      </c>
      <c r="D7162">
        <v>2016</v>
      </c>
      <c r="Q7162">
        <v>6682.58</v>
      </c>
    </row>
    <row r="7163" spans="1:17">
      <c r="A7163" t="s">
        <v>7450</v>
      </c>
      <c r="B7163" t="s">
        <v>109</v>
      </c>
      <c r="C7163" t="s">
        <v>795</v>
      </c>
      <c r="D7163">
        <v>2017</v>
      </c>
      <c r="Q7163">
        <v>6864.99</v>
      </c>
    </row>
    <row r="7164" spans="1:17">
      <c r="A7164" t="s">
        <v>7451</v>
      </c>
      <c r="B7164" t="s">
        <v>109</v>
      </c>
      <c r="C7164" t="s">
        <v>795</v>
      </c>
      <c r="D7164">
        <v>2018</v>
      </c>
      <c r="Q7164">
        <v>8664.26</v>
      </c>
    </row>
    <row r="7165" spans="1:17">
      <c r="A7165" t="s">
        <v>7452</v>
      </c>
      <c r="B7165" t="s">
        <v>109</v>
      </c>
      <c r="C7165" t="s">
        <v>795</v>
      </c>
      <c r="D7165">
        <v>2019</v>
      </c>
      <c r="Q7165">
        <v>11021.07</v>
      </c>
    </row>
    <row r="7166" spans="1:17">
      <c r="A7166" t="s">
        <v>7453</v>
      </c>
      <c r="B7166" t="s">
        <v>109</v>
      </c>
      <c r="C7166" t="s">
        <v>795</v>
      </c>
      <c r="D7166">
        <v>2020</v>
      </c>
      <c r="E7166">
        <v>1656.56</v>
      </c>
      <c r="K7166">
        <v>700</v>
      </c>
      <c r="L7166">
        <v>956.56</v>
      </c>
      <c r="Q7166">
        <v>13522.01</v>
      </c>
    </row>
    <row r="7167" spans="1:17">
      <c r="A7167" t="s">
        <v>7454</v>
      </c>
      <c r="B7167" t="s">
        <v>109</v>
      </c>
      <c r="C7167" t="s">
        <v>795</v>
      </c>
      <c r="D7167">
        <v>2021</v>
      </c>
      <c r="E7167">
        <v>6153.73</v>
      </c>
      <c r="K7167">
        <v>4000</v>
      </c>
      <c r="L7167">
        <v>2153.73</v>
      </c>
      <c r="Q7167">
        <v>12954.55</v>
      </c>
    </row>
    <row r="7168" spans="1:17">
      <c r="A7168" t="s">
        <v>7455</v>
      </c>
      <c r="B7168" t="s">
        <v>109</v>
      </c>
      <c r="C7168" t="s">
        <v>795</v>
      </c>
      <c r="D7168">
        <v>2022</v>
      </c>
      <c r="Q7168">
        <v>9914.19</v>
      </c>
    </row>
    <row r="7169" spans="1:17">
      <c r="A7169" t="s">
        <v>7456</v>
      </c>
      <c r="B7169" t="s">
        <v>109</v>
      </c>
      <c r="C7169" t="s">
        <v>795</v>
      </c>
      <c r="D7169">
        <v>2023</v>
      </c>
      <c r="E7169">
        <v>3000</v>
      </c>
      <c r="K7169">
        <v>3000</v>
      </c>
      <c r="Q7169">
        <v>9111.11</v>
      </c>
    </row>
    <row r="7170" spans="1:17">
      <c r="A7170" t="s">
        <v>7457</v>
      </c>
      <c r="B7170" t="s">
        <v>194</v>
      </c>
      <c r="C7170" t="s">
        <v>6945</v>
      </c>
      <c r="D7170">
        <v>1960</v>
      </c>
    </row>
    <row r="7171" spans="1:17">
      <c r="A7171" t="s">
        <v>7458</v>
      </c>
      <c r="B7171" t="s">
        <v>194</v>
      </c>
      <c r="C7171" t="s">
        <v>6945</v>
      </c>
      <c r="D7171">
        <v>1961</v>
      </c>
    </row>
    <row r="7172" spans="1:17">
      <c r="A7172" t="s">
        <v>7459</v>
      </c>
      <c r="B7172" t="s">
        <v>194</v>
      </c>
      <c r="C7172" t="s">
        <v>6945</v>
      </c>
      <c r="D7172">
        <v>1962</v>
      </c>
    </row>
    <row r="7173" spans="1:17">
      <c r="A7173" t="s">
        <v>7460</v>
      </c>
      <c r="B7173" t="s">
        <v>194</v>
      </c>
      <c r="C7173" t="s">
        <v>6945</v>
      </c>
      <c r="D7173">
        <v>1963</v>
      </c>
    </row>
    <row r="7174" spans="1:17">
      <c r="A7174" t="s">
        <v>7461</v>
      </c>
      <c r="B7174" t="s">
        <v>194</v>
      </c>
      <c r="C7174" t="s">
        <v>6945</v>
      </c>
      <c r="D7174">
        <v>1964</v>
      </c>
    </row>
    <row r="7175" spans="1:17">
      <c r="A7175" t="s">
        <v>7462</v>
      </c>
      <c r="B7175" t="s">
        <v>194</v>
      </c>
      <c r="C7175" t="s">
        <v>6945</v>
      </c>
      <c r="D7175">
        <v>1965</v>
      </c>
    </row>
    <row r="7176" spans="1:17">
      <c r="A7176" t="s">
        <v>7463</v>
      </c>
      <c r="B7176" t="s">
        <v>194</v>
      </c>
      <c r="C7176" t="s">
        <v>6945</v>
      </c>
      <c r="D7176">
        <v>1966</v>
      </c>
    </row>
    <row r="7177" spans="1:17">
      <c r="A7177" t="s">
        <v>7464</v>
      </c>
      <c r="B7177" t="s">
        <v>194</v>
      </c>
      <c r="C7177" t="s">
        <v>6945</v>
      </c>
      <c r="D7177">
        <v>1967</v>
      </c>
    </row>
    <row r="7178" spans="1:17">
      <c r="A7178" t="s">
        <v>7465</v>
      </c>
      <c r="B7178" t="s">
        <v>194</v>
      </c>
      <c r="C7178" t="s">
        <v>6945</v>
      </c>
      <c r="D7178">
        <v>1968</v>
      </c>
    </row>
    <row r="7179" spans="1:17">
      <c r="A7179" t="s">
        <v>7466</v>
      </c>
      <c r="B7179" t="s">
        <v>194</v>
      </c>
      <c r="C7179" t="s">
        <v>6945</v>
      </c>
      <c r="D7179">
        <v>1969</v>
      </c>
    </row>
    <row r="7180" spans="1:17">
      <c r="A7180" t="s">
        <v>7467</v>
      </c>
      <c r="B7180" t="s">
        <v>194</v>
      </c>
      <c r="C7180" t="s">
        <v>6945</v>
      </c>
      <c r="D7180">
        <v>1970</v>
      </c>
    </row>
    <row r="7181" spans="1:17">
      <c r="A7181" t="s">
        <v>7468</v>
      </c>
      <c r="B7181" t="s">
        <v>194</v>
      </c>
      <c r="C7181" t="s">
        <v>6945</v>
      </c>
      <c r="D7181">
        <v>1971</v>
      </c>
    </row>
    <row r="7182" spans="1:17">
      <c r="A7182" t="s">
        <v>7469</v>
      </c>
      <c r="B7182" t="s">
        <v>194</v>
      </c>
      <c r="C7182" t="s">
        <v>6945</v>
      </c>
      <c r="D7182">
        <v>1972</v>
      </c>
    </row>
    <row r="7183" spans="1:17">
      <c r="A7183" t="s">
        <v>7470</v>
      </c>
      <c r="B7183" t="s">
        <v>194</v>
      </c>
      <c r="C7183" t="s">
        <v>6945</v>
      </c>
      <c r="D7183">
        <v>1973</v>
      </c>
    </row>
    <row r="7184" spans="1:17">
      <c r="A7184" t="s">
        <v>7471</v>
      </c>
      <c r="B7184" t="s">
        <v>194</v>
      </c>
      <c r="C7184" t="s">
        <v>6945</v>
      </c>
      <c r="D7184">
        <v>1974</v>
      </c>
    </row>
    <row r="7185" spans="1:4">
      <c r="A7185" t="s">
        <v>7472</v>
      </c>
      <c r="B7185" t="s">
        <v>194</v>
      </c>
      <c r="C7185" t="s">
        <v>6945</v>
      </c>
      <c r="D7185">
        <v>1975</v>
      </c>
    </row>
    <row r="7186" spans="1:4">
      <c r="A7186" t="s">
        <v>7473</v>
      </c>
      <c r="B7186" t="s">
        <v>194</v>
      </c>
      <c r="C7186" t="s">
        <v>6945</v>
      </c>
      <c r="D7186">
        <v>1976</v>
      </c>
    </row>
    <row r="7187" spans="1:4">
      <c r="A7187" t="s">
        <v>7474</v>
      </c>
      <c r="B7187" t="s">
        <v>194</v>
      </c>
      <c r="C7187" t="s">
        <v>6945</v>
      </c>
      <c r="D7187">
        <v>1977</v>
      </c>
    </row>
    <row r="7188" spans="1:4">
      <c r="A7188" t="s">
        <v>7475</v>
      </c>
      <c r="B7188" t="s">
        <v>194</v>
      </c>
      <c r="C7188" t="s">
        <v>6945</v>
      </c>
      <c r="D7188">
        <v>1978</v>
      </c>
    </row>
    <row r="7189" spans="1:4">
      <c r="A7189" t="s">
        <v>7476</v>
      </c>
      <c r="B7189" t="s">
        <v>194</v>
      </c>
      <c r="C7189" t="s">
        <v>6945</v>
      </c>
      <c r="D7189">
        <v>1979</v>
      </c>
    </row>
    <row r="7190" spans="1:4">
      <c r="A7190" t="s">
        <v>7477</v>
      </c>
      <c r="B7190" t="s">
        <v>194</v>
      </c>
      <c r="C7190" t="s">
        <v>6945</v>
      </c>
      <c r="D7190">
        <v>1980</v>
      </c>
    </row>
    <row r="7191" spans="1:4">
      <c r="A7191" t="s">
        <v>7478</v>
      </c>
      <c r="B7191" t="s">
        <v>194</v>
      </c>
      <c r="C7191" t="s">
        <v>6945</v>
      </c>
      <c r="D7191">
        <v>1981</v>
      </c>
    </row>
    <row r="7192" spans="1:4">
      <c r="A7192" t="s">
        <v>7479</v>
      </c>
      <c r="B7192" t="s">
        <v>194</v>
      </c>
      <c r="C7192" t="s">
        <v>6945</v>
      </c>
      <c r="D7192">
        <v>1982</v>
      </c>
    </row>
    <row r="7193" spans="1:4">
      <c r="A7193" t="s">
        <v>7480</v>
      </c>
      <c r="B7193" t="s">
        <v>194</v>
      </c>
      <c r="C7193" t="s">
        <v>6945</v>
      </c>
      <c r="D7193">
        <v>1983</v>
      </c>
    </row>
    <row r="7194" spans="1:4">
      <c r="A7194" t="s">
        <v>7481</v>
      </c>
      <c r="B7194" t="s">
        <v>194</v>
      </c>
      <c r="C7194" t="s">
        <v>6945</v>
      </c>
      <c r="D7194">
        <v>1984</v>
      </c>
    </row>
    <row r="7195" spans="1:4">
      <c r="A7195" t="s">
        <v>7482</v>
      </c>
      <c r="B7195" t="s">
        <v>194</v>
      </c>
      <c r="C7195" t="s">
        <v>6945</v>
      </c>
      <c r="D7195">
        <v>1985</v>
      </c>
    </row>
    <row r="7196" spans="1:4">
      <c r="A7196" t="s">
        <v>7483</v>
      </c>
      <c r="B7196" t="s">
        <v>194</v>
      </c>
      <c r="C7196" t="s">
        <v>6945</v>
      </c>
      <c r="D7196">
        <v>1986</v>
      </c>
    </row>
    <row r="7197" spans="1:4">
      <c r="A7197" t="s">
        <v>7484</v>
      </c>
      <c r="B7197" t="s">
        <v>194</v>
      </c>
      <c r="C7197" t="s">
        <v>6945</v>
      </c>
      <c r="D7197">
        <v>1987</v>
      </c>
    </row>
    <row r="7198" spans="1:4">
      <c r="A7198" t="s">
        <v>7485</v>
      </c>
      <c r="B7198" t="s">
        <v>194</v>
      </c>
      <c r="C7198" t="s">
        <v>6945</v>
      </c>
      <c r="D7198">
        <v>1988</v>
      </c>
    </row>
    <row r="7199" spans="1:4">
      <c r="A7199" t="s">
        <v>7486</v>
      </c>
      <c r="B7199" t="s">
        <v>194</v>
      </c>
      <c r="C7199" t="s">
        <v>6945</v>
      </c>
      <c r="D7199">
        <v>1989</v>
      </c>
    </row>
    <row r="7200" spans="1:4">
      <c r="A7200" t="s">
        <v>7487</v>
      </c>
      <c r="B7200" t="s">
        <v>194</v>
      </c>
      <c r="C7200" t="s">
        <v>6945</v>
      </c>
      <c r="D7200">
        <v>1990</v>
      </c>
    </row>
    <row r="7201" spans="1:17">
      <c r="A7201" t="s">
        <v>7488</v>
      </c>
      <c r="B7201" t="s">
        <v>194</v>
      </c>
      <c r="C7201" t="s">
        <v>6945</v>
      </c>
      <c r="D7201">
        <v>1991</v>
      </c>
      <c r="Q7201">
        <v>3</v>
      </c>
    </row>
    <row r="7202" spans="1:17">
      <c r="A7202" t="s">
        <v>7489</v>
      </c>
      <c r="B7202" t="s">
        <v>194</v>
      </c>
      <c r="C7202" t="s">
        <v>6945</v>
      </c>
      <c r="D7202">
        <v>1992</v>
      </c>
    </row>
    <row r="7203" spans="1:17">
      <c r="A7203" t="s">
        <v>7490</v>
      </c>
      <c r="B7203" t="s">
        <v>194</v>
      </c>
      <c r="C7203" t="s">
        <v>6945</v>
      </c>
      <c r="D7203">
        <v>1993</v>
      </c>
      <c r="Q7203">
        <v>1</v>
      </c>
    </row>
    <row r="7204" spans="1:17">
      <c r="A7204" t="s">
        <v>7491</v>
      </c>
      <c r="B7204" t="s">
        <v>194</v>
      </c>
      <c r="C7204" t="s">
        <v>6945</v>
      </c>
      <c r="D7204">
        <v>1994</v>
      </c>
      <c r="Q7204">
        <v>1</v>
      </c>
    </row>
    <row r="7205" spans="1:17">
      <c r="A7205" t="s">
        <v>7492</v>
      </c>
      <c r="B7205" t="s">
        <v>194</v>
      </c>
      <c r="C7205" t="s">
        <v>6945</v>
      </c>
      <c r="D7205">
        <v>1995</v>
      </c>
      <c r="Q7205">
        <v>1</v>
      </c>
    </row>
    <row r="7206" spans="1:17">
      <c r="A7206" t="s">
        <v>7493</v>
      </c>
      <c r="B7206" t="s">
        <v>194</v>
      </c>
      <c r="C7206" t="s">
        <v>6945</v>
      </c>
      <c r="D7206">
        <v>1996</v>
      </c>
      <c r="Q7206">
        <v>5</v>
      </c>
    </row>
    <row r="7207" spans="1:17">
      <c r="A7207" t="s">
        <v>7494</v>
      </c>
      <c r="B7207" t="s">
        <v>194</v>
      </c>
      <c r="C7207" t="s">
        <v>6945</v>
      </c>
      <c r="D7207">
        <v>1997</v>
      </c>
      <c r="Q7207">
        <v>4</v>
      </c>
    </row>
    <row r="7208" spans="1:17">
      <c r="A7208" t="s">
        <v>7495</v>
      </c>
      <c r="B7208" t="s">
        <v>194</v>
      </c>
      <c r="C7208" t="s">
        <v>6945</v>
      </c>
      <c r="D7208">
        <v>1998</v>
      </c>
      <c r="Q7208">
        <v>8</v>
      </c>
    </row>
    <row r="7209" spans="1:17">
      <c r="A7209" t="s">
        <v>7496</v>
      </c>
      <c r="B7209" t="s">
        <v>194</v>
      </c>
      <c r="C7209" t="s">
        <v>6945</v>
      </c>
      <c r="D7209">
        <v>1999</v>
      </c>
      <c r="Q7209">
        <v>18</v>
      </c>
    </row>
    <row r="7210" spans="1:17">
      <c r="A7210" t="s">
        <v>7497</v>
      </c>
      <c r="B7210" t="s">
        <v>194</v>
      </c>
      <c r="C7210" t="s">
        <v>6945</v>
      </c>
      <c r="D7210">
        <v>2000</v>
      </c>
      <c r="Q7210">
        <v>20</v>
      </c>
    </row>
    <row r="7211" spans="1:17">
      <c r="A7211" t="s">
        <v>7498</v>
      </c>
      <c r="B7211" t="s">
        <v>194</v>
      </c>
      <c r="C7211" t="s">
        <v>6945</v>
      </c>
      <c r="D7211">
        <v>2001</v>
      </c>
      <c r="Q7211">
        <v>14</v>
      </c>
    </row>
    <row r="7212" spans="1:17">
      <c r="A7212" t="s">
        <v>7499</v>
      </c>
      <c r="B7212" t="s">
        <v>194</v>
      </c>
      <c r="C7212" t="s">
        <v>6945</v>
      </c>
      <c r="D7212">
        <v>2002</v>
      </c>
      <c r="Q7212">
        <v>30</v>
      </c>
    </row>
    <row r="7213" spans="1:17">
      <c r="A7213" t="s">
        <v>7500</v>
      </c>
      <c r="B7213" t="s">
        <v>194</v>
      </c>
      <c r="C7213" t="s">
        <v>6945</v>
      </c>
      <c r="D7213">
        <v>2003</v>
      </c>
      <c r="Q7213">
        <v>7.36</v>
      </c>
    </row>
    <row r="7214" spans="1:17">
      <c r="A7214" t="s">
        <v>7501</v>
      </c>
      <c r="B7214" t="s">
        <v>194</v>
      </c>
      <c r="C7214" t="s">
        <v>6945</v>
      </c>
      <c r="D7214">
        <v>2004</v>
      </c>
      <c r="Q7214">
        <v>5.47</v>
      </c>
    </row>
    <row r="7215" spans="1:17">
      <c r="A7215" t="s">
        <v>7502</v>
      </c>
      <c r="B7215" t="s">
        <v>194</v>
      </c>
      <c r="C7215" t="s">
        <v>6945</v>
      </c>
      <c r="D7215">
        <v>2005</v>
      </c>
      <c r="Q7215">
        <v>12.87</v>
      </c>
    </row>
    <row r="7216" spans="1:17">
      <c r="A7216" t="s">
        <v>7503</v>
      </c>
      <c r="B7216" t="s">
        <v>194</v>
      </c>
      <c r="C7216" t="s">
        <v>6945</v>
      </c>
      <c r="D7216">
        <v>2006</v>
      </c>
      <c r="Q7216">
        <v>8.75</v>
      </c>
    </row>
    <row r="7217" spans="1:17">
      <c r="A7217" t="s">
        <v>7504</v>
      </c>
      <c r="B7217" t="s">
        <v>194</v>
      </c>
      <c r="C7217" t="s">
        <v>6945</v>
      </c>
      <c r="D7217">
        <v>2007</v>
      </c>
      <c r="Q7217">
        <v>11.23</v>
      </c>
    </row>
    <row r="7218" spans="1:17">
      <c r="A7218" t="s">
        <v>7505</v>
      </c>
      <c r="B7218" t="s">
        <v>194</v>
      </c>
      <c r="C7218" t="s">
        <v>6945</v>
      </c>
      <c r="D7218">
        <v>2008</v>
      </c>
      <c r="Q7218">
        <v>18.829999999999998</v>
      </c>
    </row>
    <row r="7219" spans="1:17">
      <c r="A7219" t="s">
        <v>7506</v>
      </c>
      <c r="B7219" t="s">
        <v>194</v>
      </c>
      <c r="C7219" t="s">
        <v>6945</v>
      </c>
      <c r="D7219">
        <v>2009</v>
      </c>
      <c r="Q7219">
        <v>29.43</v>
      </c>
    </row>
    <row r="7220" spans="1:17">
      <c r="A7220" t="s">
        <v>7507</v>
      </c>
      <c r="B7220" t="s">
        <v>194</v>
      </c>
      <c r="C7220" t="s">
        <v>6945</v>
      </c>
      <c r="D7220">
        <v>2010</v>
      </c>
      <c r="Q7220">
        <v>24.55</v>
      </c>
    </row>
    <row r="7221" spans="1:17">
      <c r="A7221" t="s">
        <v>7508</v>
      </c>
      <c r="B7221" t="s">
        <v>194</v>
      </c>
      <c r="C7221" t="s">
        <v>6945</v>
      </c>
      <c r="D7221">
        <v>2011</v>
      </c>
      <c r="Q7221">
        <v>16.23</v>
      </c>
    </row>
    <row r="7222" spans="1:17">
      <c r="A7222" t="s">
        <v>7509</v>
      </c>
      <c r="B7222" t="s">
        <v>194</v>
      </c>
      <c r="C7222" t="s">
        <v>6945</v>
      </c>
      <c r="D7222">
        <v>2012</v>
      </c>
      <c r="Q7222">
        <v>21.63</v>
      </c>
    </row>
    <row r="7223" spans="1:17">
      <c r="A7223" t="s">
        <v>7510</v>
      </c>
      <c r="B7223" t="s">
        <v>194</v>
      </c>
      <c r="C7223" t="s">
        <v>6945</v>
      </c>
      <c r="D7223">
        <v>2013</v>
      </c>
      <c r="Q7223">
        <v>18.18</v>
      </c>
    </row>
    <row r="7224" spans="1:17">
      <c r="A7224" t="s">
        <v>7511</v>
      </c>
      <c r="B7224" t="s">
        <v>194</v>
      </c>
      <c r="C7224" t="s">
        <v>6945</v>
      </c>
      <c r="D7224">
        <v>2014</v>
      </c>
      <c r="Q7224">
        <v>15.53</v>
      </c>
    </row>
    <row r="7225" spans="1:17">
      <c r="A7225" t="s">
        <v>7512</v>
      </c>
      <c r="B7225" t="s">
        <v>194</v>
      </c>
      <c r="C7225" t="s">
        <v>6945</v>
      </c>
      <c r="D7225">
        <v>2015</v>
      </c>
      <c r="Q7225">
        <v>22.97</v>
      </c>
    </row>
    <row r="7226" spans="1:17">
      <c r="A7226" t="s">
        <v>7513</v>
      </c>
      <c r="B7226" t="s">
        <v>194</v>
      </c>
      <c r="C7226" t="s">
        <v>6945</v>
      </c>
      <c r="D7226">
        <v>2016</v>
      </c>
      <c r="Q7226">
        <v>12.27</v>
      </c>
    </row>
    <row r="7227" spans="1:17">
      <c r="A7227" t="s">
        <v>7514</v>
      </c>
      <c r="B7227" t="s">
        <v>194</v>
      </c>
      <c r="C7227" t="s">
        <v>6945</v>
      </c>
      <c r="D7227">
        <v>2017</v>
      </c>
      <c r="Q7227">
        <v>14.14</v>
      </c>
    </row>
    <row r="7228" spans="1:17">
      <c r="A7228" t="s">
        <v>7515</v>
      </c>
      <c r="B7228" t="s">
        <v>194</v>
      </c>
      <c r="C7228" t="s">
        <v>6945</v>
      </c>
      <c r="D7228">
        <v>2018</v>
      </c>
      <c r="Q7228">
        <v>14.95</v>
      </c>
    </row>
    <row r="7229" spans="1:17">
      <c r="A7229" t="s">
        <v>7516</v>
      </c>
      <c r="B7229" t="s">
        <v>194</v>
      </c>
      <c r="C7229" t="s">
        <v>6945</v>
      </c>
      <c r="D7229">
        <v>2019</v>
      </c>
      <c r="Q7229">
        <v>16.739999999999998</v>
      </c>
    </row>
    <row r="7230" spans="1:17">
      <c r="A7230" t="s">
        <v>7517</v>
      </c>
      <c r="B7230" t="s">
        <v>194</v>
      </c>
      <c r="C7230" t="s">
        <v>6945</v>
      </c>
      <c r="D7230">
        <v>2020</v>
      </c>
      <c r="Q7230">
        <v>14.42</v>
      </c>
    </row>
    <row r="7231" spans="1:17">
      <c r="A7231" t="s">
        <v>7518</v>
      </c>
      <c r="B7231" t="s">
        <v>194</v>
      </c>
      <c r="C7231" t="s">
        <v>6945</v>
      </c>
      <c r="D7231">
        <v>2021</v>
      </c>
      <c r="Q7231">
        <v>12.98</v>
      </c>
    </row>
    <row r="7232" spans="1:17">
      <c r="A7232" t="s">
        <v>7519</v>
      </c>
      <c r="B7232" t="s">
        <v>194</v>
      </c>
      <c r="C7232" t="s">
        <v>6945</v>
      </c>
      <c r="D7232">
        <v>2022</v>
      </c>
      <c r="Q7232">
        <v>15.38</v>
      </c>
    </row>
    <row r="7233" spans="1:17">
      <c r="A7233" t="s">
        <v>7520</v>
      </c>
      <c r="B7233" t="s">
        <v>194</v>
      </c>
      <c r="C7233" t="s">
        <v>6945</v>
      </c>
      <c r="D7233">
        <v>2023</v>
      </c>
      <c r="Q7233">
        <v>13.17</v>
      </c>
    </row>
    <row r="7234" spans="1:17">
      <c r="A7234" t="s">
        <v>7521</v>
      </c>
      <c r="B7234" t="s">
        <v>110</v>
      </c>
      <c r="C7234" t="s">
        <v>795</v>
      </c>
      <c r="D7234">
        <v>1960</v>
      </c>
    </row>
    <row r="7235" spans="1:17">
      <c r="A7235" t="s">
        <v>7522</v>
      </c>
      <c r="B7235" t="s">
        <v>110</v>
      </c>
      <c r="C7235" t="s">
        <v>795</v>
      </c>
      <c r="D7235">
        <v>1961</v>
      </c>
    </row>
    <row r="7236" spans="1:17">
      <c r="A7236" t="s">
        <v>7523</v>
      </c>
      <c r="B7236" t="s">
        <v>110</v>
      </c>
      <c r="C7236" t="s">
        <v>795</v>
      </c>
      <c r="D7236">
        <v>1962</v>
      </c>
    </row>
    <row r="7237" spans="1:17">
      <c r="A7237" t="s">
        <v>7524</v>
      </c>
      <c r="B7237" t="s">
        <v>110</v>
      </c>
      <c r="C7237" t="s">
        <v>795</v>
      </c>
      <c r="D7237">
        <v>1963</v>
      </c>
    </row>
    <row r="7238" spans="1:17">
      <c r="A7238" t="s">
        <v>7525</v>
      </c>
      <c r="B7238" t="s">
        <v>110</v>
      </c>
      <c r="C7238" t="s">
        <v>795</v>
      </c>
      <c r="D7238">
        <v>1964</v>
      </c>
    </row>
    <row r="7239" spans="1:17">
      <c r="A7239" t="s">
        <v>7526</v>
      </c>
      <c r="B7239" t="s">
        <v>110</v>
      </c>
      <c r="C7239" t="s">
        <v>795</v>
      </c>
      <c r="D7239">
        <v>1965</v>
      </c>
    </row>
    <row r="7240" spans="1:17">
      <c r="A7240" t="s">
        <v>7527</v>
      </c>
      <c r="B7240" t="s">
        <v>110</v>
      </c>
      <c r="C7240" t="s">
        <v>795</v>
      </c>
      <c r="D7240">
        <v>1966</v>
      </c>
    </row>
    <row r="7241" spans="1:17">
      <c r="A7241" t="s">
        <v>7528</v>
      </c>
      <c r="B7241" t="s">
        <v>110</v>
      </c>
      <c r="C7241" t="s">
        <v>795</v>
      </c>
      <c r="D7241">
        <v>1967</v>
      </c>
    </row>
    <row r="7242" spans="1:17">
      <c r="A7242" t="s">
        <v>7529</v>
      </c>
      <c r="B7242" t="s">
        <v>110</v>
      </c>
      <c r="C7242" t="s">
        <v>795</v>
      </c>
      <c r="D7242">
        <v>1968</v>
      </c>
    </row>
    <row r="7243" spans="1:17">
      <c r="A7243" t="s">
        <v>7530</v>
      </c>
      <c r="B7243" t="s">
        <v>110</v>
      </c>
      <c r="C7243" t="s">
        <v>795</v>
      </c>
      <c r="D7243">
        <v>1969</v>
      </c>
    </row>
    <row r="7244" spans="1:17">
      <c r="A7244" t="s">
        <v>7531</v>
      </c>
      <c r="B7244" t="s">
        <v>110</v>
      </c>
      <c r="C7244" t="s">
        <v>795</v>
      </c>
      <c r="D7244">
        <v>1970</v>
      </c>
      <c r="E7244">
        <v>15</v>
      </c>
      <c r="N7244">
        <v>15</v>
      </c>
    </row>
    <row r="7245" spans="1:17">
      <c r="A7245" t="s">
        <v>7532</v>
      </c>
      <c r="B7245" t="s">
        <v>110</v>
      </c>
      <c r="C7245" t="s">
        <v>795</v>
      </c>
      <c r="D7245">
        <v>1971</v>
      </c>
    </row>
    <row r="7246" spans="1:17">
      <c r="A7246" t="s">
        <v>7533</v>
      </c>
      <c r="B7246" t="s">
        <v>110</v>
      </c>
      <c r="C7246" t="s">
        <v>795</v>
      </c>
      <c r="D7246">
        <v>1972</v>
      </c>
    </row>
    <row r="7247" spans="1:17">
      <c r="A7247" t="s">
        <v>7534</v>
      </c>
      <c r="B7247" t="s">
        <v>110</v>
      </c>
      <c r="C7247" t="s">
        <v>795</v>
      </c>
      <c r="D7247">
        <v>1973</v>
      </c>
    </row>
    <row r="7248" spans="1:17">
      <c r="A7248" t="s">
        <v>7535</v>
      </c>
      <c r="B7248" t="s">
        <v>110</v>
      </c>
      <c r="C7248" t="s">
        <v>795</v>
      </c>
      <c r="D7248">
        <v>1974</v>
      </c>
    </row>
    <row r="7249" spans="1:17">
      <c r="A7249" t="s">
        <v>7536</v>
      </c>
      <c r="B7249" t="s">
        <v>110</v>
      </c>
      <c r="C7249" t="s">
        <v>795</v>
      </c>
      <c r="D7249">
        <v>1975</v>
      </c>
    </row>
    <row r="7250" spans="1:17">
      <c r="A7250" t="s">
        <v>7537</v>
      </c>
      <c r="B7250" t="s">
        <v>110</v>
      </c>
      <c r="C7250" t="s">
        <v>795</v>
      </c>
      <c r="D7250">
        <v>1976</v>
      </c>
    </row>
    <row r="7251" spans="1:17">
      <c r="A7251" t="s">
        <v>7538</v>
      </c>
      <c r="B7251" t="s">
        <v>110</v>
      </c>
      <c r="C7251" t="s">
        <v>795</v>
      </c>
      <c r="D7251">
        <v>1977</v>
      </c>
    </row>
    <row r="7252" spans="1:17">
      <c r="A7252" t="s">
        <v>7539</v>
      </c>
      <c r="B7252" t="s">
        <v>110</v>
      </c>
      <c r="C7252" t="s">
        <v>795</v>
      </c>
      <c r="D7252">
        <v>1978</v>
      </c>
    </row>
    <row r="7253" spans="1:17">
      <c r="A7253" t="s">
        <v>7540</v>
      </c>
      <c r="B7253" t="s">
        <v>110</v>
      </c>
      <c r="C7253" t="s">
        <v>795</v>
      </c>
      <c r="D7253">
        <v>1979</v>
      </c>
    </row>
    <row r="7254" spans="1:17">
      <c r="A7254" t="s">
        <v>7541</v>
      </c>
      <c r="B7254" t="s">
        <v>110</v>
      </c>
      <c r="C7254" t="s">
        <v>795</v>
      </c>
      <c r="D7254">
        <v>1980</v>
      </c>
      <c r="E7254">
        <v>0.8</v>
      </c>
      <c r="M7254">
        <v>0.8</v>
      </c>
    </row>
    <row r="7255" spans="1:17">
      <c r="A7255" t="s">
        <v>7542</v>
      </c>
      <c r="B7255" t="s">
        <v>110</v>
      </c>
      <c r="C7255" t="s">
        <v>795</v>
      </c>
      <c r="D7255">
        <v>1981</v>
      </c>
      <c r="E7255">
        <v>0.1</v>
      </c>
      <c r="M7255">
        <v>0.1</v>
      </c>
    </row>
    <row r="7256" spans="1:17">
      <c r="A7256" t="s">
        <v>7543</v>
      </c>
      <c r="B7256" t="s">
        <v>110</v>
      </c>
      <c r="C7256" t="s">
        <v>795</v>
      </c>
      <c r="D7256">
        <v>1982</v>
      </c>
      <c r="E7256">
        <v>1.5</v>
      </c>
      <c r="M7256">
        <v>1.5</v>
      </c>
    </row>
    <row r="7257" spans="1:17">
      <c r="A7257" t="s">
        <v>7544</v>
      </c>
      <c r="B7257" t="s">
        <v>110</v>
      </c>
      <c r="C7257" t="s">
        <v>795</v>
      </c>
      <c r="D7257">
        <v>1983</v>
      </c>
      <c r="E7257">
        <v>218.7</v>
      </c>
      <c r="M7257">
        <v>1.7</v>
      </c>
      <c r="N7257">
        <v>217</v>
      </c>
    </row>
    <row r="7258" spans="1:17">
      <c r="A7258" t="s">
        <v>7545</v>
      </c>
      <c r="B7258" t="s">
        <v>110</v>
      </c>
      <c r="C7258" t="s">
        <v>795</v>
      </c>
      <c r="D7258">
        <v>1984</v>
      </c>
      <c r="E7258">
        <v>218.25</v>
      </c>
      <c r="L7258">
        <v>0.05</v>
      </c>
      <c r="M7258">
        <v>1.2</v>
      </c>
      <c r="N7258">
        <v>217</v>
      </c>
    </row>
    <row r="7259" spans="1:17">
      <c r="A7259" t="s">
        <v>7546</v>
      </c>
      <c r="B7259" t="s">
        <v>110</v>
      </c>
      <c r="C7259" t="s">
        <v>795</v>
      </c>
      <c r="D7259">
        <v>1985</v>
      </c>
      <c r="E7259">
        <v>603.20000000000005</v>
      </c>
      <c r="J7259">
        <v>19</v>
      </c>
      <c r="L7259">
        <v>2.2000000000000002</v>
      </c>
      <c r="M7259">
        <v>3</v>
      </c>
      <c r="N7259">
        <v>579</v>
      </c>
    </row>
    <row r="7260" spans="1:17">
      <c r="A7260" t="s">
        <v>7547</v>
      </c>
      <c r="B7260" t="s">
        <v>110</v>
      </c>
      <c r="C7260" t="s">
        <v>795</v>
      </c>
      <c r="D7260">
        <v>1986</v>
      </c>
      <c r="E7260">
        <v>662.7</v>
      </c>
      <c r="L7260">
        <v>0.5</v>
      </c>
      <c r="M7260">
        <v>12.2</v>
      </c>
      <c r="N7260">
        <v>650</v>
      </c>
    </row>
    <row r="7261" spans="1:17">
      <c r="A7261" t="s">
        <v>7548</v>
      </c>
      <c r="B7261" t="s">
        <v>110</v>
      </c>
      <c r="C7261" t="s">
        <v>795</v>
      </c>
      <c r="D7261">
        <v>1987</v>
      </c>
      <c r="E7261">
        <v>3072.91</v>
      </c>
      <c r="L7261">
        <v>23.27</v>
      </c>
      <c r="M7261" t="s">
        <v>16</v>
      </c>
      <c r="N7261">
        <v>2749.64</v>
      </c>
      <c r="O7261">
        <v>300</v>
      </c>
    </row>
    <row r="7262" spans="1:17">
      <c r="A7262" t="s">
        <v>7549</v>
      </c>
      <c r="B7262" t="s">
        <v>110</v>
      </c>
      <c r="C7262" t="s">
        <v>795</v>
      </c>
      <c r="D7262">
        <v>1988</v>
      </c>
      <c r="E7262">
        <v>3531.86</v>
      </c>
      <c r="F7262">
        <v>353.45</v>
      </c>
      <c r="G7262">
        <v>63</v>
      </c>
      <c r="I7262">
        <v>55</v>
      </c>
      <c r="L7262">
        <v>123</v>
      </c>
      <c r="M7262" t="s">
        <v>16</v>
      </c>
      <c r="N7262">
        <v>2614.42</v>
      </c>
      <c r="O7262">
        <v>323</v>
      </c>
      <c r="Q7262">
        <v>107.9</v>
      </c>
    </row>
    <row r="7263" spans="1:17">
      <c r="A7263" t="s">
        <v>7550</v>
      </c>
      <c r="B7263" t="s">
        <v>110</v>
      </c>
      <c r="C7263" t="s">
        <v>795</v>
      </c>
      <c r="D7263">
        <v>1989</v>
      </c>
      <c r="E7263">
        <v>3860.92</v>
      </c>
      <c r="F7263">
        <v>372.16</v>
      </c>
      <c r="G7263">
        <v>74</v>
      </c>
      <c r="I7263">
        <v>180</v>
      </c>
      <c r="J7263" t="s">
        <v>16</v>
      </c>
      <c r="L7263" t="s">
        <v>16</v>
      </c>
      <c r="M7263" t="s">
        <v>16</v>
      </c>
      <c r="N7263">
        <v>2888.76</v>
      </c>
      <c r="O7263">
        <v>346</v>
      </c>
      <c r="Q7263">
        <v>141.9</v>
      </c>
    </row>
    <row r="7264" spans="1:17">
      <c r="A7264" t="s">
        <v>7551</v>
      </c>
      <c r="B7264" t="s">
        <v>110</v>
      </c>
      <c r="C7264" t="s">
        <v>795</v>
      </c>
      <c r="D7264">
        <v>1990</v>
      </c>
      <c r="E7264">
        <v>4898.8999999999996</v>
      </c>
      <c r="F7264">
        <v>363.77</v>
      </c>
      <c r="G7264">
        <v>203</v>
      </c>
      <c r="I7264">
        <v>250</v>
      </c>
      <c r="J7264">
        <v>185</v>
      </c>
      <c r="L7264">
        <v>384</v>
      </c>
      <c r="M7264" t="s">
        <v>16</v>
      </c>
      <c r="N7264">
        <v>3144.13</v>
      </c>
      <c r="O7264">
        <v>369</v>
      </c>
      <c r="Q7264">
        <v>141.9</v>
      </c>
    </row>
    <row r="7265" spans="1:17">
      <c r="A7265" t="s">
        <v>7552</v>
      </c>
      <c r="B7265" t="s">
        <v>110</v>
      </c>
      <c r="C7265" t="s">
        <v>795</v>
      </c>
      <c r="D7265">
        <v>1991</v>
      </c>
      <c r="E7265">
        <v>4988.97</v>
      </c>
      <c r="F7265">
        <v>339.76</v>
      </c>
      <c r="G7265">
        <v>201</v>
      </c>
      <c r="I7265">
        <v>320</v>
      </c>
      <c r="J7265" t="s">
        <v>16</v>
      </c>
      <c r="L7265">
        <v>398</v>
      </c>
      <c r="M7265" t="s">
        <v>16</v>
      </c>
      <c r="N7265">
        <v>3338.21</v>
      </c>
      <c r="O7265">
        <v>392</v>
      </c>
      <c r="Q7265">
        <v>141.9</v>
      </c>
    </row>
    <row r="7266" spans="1:17">
      <c r="A7266" t="s">
        <v>7553</v>
      </c>
      <c r="B7266" t="s">
        <v>110</v>
      </c>
      <c r="C7266" t="s">
        <v>795</v>
      </c>
      <c r="D7266">
        <v>1992</v>
      </c>
      <c r="E7266">
        <v>4424.7</v>
      </c>
      <c r="F7266">
        <v>351.03</v>
      </c>
      <c r="L7266">
        <v>178.96</v>
      </c>
      <c r="M7266" t="s">
        <v>16</v>
      </c>
      <c r="N7266">
        <v>3479.71</v>
      </c>
      <c r="O7266">
        <v>415</v>
      </c>
      <c r="Q7266">
        <v>86.9</v>
      </c>
    </row>
    <row r="7267" spans="1:17">
      <c r="A7267" t="s">
        <v>7554</v>
      </c>
      <c r="B7267" t="s">
        <v>110</v>
      </c>
      <c r="C7267" t="s">
        <v>795</v>
      </c>
      <c r="D7267">
        <v>1993</v>
      </c>
      <c r="E7267">
        <v>4406.08</v>
      </c>
      <c r="L7267">
        <v>344.35</v>
      </c>
      <c r="M7267" t="s">
        <v>16</v>
      </c>
      <c r="N7267">
        <v>3623.73</v>
      </c>
      <c r="O7267">
        <v>438</v>
      </c>
      <c r="Q7267">
        <v>86.9</v>
      </c>
    </row>
    <row r="7268" spans="1:17">
      <c r="A7268" t="s">
        <v>7555</v>
      </c>
      <c r="B7268" t="s">
        <v>110</v>
      </c>
      <c r="C7268" t="s">
        <v>795</v>
      </c>
      <c r="D7268">
        <v>1994</v>
      </c>
      <c r="E7268">
        <v>4663.97</v>
      </c>
      <c r="L7268">
        <v>389.52</v>
      </c>
      <c r="M7268" t="s">
        <v>16</v>
      </c>
      <c r="N7268">
        <v>3822.45</v>
      </c>
      <c r="O7268">
        <v>452</v>
      </c>
      <c r="Q7268">
        <v>35</v>
      </c>
    </row>
    <row r="7269" spans="1:17">
      <c r="A7269" t="s">
        <v>7556</v>
      </c>
      <c r="B7269" t="s">
        <v>110</v>
      </c>
      <c r="C7269" t="s">
        <v>795</v>
      </c>
      <c r="D7269">
        <v>1995</v>
      </c>
      <c r="E7269">
        <v>4084.52</v>
      </c>
      <c r="L7269">
        <v>429.04</v>
      </c>
      <c r="M7269" t="s">
        <v>16</v>
      </c>
      <c r="N7269">
        <v>3655.48</v>
      </c>
    </row>
    <row r="7270" spans="1:17">
      <c r="A7270" t="s">
        <v>7557</v>
      </c>
      <c r="B7270" t="s">
        <v>110</v>
      </c>
      <c r="C7270" t="s">
        <v>795</v>
      </c>
      <c r="D7270">
        <v>1996</v>
      </c>
      <c r="E7270">
        <v>4588.04</v>
      </c>
      <c r="L7270">
        <v>652.04</v>
      </c>
      <c r="M7270" t="s">
        <v>16</v>
      </c>
      <c r="N7270">
        <v>3936</v>
      </c>
    </row>
    <row r="7271" spans="1:17">
      <c r="A7271" t="s">
        <v>7558</v>
      </c>
      <c r="B7271" t="s">
        <v>110</v>
      </c>
      <c r="C7271" t="s">
        <v>795</v>
      </c>
      <c r="D7271">
        <v>1997</v>
      </c>
      <c r="E7271">
        <v>1499.91</v>
      </c>
      <c r="L7271">
        <v>1287.71</v>
      </c>
      <c r="M7271">
        <v>212.2</v>
      </c>
    </row>
    <row r="7272" spans="1:17">
      <c r="A7272" t="s">
        <v>7559</v>
      </c>
      <c r="B7272" t="s">
        <v>110</v>
      </c>
      <c r="C7272" t="s">
        <v>795</v>
      </c>
      <c r="D7272">
        <v>1998</v>
      </c>
      <c r="E7272">
        <v>265.76</v>
      </c>
      <c r="L7272">
        <v>111.96</v>
      </c>
      <c r="M7272">
        <v>127.8</v>
      </c>
      <c r="O7272">
        <v>26</v>
      </c>
    </row>
    <row r="7273" spans="1:17">
      <c r="A7273" t="s">
        <v>7560</v>
      </c>
      <c r="B7273" t="s">
        <v>110</v>
      </c>
      <c r="C7273" t="s">
        <v>795</v>
      </c>
      <c r="D7273">
        <v>1999</v>
      </c>
      <c r="E7273">
        <v>160.16</v>
      </c>
      <c r="L7273">
        <v>158.26</v>
      </c>
      <c r="M7273">
        <v>1.9</v>
      </c>
    </row>
    <row r="7274" spans="1:17">
      <c r="A7274" t="s">
        <v>7561</v>
      </c>
      <c r="B7274" t="s">
        <v>110</v>
      </c>
      <c r="C7274" t="s">
        <v>795</v>
      </c>
      <c r="D7274">
        <v>2000</v>
      </c>
      <c r="E7274">
        <v>598.4</v>
      </c>
      <c r="L7274">
        <v>596.5</v>
      </c>
      <c r="M7274">
        <v>1.9</v>
      </c>
    </row>
    <row r="7275" spans="1:17">
      <c r="A7275" t="s">
        <v>7562</v>
      </c>
      <c r="B7275" t="s">
        <v>110</v>
      </c>
      <c r="C7275" t="s">
        <v>795</v>
      </c>
      <c r="D7275">
        <v>2001</v>
      </c>
      <c r="E7275">
        <v>365.55</v>
      </c>
      <c r="L7275">
        <v>363.95</v>
      </c>
      <c r="M7275">
        <v>1.6</v>
      </c>
    </row>
    <row r="7276" spans="1:17">
      <c r="A7276" t="s">
        <v>7563</v>
      </c>
      <c r="B7276" t="s">
        <v>110</v>
      </c>
      <c r="C7276" t="s">
        <v>795</v>
      </c>
      <c r="D7276">
        <v>2002</v>
      </c>
      <c r="E7276">
        <v>534.21</v>
      </c>
      <c r="L7276">
        <v>534.21</v>
      </c>
      <c r="Q7276">
        <v>51</v>
      </c>
    </row>
    <row r="7277" spans="1:17">
      <c r="A7277" t="s">
        <v>7564</v>
      </c>
      <c r="B7277" t="s">
        <v>110</v>
      </c>
      <c r="C7277" t="s">
        <v>795</v>
      </c>
      <c r="D7277">
        <v>2003</v>
      </c>
      <c r="E7277">
        <v>176.36</v>
      </c>
      <c r="L7277">
        <v>176.36</v>
      </c>
    </row>
    <row r="7278" spans="1:17">
      <c r="A7278" t="s">
        <v>7565</v>
      </c>
      <c r="B7278" t="s">
        <v>110</v>
      </c>
      <c r="C7278" t="s">
        <v>795</v>
      </c>
      <c r="D7278">
        <v>2004</v>
      </c>
      <c r="E7278">
        <v>16.309999999999999</v>
      </c>
      <c r="L7278">
        <v>16.309999999999999</v>
      </c>
      <c r="Q7278">
        <v>27.59</v>
      </c>
    </row>
    <row r="7279" spans="1:17">
      <c r="A7279" t="s">
        <v>7566</v>
      </c>
      <c r="B7279" t="s">
        <v>110</v>
      </c>
      <c r="C7279" t="s">
        <v>795</v>
      </c>
      <c r="D7279">
        <v>2005</v>
      </c>
      <c r="Q7279">
        <v>173</v>
      </c>
    </row>
    <row r="7280" spans="1:17">
      <c r="A7280" t="s">
        <v>7567</v>
      </c>
      <c r="B7280" t="s">
        <v>110</v>
      </c>
      <c r="C7280" t="s">
        <v>795</v>
      </c>
      <c r="D7280">
        <v>2006</v>
      </c>
      <c r="E7280">
        <v>202.93</v>
      </c>
      <c r="L7280">
        <v>202.93</v>
      </c>
    </row>
    <row r="7281" spans="1:17">
      <c r="A7281" t="s">
        <v>7568</v>
      </c>
      <c r="B7281" t="s">
        <v>110</v>
      </c>
      <c r="C7281" t="s">
        <v>795</v>
      </c>
      <c r="D7281">
        <v>2007</v>
      </c>
      <c r="E7281">
        <v>0.01</v>
      </c>
      <c r="L7281">
        <v>0.01</v>
      </c>
    </row>
    <row r="7282" spans="1:17">
      <c r="A7282" t="s">
        <v>7569</v>
      </c>
      <c r="B7282" t="s">
        <v>110</v>
      </c>
      <c r="C7282" t="s">
        <v>795</v>
      </c>
      <c r="D7282">
        <v>2008</v>
      </c>
      <c r="E7282">
        <v>28</v>
      </c>
      <c r="L7282">
        <v>28</v>
      </c>
    </row>
    <row r="7283" spans="1:17">
      <c r="A7283" t="s">
        <v>7570</v>
      </c>
      <c r="B7283" t="s">
        <v>110</v>
      </c>
      <c r="C7283" t="s">
        <v>795</v>
      </c>
      <c r="D7283">
        <v>2009</v>
      </c>
    </row>
    <row r="7284" spans="1:17">
      <c r="A7284" t="s">
        <v>7571</v>
      </c>
      <c r="B7284" t="s">
        <v>110</v>
      </c>
      <c r="C7284" t="s">
        <v>795</v>
      </c>
      <c r="D7284">
        <v>2010</v>
      </c>
    </row>
    <row r="7285" spans="1:17">
      <c r="A7285" t="s">
        <v>7572</v>
      </c>
      <c r="B7285" t="s">
        <v>110</v>
      </c>
      <c r="C7285" t="s">
        <v>795</v>
      </c>
      <c r="D7285">
        <v>2011</v>
      </c>
    </row>
    <row r="7286" spans="1:17">
      <c r="A7286" t="s">
        <v>7573</v>
      </c>
      <c r="B7286" t="s">
        <v>110</v>
      </c>
      <c r="C7286" t="s">
        <v>795</v>
      </c>
      <c r="D7286">
        <v>2012</v>
      </c>
    </row>
    <row r="7287" spans="1:17">
      <c r="A7287" t="s">
        <v>7574</v>
      </c>
      <c r="B7287" t="s">
        <v>110</v>
      </c>
      <c r="C7287" t="s">
        <v>795</v>
      </c>
      <c r="D7287">
        <v>2013</v>
      </c>
    </row>
    <row r="7288" spans="1:17">
      <c r="A7288" t="s">
        <v>7575</v>
      </c>
      <c r="B7288" t="s">
        <v>110</v>
      </c>
      <c r="C7288" t="s">
        <v>795</v>
      </c>
      <c r="D7288">
        <v>2014</v>
      </c>
    </row>
    <row r="7289" spans="1:17">
      <c r="A7289" t="s">
        <v>7576</v>
      </c>
      <c r="B7289" t="s">
        <v>110</v>
      </c>
      <c r="C7289" t="s">
        <v>795</v>
      </c>
      <c r="D7289">
        <v>2015</v>
      </c>
      <c r="Q7289">
        <v>301</v>
      </c>
    </row>
    <row r="7290" spans="1:17">
      <c r="A7290" t="s">
        <v>7577</v>
      </c>
      <c r="B7290" t="s">
        <v>110</v>
      </c>
      <c r="C7290" t="s">
        <v>795</v>
      </c>
      <c r="D7290">
        <v>2016</v>
      </c>
      <c r="Q7290">
        <v>517</v>
      </c>
    </row>
    <row r="7291" spans="1:17">
      <c r="A7291" t="s">
        <v>7578</v>
      </c>
      <c r="B7291" t="s">
        <v>110</v>
      </c>
      <c r="C7291" t="s">
        <v>795</v>
      </c>
      <c r="D7291">
        <v>2017</v>
      </c>
      <c r="Q7291">
        <v>691</v>
      </c>
    </row>
    <row r="7292" spans="1:17">
      <c r="A7292" t="s">
        <v>7579</v>
      </c>
      <c r="B7292" t="s">
        <v>110</v>
      </c>
      <c r="C7292" t="s">
        <v>795</v>
      </c>
      <c r="D7292">
        <v>2018</v>
      </c>
      <c r="Q7292">
        <v>1002</v>
      </c>
    </row>
    <row r="7293" spans="1:17">
      <c r="A7293" t="s">
        <v>7580</v>
      </c>
      <c r="B7293" t="s">
        <v>110</v>
      </c>
      <c r="C7293" t="s">
        <v>795</v>
      </c>
      <c r="D7293">
        <v>2019</v>
      </c>
      <c r="Q7293">
        <v>1521</v>
      </c>
    </row>
    <row r="7294" spans="1:17">
      <c r="A7294" t="s">
        <v>7581</v>
      </c>
      <c r="B7294" t="s">
        <v>110</v>
      </c>
      <c r="C7294" t="s">
        <v>795</v>
      </c>
      <c r="D7294">
        <v>2020</v>
      </c>
      <c r="Q7294">
        <v>1727</v>
      </c>
    </row>
    <row r="7295" spans="1:17">
      <c r="A7295" t="s">
        <v>7582</v>
      </c>
      <c r="B7295" t="s">
        <v>110</v>
      </c>
      <c r="C7295" t="s">
        <v>795</v>
      </c>
      <c r="D7295">
        <v>2021</v>
      </c>
    </row>
    <row r="7296" spans="1:17">
      <c r="A7296" t="s">
        <v>7583</v>
      </c>
      <c r="B7296" t="s">
        <v>110</v>
      </c>
      <c r="C7296" t="s">
        <v>795</v>
      </c>
      <c r="D7296">
        <v>2022</v>
      </c>
    </row>
    <row r="7297" spans="1:4">
      <c r="A7297" t="s">
        <v>7584</v>
      </c>
      <c r="B7297" t="s">
        <v>110</v>
      </c>
      <c r="C7297" t="s">
        <v>795</v>
      </c>
      <c r="D7297">
        <v>2023</v>
      </c>
    </row>
    <row r="7298" spans="1:4">
      <c r="A7298" t="s">
        <v>7585</v>
      </c>
      <c r="B7298" t="s">
        <v>166</v>
      </c>
      <c r="C7298" t="s">
        <v>473</v>
      </c>
      <c r="D7298">
        <v>1960</v>
      </c>
    </row>
    <row r="7299" spans="1:4">
      <c r="A7299" t="s">
        <v>7586</v>
      </c>
      <c r="B7299" t="s">
        <v>166</v>
      </c>
      <c r="C7299" t="s">
        <v>473</v>
      </c>
      <c r="D7299">
        <v>1961</v>
      </c>
    </row>
    <row r="7300" spans="1:4">
      <c r="A7300" t="s">
        <v>7587</v>
      </c>
      <c r="B7300" t="s">
        <v>166</v>
      </c>
      <c r="C7300" t="s">
        <v>473</v>
      </c>
      <c r="D7300">
        <v>1962</v>
      </c>
    </row>
    <row r="7301" spans="1:4">
      <c r="A7301" t="s">
        <v>7588</v>
      </c>
      <c r="B7301" t="s">
        <v>166</v>
      </c>
      <c r="C7301" t="s">
        <v>473</v>
      </c>
      <c r="D7301">
        <v>1963</v>
      </c>
    </row>
    <row r="7302" spans="1:4">
      <c r="A7302" t="s">
        <v>7589</v>
      </c>
      <c r="B7302" t="s">
        <v>166</v>
      </c>
      <c r="C7302" t="s">
        <v>473</v>
      </c>
      <c r="D7302">
        <v>1964</v>
      </c>
    </row>
    <row r="7303" spans="1:4">
      <c r="A7303" t="s">
        <v>7590</v>
      </c>
      <c r="B7303" t="s">
        <v>166</v>
      </c>
      <c r="C7303" t="s">
        <v>473</v>
      </c>
      <c r="D7303">
        <v>1965</v>
      </c>
    </row>
    <row r="7304" spans="1:4">
      <c r="A7304" t="s">
        <v>7591</v>
      </c>
      <c r="B7304" t="s">
        <v>166</v>
      </c>
      <c r="C7304" t="s">
        <v>473</v>
      </c>
      <c r="D7304">
        <v>1966</v>
      </c>
    </row>
    <row r="7305" spans="1:4">
      <c r="A7305" t="s">
        <v>7592</v>
      </c>
      <c r="B7305" t="s">
        <v>166</v>
      </c>
      <c r="C7305" t="s">
        <v>473</v>
      </c>
      <c r="D7305">
        <v>1967</v>
      </c>
    </row>
    <row r="7306" spans="1:4">
      <c r="A7306" t="s">
        <v>7593</v>
      </c>
      <c r="B7306" t="s">
        <v>166</v>
      </c>
      <c r="C7306" t="s">
        <v>473</v>
      </c>
      <c r="D7306">
        <v>1968</v>
      </c>
    </row>
    <row r="7307" spans="1:4">
      <c r="A7307" t="s">
        <v>7594</v>
      </c>
      <c r="B7307" t="s">
        <v>166</v>
      </c>
      <c r="C7307" t="s">
        <v>473</v>
      </c>
      <c r="D7307">
        <v>1969</v>
      </c>
    </row>
    <row r="7308" spans="1:4">
      <c r="A7308" t="s">
        <v>7595</v>
      </c>
      <c r="B7308" t="s">
        <v>166</v>
      </c>
      <c r="C7308" t="s">
        <v>473</v>
      </c>
      <c r="D7308">
        <v>1970</v>
      </c>
    </row>
    <row r="7309" spans="1:4">
      <c r="A7309" t="s">
        <v>7596</v>
      </c>
      <c r="B7309" t="s">
        <v>166</v>
      </c>
      <c r="C7309" t="s">
        <v>473</v>
      </c>
      <c r="D7309">
        <v>1971</v>
      </c>
    </row>
    <row r="7310" spans="1:4">
      <c r="A7310" t="s">
        <v>7597</v>
      </c>
      <c r="B7310" t="s">
        <v>166</v>
      </c>
      <c r="C7310" t="s">
        <v>473</v>
      </c>
      <c r="D7310">
        <v>1972</v>
      </c>
    </row>
    <row r="7311" spans="1:4">
      <c r="A7311" t="s">
        <v>7598</v>
      </c>
      <c r="B7311" t="s">
        <v>166</v>
      </c>
      <c r="C7311" t="s">
        <v>473</v>
      </c>
      <c r="D7311">
        <v>1973</v>
      </c>
    </row>
    <row r="7312" spans="1:4">
      <c r="A7312" t="s">
        <v>7599</v>
      </c>
      <c r="B7312" t="s">
        <v>166</v>
      </c>
      <c r="C7312" t="s">
        <v>473</v>
      </c>
      <c r="D7312">
        <v>1974</v>
      </c>
    </row>
    <row r="7313" spans="1:17">
      <c r="A7313" t="s">
        <v>7600</v>
      </c>
      <c r="B7313" t="s">
        <v>166</v>
      </c>
      <c r="C7313" t="s">
        <v>473</v>
      </c>
      <c r="D7313">
        <v>1975</v>
      </c>
    </row>
    <row r="7314" spans="1:17">
      <c r="A7314" t="s">
        <v>7601</v>
      </c>
      <c r="B7314" t="s">
        <v>166</v>
      </c>
      <c r="C7314" t="s">
        <v>473</v>
      </c>
      <c r="D7314">
        <v>1976</v>
      </c>
    </row>
    <row r="7315" spans="1:17">
      <c r="A7315" t="s">
        <v>7602</v>
      </c>
      <c r="B7315" t="s">
        <v>166</v>
      </c>
      <c r="C7315" t="s">
        <v>473</v>
      </c>
      <c r="D7315">
        <v>1977</v>
      </c>
    </row>
    <row r="7316" spans="1:17">
      <c r="A7316" t="s">
        <v>7603</v>
      </c>
      <c r="B7316" t="s">
        <v>166</v>
      </c>
      <c r="C7316" t="s">
        <v>473</v>
      </c>
      <c r="D7316">
        <v>1978</v>
      </c>
    </row>
    <row r="7317" spans="1:17">
      <c r="A7317" t="s">
        <v>7604</v>
      </c>
      <c r="B7317" t="s">
        <v>166</v>
      </c>
      <c r="C7317" t="s">
        <v>473</v>
      </c>
      <c r="D7317">
        <v>1979</v>
      </c>
    </row>
    <row r="7318" spans="1:17">
      <c r="A7318" t="s">
        <v>7605</v>
      </c>
      <c r="B7318" t="s">
        <v>166</v>
      </c>
      <c r="C7318" t="s">
        <v>473</v>
      </c>
      <c r="D7318">
        <v>1980</v>
      </c>
    </row>
    <row r="7319" spans="1:17">
      <c r="A7319" t="s">
        <v>7606</v>
      </c>
      <c r="B7319" t="s">
        <v>166</v>
      </c>
      <c r="C7319" t="s">
        <v>473</v>
      </c>
      <c r="D7319">
        <v>1981</v>
      </c>
    </row>
    <row r="7320" spans="1:17">
      <c r="A7320" t="s">
        <v>7607</v>
      </c>
      <c r="B7320" t="s">
        <v>166</v>
      </c>
      <c r="C7320" t="s">
        <v>473</v>
      </c>
      <c r="D7320">
        <v>1982</v>
      </c>
    </row>
    <row r="7321" spans="1:17">
      <c r="A7321" t="s">
        <v>7608</v>
      </c>
      <c r="B7321" t="s">
        <v>166</v>
      </c>
      <c r="C7321" t="s">
        <v>473</v>
      </c>
      <c r="D7321">
        <v>1983</v>
      </c>
    </row>
    <row r="7322" spans="1:17">
      <c r="A7322" t="s">
        <v>7609</v>
      </c>
      <c r="B7322" t="s">
        <v>166</v>
      </c>
      <c r="C7322" t="s">
        <v>473</v>
      </c>
      <c r="D7322">
        <v>1984</v>
      </c>
    </row>
    <row r="7323" spans="1:17">
      <c r="A7323" t="s">
        <v>7610</v>
      </c>
      <c r="B7323" t="s">
        <v>166</v>
      </c>
      <c r="C7323" t="s">
        <v>473</v>
      </c>
      <c r="D7323">
        <v>1985</v>
      </c>
    </row>
    <row r="7324" spans="1:17">
      <c r="A7324" t="s">
        <v>7611</v>
      </c>
      <c r="B7324" t="s">
        <v>166</v>
      </c>
      <c r="C7324" t="s">
        <v>473</v>
      </c>
      <c r="D7324">
        <v>1986</v>
      </c>
    </row>
    <row r="7325" spans="1:17">
      <c r="A7325" t="s">
        <v>7612</v>
      </c>
      <c r="B7325" t="s">
        <v>166</v>
      </c>
      <c r="C7325" t="s">
        <v>473</v>
      </c>
      <c r="D7325">
        <v>1987</v>
      </c>
    </row>
    <row r="7326" spans="1:17">
      <c r="A7326" t="s">
        <v>7613</v>
      </c>
      <c r="B7326" t="s">
        <v>166</v>
      </c>
      <c r="C7326" t="s">
        <v>473</v>
      </c>
      <c r="D7326">
        <v>1988</v>
      </c>
      <c r="Q7326">
        <v>4.6100000000000003</v>
      </c>
    </row>
    <row r="7327" spans="1:17">
      <c r="A7327" t="s">
        <v>7614</v>
      </c>
      <c r="B7327" t="s">
        <v>166</v>
      </c>
      <c r="C7327" t="s">
        <v>473</v>
      </c>
      <c r="D7327">
        <v>1989</v>
      </c>
      <c r="Q7327">
        <v>10.47</v>
      </c>
    </row>
    <row r="7328" spans="1:17">
      <c r="A7328" t="s">
        <v>7615</v>
      </c>
      <c r="B7328" t="s">
        <v>166</v>
      </c>
      <c r="C7328" t="s">
        <v>473</v>
      </c>
      <c r="D7328">
        <v>1990</v>
      </c>
    </row>
    <row r="7329" spans="1:17">
      <c r="A7329" t="s">
        <v>7616</v>
      </c>
      <c r="B7329" t="s">
        <v>166</v>
      </c>
      <c r="C7329" t="s">
        <v>473</v>
      </c>
      <c r="D7329">
        <v>1991</v>
      </c>
    </row>
    <row r="7330" spans="1:17">
      <c r="A7330" t="s">
        <v>7617</v>
      </c>
      <c r="B7330" t="s">
        <v>166</v>
      </c>
      <c r="C7330" t="s">
        <v>473</v>
      </c>
      <c r="D7330">
        <v>1992</v>
      </c>
    </row>
    <row r="7331" spans="1:17">
      <c r="A7331" t="s">
        <v>7618</v>
      </c>
      <c r="B7331" t="s">
        <v>166</v>
      </c>
      <c r="C7331" t="s">
        <v>473</v>
      </c>
      <c r="D7331">
        <v>1993</v>
      </c>
    </row>
    <row r="7332" spans="1:17">
      <c r="A7332" t="s">
        <v>7619</v>
      </c>
      <c r="B7332" t="s">
        <v>166</v>
      </c>
      <c r="C7332" t="s">
        <v>473</v>
      </c>
      <c r="D7332">
        <v>1994</v>
      </c>
      <c r="Q7332">
        <v>118.69</v>
      </c>
    </row>
    <row r="7333" spans="1:17">
      <c r="A7333" t="s">
        <v>7620</v>
      </c>
      <c r="B7333" t="s">
        <v>166</v>
      </c>
      <c r="C7333" t="s">
        <v>473</v>
      </c>
      <c r="D7333">
        <v>1995</v>
      </c>
      <c r="Q7333">
        <v>118.37</v>
      </c>
    </row>
    <row r="7334" spans="1:17">
      <c r="A7334" t="s">
        <v>7621</v>
      </c>
      <c r="B7334" t="s">
        <v>166</v>
      </c>
      <c r="C7334" t="s">
        <v>473</v>
      </c>
      <c r="D7334">
        <v>1996</v>
      </c>
      <c r="E7334">
        <v>9.4499999999999993</v>
      </c>
      <c r="L7334">
        <v>9.4499999999999993</v>
      </c>
      <c r="Q7334">
        <v>129.09</v>
      </c>
    </row>
    <row r="7335" spans="1:17">
      <c r="A7335" t="s">
        <v>7622</v>
      </c>
      <c r="B7335" t="s">
        <v>166</v>
      </c>
      <c r="C7335" t="s">
        <v>473</v>
      </c>
      <c r="D7335">
        <v>1997</v>
      </c>
      <c r="Q7335">
        <v>345.44</v>
      </c>
    </row>
    <row r="7336" spans="1:17">
      <c r="A7336" t="s">
        <v>7623</v>
      </c>
      <c r="B7336" t="s">
        <v>166</v>
      </c>
      <c r="C7336" t="s">
        <v>473</v>
      </c>
      <c r="D7336">
        <v>1998</v>
      </c>
      <c r="E7336">
        <v>0.21</v>
      </c>
      <c r="L7336">
        <v>0.21</v>
      </c>
      <c r="Q7336">
        <v>306.76</v>
      </c>
    </row>
    <row r="7337" spans="1:17">
      <c r="A7337" t="s">
        <v>7624</v>
      </c>
      <c r="B7337" t="s">
        <v>166</v>
      </c>
      <c r="C7337" t="s">
        <v>473</v>
      </c>
      <c r="D7337">
        <v>1999</v>
      </c>
      <c r="Q7337">
        <v>191.07</v>
      </c>
    </row>
    <row r="7338" spans="1:17">
      <c r="A7338" t="s">
        <v>7625</v>
      </c>
      <c r="B7338" t="s">
        <v>166</v>
      </c>
      <c r="C7338" t="s">
        <v>473</v>
      </c>
      <c r="D7338">
        <v>2000</v>
      </c>
      <c r="Q7338">
        <v>84.63</v>
      </c>
    </row>
    <row r="7339" spans="1:17">
      <c r="A7339" t="s">
        <v>7626</v>
      </c>
      <c r="B7339" t="s">
        <v>166</v>
      </c>
      <c r="C7339" t="s">
        <v>473</v>
      </c>
      <c r="D7339">
        <v>2001</v>
      </c>
      <c r="Q7339">
        <v>77.7</v>
      </c>
    </row>
    <row r="7340" spans="1:17">
      <c r="A7340" t="s">
        <v>7627</v>
      </c>
      <c r="B7340" t="s">
        <v>166</v>
      </c>
      <c r="C7340" t="s">
        <v>473</v>
      </c>
      <c r="D7340">
        <v>2002</v>
      </c>
      <c r="E7340">
        <v>1.1200000000000001</v>
      </c>
      <c r="L7340">
        <v>1.1200000000000001</v>
      </c>
      <c r="Q7340">
        <v>32.590000000000003</v>
      </c>
    </row>
    <row r="7341" spans="1:17">
      <c r="A7341" t="s">
        <v>7628</v>
      </c>
      <c r="B7341" t="s">
        <v>166</v>
      </c>
      <c r="C7341" t="s">
        <v>473</v>
      </c>
      <c r="D7341">
        <v>2003</v>
      </c>
      <c r="Q7341">
        <v>34.799999999999997</v>
      </c>
    </row>
    <row r="7342" spans="1:17">
      <c r="A7342" t="s">
        <v>7629</v>
      </c>
      <c r="B7342" t="s">
        <v>166</v>
      </c>
      <c r="C7342" t="s">
        <v>473</v>
      </c>
      <c r="D7342">
        <v>2004</v>
      </c>
      <c r="Q7342">
        <v>62.7</v>
      </c>
    </row>
    <row r="7343" spans="1:17">
      <c r="A7343" t="s">
        <v>7630</v>
      </c>
      <c r="B7343" t="s">
        <v>166</v>
      </c>
      <c r="C7343" t="s">
        <v>473</v>
      </c>
      <c r="D7343">
        <v>2005</v>
      </c>
      <c r="Q7343">
        <v>35.21</v>
      </c>
    </row>
    <row r="7344" spans="1:17">
      <c r="A7344" t="s">
        <v>7631</v>
      </c>
      <c r="B7344" t="s">
        <v>166</v>
      </c>
      <c r="C7344" t="s">
        <v>473</v>
      </c>
      <c r="D7344">
        <v>2006</v>
      </c>
      <c r="Q7344">
        <v>469.45</v>
      </c>
    </row>
    <row r="7345" spans="1:17">
      <c r="A7345" t="s">
        <v>7632</v>
      </c>
      <c r="B7345" t="s">
        <v>166</v>
      </c>
      <c r="C7345" t="s">
        <v>473</v>
      </c>
      <c r="D7345">
        <v>2007</v>
      </c>
      <c r="Q7345">
        <v>652.15</v>
      </c>
    </row>
    <row r="7346" spans="1:17">
      <c r="A7346" t="s">
        <v>7633</v>
      </c>
      <c r="B7346" t="s">
        <v>166</v>
      </c>
      <c r="C7346" t="s">
        <v>473</v>
      </c>
      <c r="D7346">
        <v>2008</v>
      </c>
      <c r="E7346">
        <v>12</v>
      </c>
      <c r="K7346">
        <v>12</v>
      </c>
      <c r="Q7346">
        <v>700.94</v>
      </c>
    </row>
    <row r="7347" spans="1:17">
      <c r="A7347" t="s">
        <v>7634</v>
      </c>
      <c r="B7347" t="s">
        <v>166</v>
      </c>
      <c r="C7347" t="s">
        <v>473</v>
      </c>
      <c r="D7347">
        <v>2009</v>
      </c>
      <c r="Q7347">
        <v>750.84</v>
      </c>
    </row>
    <row r="7348" spans="1:17">
      <c r="A7348" t="s">
        <v>7635</v>
      </c>
      <c r="B7348" t="s">
        <v>166</v>
      </c>
      <c r="C7348" t="s">
        <v>473</v>
      </c>
      <c r="D7348">
        <v>2010</v>
      </c>
      <c r="Q7348">
        <v>719.32</v>
      </c>
    </row>
    <row r="7349" spans="1:17">
      <c r="A7349" t="s">
        <v>7636</v>
      </c>
      <c r="B7349" t="s">
        <v>166</v>
      </c>
      <c r="C7349" t="s">
        <v>473</v>
      </c>
      <c r="D7349">
        <v>2011</v>
      </c>
      <c r="Q7349">
        <v>985.1</v>
      </c>
    </row>
    <row r="7350" spans="1:17">
      <c r="A7350" t="s">
        <v>7637</v>
      </c>
      <c r="B7350" t="s">
        <v>166</v>
      </c>
      <c r="C7350" t="s">
        <v>473</v>
      </c>
      <c r="D7350">
        <v>2012</v>
      </c>
      <c r="Q7350">
        <v>1093.6500000000001</v>
      </c>
    </row>
    <row r="7351" spans="1:17">
      <c r="A7351" t="s">
        <v>7638</v>
      </c>
      <c r="B7351" t="s">
        <v>166</v>
      </c>
      <c r="C7351" t="s">
        <v>473</v>
      </c>
      <c r="D7351">
        <v>2013</v>
      </c>
      <c r="E7351">
        <v>0.46</v>
      </c>
      <c r="L7351">
        <v>0.3</v>
      </c>
      <c r="M7351">
        <v>0.16</v>
      </c>
      <c r="Q7351">
        <v>993.27</v>
      </c>
    </row>
    <row r="7352" spans="1:17">
      <c r="A7352" t="s">
        <v>7639</v>
      </c>
      <c r="B7352" t="s">
        <v>166</v>
      </c>
      <c r="C7352" t="s">
        <v>473</v>
      </c>
      <c r="D7352">
        <v>2014</v>
      </c>
      <c r="E7352">
        <v>0.74</v>
      </c>
      <c r="K7352">
        <v>0.65</v>
      </c>
      <c r="L7352">
        <v>0.08</v>
      </c>
      <c r="Q7352">
        <v>1092</v>
      </c>
    </row>
    <row r="7353" spans="1:17">
      <c r="A7353" t="s">
        <v>7640</v>
      </c>
      <c r="B7353" t="s">
        <v>166</v>
      </c>
      <c r="C7353" t="s">
        <v>473</v>
      </c>
      <c r="D7353">
        <v>2015</v>
      </c>
      <c r="E7353">
        <v>1.81</v>
      </c>
      <c r="K7353">
        <v>1.81</v>
      </c>
      <c r="Q7353">
        <v>672</v>
      </c>
    </row>
    <row r="7354" spans="1:17">
      <c r="A7354" t="s">
        <v>7641</v>
      </c>
      <c r="B7354" t="s">
        <v>166</v>
      </c>
      <c r="C7354" t="s">
        <v>473</v>
      </c>
      <c r="D7354">
        <v>2016</v>
      </c>
      <c r="E7354">
        <v>2.85</v>
      </c>
      <c r="K7354">
        <v>2.81</v>
      </c>
      <c r="L7354">
        <v>0.04</v>
      </c>
      <c r="Q7354">
        <v>651</v>
      </c>
    </row>
    <row r="7355" spans="1:17">
      <c r="A7355" t="s">
        <v>7642</v>
      </c>
      <c r="B7355" t="s">
        <v>166</v>
      </c>
      <c r="C7355" t="s">
        <v>473</v>
      </c>
      <c r="D7355">
        <v>2017</v>
      </c>
      <c r="E7355">
        <v>4.4400000000000004</v>
      </c>
      <c r="K7355">
        <v>4.1900000000000004</v>
      </c>
      <c r="L7355">
        <v>0.25</v>
      </c>
      <c r="Q7355">
        <v>729.3</v>
      </c>
    </row>
    <row r="7356" spans="1:17">
      <c r="A7356" t="s">
        <v>7643</v>
      </c>
      <c r="B7356" t="s">
        <v>166</v>
      </c>
      <c r="C7356" t="s">
        <v>473</v>
      </c>
      <c r="D7356">
        <v>2018</v>
      </c>
      <c r="E7356">
        <v>5.15</v>
      </c>
      <c r="K7356">
        <v>5.12</v>
      </c>
      <c r="L7356">
        <v>0.03</v>
      </c>
      <c r="Q7356">
        <v>1450</v>
      </c>
    </row>
    <row r="7357" spans="1:17">
      <c r="A7357" t="s">
        <v>7644</v>
      </c>
      <c r="B7357" t="s">
        <v>166</v>
      </c>
      <c r="C7357" t="s">
        <v>473</v>
      </c>
      <c r="D7357">
        <v>2019</v>
      </c>
      <c r="E7357">
        <v>6.6</v>
      </c>
      <c r="K7357">
        <v>6.13</v>
      </c>
      <c r="L7357">
        <v>0.47</v>
      </c>
      <c r="Q7357">
        <v>1579.48</v>
      </c>
    </row>
    <row r="7358" spans="1:17">
      <c r="A7358" t="s">
        <v>7645</v>
      </c>
      <c r="B7358" t="s">
        <v>166</v>
      </c>
      <c r="C7358" t="s">
        <v>473</v>
      </c>
      <c r="D7358">
        <v>2020</v>
      </c>
      <c r="E7358">
        <v>14.45</v>
      </c>
      <c r="J7358">
        <v>0.1</v>
      </c>
      <c r="K7358">
        <v>7.46</v>
      </c>
      <c r="L7358">
        <v>6.89</v>
      </c>
      <c r="Q7358">
        <v>1565.19</v>
      </c>
    </row>
    <row r="7359" spans="1:17">
      <c r="A7359" t="s">
        <v>7646</v>
      </c>
      <c r="B7359" t="s">
        <v>166</v>
      </c>
      <c r="C7359" t="s">
        <v>473</v>
      </c>
      <c r="D7359">
        <v>2021</v>
      </c>
      <c r="E7359">
        <v>54.25</v>
      </c>
      <c r="J7359">
        <v>8</v>
      </c>
      <c r="K7359">
        <v>36.119999999999997</v>
      </c>
      <c r="L7359">
        <v>10.130000000000001</v>
      </c>
      <c r="Q7359">
        <v>1452.06</v>
      </c>
    </row>
    <row r="7360" spans="1:17">
      <c r="A7360" t="s">
        <v>7647</v>
      </c>
      <c r="B7360" t="s">
        <v>166</v>
      </c>
      <c r="C7360" t="s">
        <v>473</v>
      </c>
      <c r="D7360">
        <v>2022</v>
      </c>
      <c r="E7360">
        <v>1.34</v>
      </c>
      <c r="K7360">
        <v>1.34</v>
      </c>
      <c r="Q7360">
        <v>1380.06</v>
      </c>
    </row>
    <row r="7361" spans="1:17">
      <c r="A7361" t="s">
        <v>7648</v>
      </c>
      <c r="B7361" t="s">
        <v>166</v>
      </c>
      <c r="C7361" t="s">
        <v>473</v>
      </c>
      <c r="D7361">
        <v>2023</v>
      </c>
      <c r="Q7361">
        <v>963.96</v>
      </c>
    </row>
    <row r="7362" spans="1:17">
      <c r="A7362" t="s">
        <v>7649</v>
      </c>
      <c r="B7362" t="s">
        <v>111</v>
      </c>
      <c r="C7362" t="s">
        <v>795</v>
      </c>
      <c r="D7362">
        <v>1960</v>
      </c>
    </row>
    <row r="7363" spans="1:17">
      <c r="A7363" t="s">
        <v>7650</v>
      </c>
      <c r="B7363" t="s">
        <v>111</v>
      </c>
      <c r="C7363" t="s">
        <v>795</v>
      </c>
      <c r="D7363">
        <v>1961</v>
      </c>
    </row>
    <row r="7364" spans="1:17">
      <c r="A7364" t="s">
        <v>7651</v>
      </c>
      <c r="B7364" t="s">
        <v>111</v>
      </c>
      <c r="C7364" t="s">
        <v>795</v>
      </c>
      <c r="D7364">
        <v>1962</v>
      </c>
    </row>
    <row r="7365" spans="1:17">
      <c r="A7365" t="s">
        <v>7652</v>
      </c>
      <c r="B7365" t="s">
        <v>111</v>
      </c>
      <c r="C7365" t="s">
        <v>795</v>
      </c>
      <c r="D7365">
        <v>1963</v>
      </c>
    </row>
    <row r="7366" spans="1:17">
      <c r="A7366" t="s">
        <v>7653</v>
      </c>
      <c r="B7366" t="s">
        <v>111</v>
      </c>
      <c r="C7366" t="s">
        <v>795</v>
      </c>
      <c r="D7366">
        <v>1964</v>
      </c>
    </row>
    <row r="7367" spans="1:17">
      <c r="A7367" t="s">
        <v>7654</v>
      </c>
      <c r="B7367" t="s">
        <v>111</v>
      </c>
      <c r="C7367" t="s">
        <v>795</v>
      </c>
      <c r="D7367">
        <v>1965</v>
      </c>
    </row>
    <row r="7368" spans="1:17">
      <c r="A7368" t="s">
        <v>7655</v>
      </c>
      <c r="B7368" t="s">
        <v>111</v>
      </c>
      <c r="C7368" t="s">
        <v>795</v>
      </c>
      <c r="D7368">
        <v>1966</v>
      </c>
    </row>
    <row r="7369" spans="1:17">
      <c r="A7369" t="s">
        <v>7656</v>
      </c>
      <c r="B7369" t="s">
        <v>111</v>
      </c>
      <c r="C7369" t="s">
        <v>795</v>
      </c>
      <c r="D7369">
        <v>1967</v>
      </c>
    </row>
    <row r="7370" spans="1:17">
      <c r="A7370" t="s">
        <v>7657</v>
      </c>
      <c r="B7370" t="s">
        <v>111</v>
      </c>
      <c r="C7370" t="s">
        <v>795</v>
      </c>
      <c r="D7370">
        <v>1968</v>
      </c>
    </row>
    <row r="7371" spans="1:17">
      <c r="A7371" t="s">
        <v>7658</v>
      </c>
      <c r="B7371" t="s">
        <v>111</v>
      </c>
      <c r="C7371" t="s">
        <v>795</v>
      </c>
      <c r="D7371">
        <v>1969</v>
      </c>
    </row>
    <row r="7372" spans="1:17">
      <c r="A7372" t="s">
        <v>7659</v>
      </c>
      <c r="B7372" t="s">
        <v>111</v>
      </c>
      <c r="C7372" t="s">
        <v>795</v>
      </c>
      <c r="D7372">
        <v>1970</v>
      </c>
      <c r="E7372">
        <v>1.53</v>
      </c>
      <c r="M7372">
        <v>1.53</v>
      </c>
    </row>
    <row r="7373" spans="1:17">
      <c r="A7373" t="s">
        <v>7660</v>
      </c>
      <c r="B7373" t="s">
        <v>111</v>
      </c>
      <c r="C7373" t="s">
        <v>795</v>
      </c>
      <c r="D7373">
        <v>1971</v>
      </c>
      <c r="E7373">
        <v>1.6</v>
      </c>
      <c r="M7373">
        <v>1.6</v>
      </c>
    </row>
    <row r="7374" spans="1:17">
      <c r="A7374" t="s">
        <v>7661</v>
      </c>
      <c r="B7374" t="s">
        <v>111</v>
      </c>
      <c r="C7374" t="s">
        <v>795</v>
      </c>
      <c r="D7374">
        <v>1972</v>
      </c>
      <c r="E7374">
        <v>1.92</v>
      </c>
      <c r="M7374">
        <v>1.92</v>
      </c>
    </row>
    <row r="7375" spans="1:17">
      <c r="A7375" t="s">
        <v>7662</v>
      </c>
      <c r="B7375" t="s">
        <v>111</v>
      </c>
      <c r="C7375" t="s">
        <v>795</v>
      </c>
      <c r="D7375">
        <v>1973</v>
      </c>
      <c r="E7375">
        <v>1.76</v>
      </c>
      <c r="M7375">
        <v>1.76</v>
      </c>
    </row>
    <row r="7376" spans="1:17">
      <c r="A7376" t="s">
        <v>7663</v>
      </c>
      <c r="B7376" t="s">
        <v>111</v>
      </c>
      <c r="C7376" t="s">
        <v>795</v>
      </c>
      <c r="D7376">
        <v>1974</v>
      </c>
      <c r="E7376">
        <v>1.72</v>
      </c>
      <c r="M7376">
        <v>1.72</v>
      </c>
    </row>
    <row r="7377" spans="1:17">
      <c r="A7377" t="s">
        <v>7664</v>
      </c>
      <c r="B7377" t="s">
        <v>111</v>
      </c>
      <c r="C7377" t="s">
        <v>795</v>
      </c>
      <c r="D7377">
        <v>1975</v>
      </c>
      <c r="E7377">
        <v>1.7</v>
      </c>
      <c r="M7377">
        <v>1.7</v>
      </c>
    </row>
    <row r="7378" spans="1:17">
      <c r="A7378" t="s">
        <v>7665</v>
      </c>
      <c r="B7378" t="s">
        <v>111</v>
      </c>
      <c r="C7378" t="s">
        <v>795</v>
      </c>
      <c r="D7378">
        <v>1976</v>
      </c>
      <c r="E7378">
        <v>1.8</v>
      </c>
      <c r="M7378">
        <v>1.8</v>
      </c>
    </row>
    <row r="7379" spans="1:17">
      <c r="A7379" t="s">
        <v>7666</v>
      </c>
      <c r="B7379" t="s">
        <v>111</v>
      </c>
      <c r="C7379" t="s">
        <v>795</v>
      </c>
      <c r="D7379">
        <v>1977</v>
      </c>
      <c r="E7379">
        <v>2.27</v>
      </c>
      <c r="M7379">
        <v>2.27</v>
      </c>
    </row>
    <row r="7380" spans="1:17">
      <c r="A7380" t="s">
        <v>7667</v>
      </c>
      <c r="B7380" t="s">
        <v>111</v>
      </c>
      <c r="C7380" t="s">
        <v>795</v>
      </c>
      <c r="D7380">
        <v>1978</v>
      </c>
      <c r="E7380">
        <v>4.74</v>
      </c>
      <c r="L7380">
        <v>0.59</v>
      </c>
      <c r="M7380">
        <v>4.1399999999999997</v>
      </c>
    </row>
    <row r="7381" spans="1:17">
      <c r="A7381" t="s">
        <v>7668</v>
      </c>
      <c r="B7381" t="s">
        <v>111</v>
      </c>
      <c r="C7381" t="s">
        <v>795</v>
      </c>
      <c r="D7381">
        <v>1979</v>
      </c>
      <c r="E7381">
        <v>3.34</v>
      </c>
      <c r="L7381">
        <v>0.42</v>
      </c>
      <c r="M7381">
        <v>2.92</v>
      </c>
    </row>
    <row r="7382" spans="1:17">
      <c r="A7382" t="s">
        <v>7669</v>
      </c>
      <c r="B7382" t="s">
        <v>111</v>
      </c>
      <c r="C7382" t="s">
        <v>795</v>
      </c>
      <c r="D7382">
        <v>1980</v>
      </c>
      <c r="E7382">
        <v>1.85</v>
      </c>
      <c r="L7382">
        <v>0.43</v>
      </c>
      <c r="M7382">
        <v>1.42</v>
      </c>
    </row>
    <row r="7383" spans="1:17">
      <c r="A7383" t="s">
        <v>7670</v>
      </c>
      <c r="B7383" t="s">
        <v>111</v>
      </c>
      <c r="C7383" t="s">
        <v>795</v>
      </c>
      <c r="D7383">
        <v>1981</v>
      </c>
      <c r="E7383">
        <v>1.32</v>
      </c>
      <c r="L7383">
        <v>0.42</v>
      </c>
      <c r="M7383">
        <v>0.89</v>
      </c>
    </row>
    <row r="7384" spans="1:17">
      <c r="A7384" t="s">
        <v>7671</v>
      </c>
      <c r="B7384" t="s">
        <v>111</v>
      </c>
      <c r="C7384" t="s">
        <v>795</v>
      </c>
      <c r="D7384">
        <v>1982</v>
      </c>
      <c r="E7384">
        <v>6.63</v>
      </c>
      <c r="L7384">
        <v>0.86</v>
      </c>
      <c r="M7384">
        <v>5.78</v>
      </c>
    </row>
    <row r="7385" spans="1:17">
      <c r="A7385" t="s">
        <v>7672</v>
      </c>
      <c r="B7385" t="s">
        <v>111</v>
      </c>
      <c r="C7385" t="s">
        <v>795</v>
      </c>
      <c r="D7385">
        <v>1983</v>
      </c>
      <c r="E7385">
        <v>15.98</v>
      </c>
      <c r="L7385">
        <v>1.1000000000000001</v>
      </c>
      <c r="M7385">
        <v>14.88</v>
      </c>
    </row>
    <row r="7386" spans="1:17">
      <c r="A7386" t="s">
        <v>7673</v>
      </c>
      <c r="B7386" t="s">
        <v>111</v>
      </c>
      <c r="C7386" t="s">
        <v>795</v>
      </c>
      <c r="D7386">
        <v>1984</v>
      </c>
      <c r="E7386">
        <v>26.92</v>
      </c>
      <c r="L7386">
        <v>1.59</v>
      </c>
      <c r="M7386">
        <v>25.33</v>
      </c>
    </row>
    <row r="7387" spans="1:17">
      <c r="A7387" t="s">
        <v>7674</v>
      </c>
      <c r="B7387" t="s">
        <v>111</v>
      </c>
      <c r="C7387" t="s">
        <v>795</v>
      </c>
      <c r="D7387">
        <v>1985</v>
      </c>
      <c r="E7387">
        <v>64.28</v>
      </c>
      <c r="L7387">
        <v>21.05</v>
      </c>
      <c r="M7387">
        <v>43.23</v>
      </c>
    </row>
    <row r="7388" spans="1:17">
      <c r="A7388" t="s">
        <v>7675</v>
      </c>
      <c r="B7388" t="s">
        <v>111</v>
      </c>
      <c r="C7388" t="s">
        <v>795</v>
      </c>
      <c r="D7388">
        <v>1986</v>
      </c>
      <c r="E7388">
        <v>468.64</v>
      </c>
      <c r="L7388">
        <v>50.86</v>
      </c>
      <c r="M7388" t="s">
        <v>16</v>
      </c>
      <c r="N7388">
        <v>417.78</v>
      </c>
    </row>
    <row r="7389" spans="1:17">
      <c r="A7389" t="s">
        <v>7676</v>
      </c>
      <c r="B7389" t="s">
        <v>111</v>
      </c>
      <c r="C7389" t="s">
        <v>795</v>
      </c>
      <c r="D7389">
        <v>1987</v>
      </c>
      <c r="E7389">
        <v>482.5</v>
      </c>
      <c r="L7389">
        <v>31.41</v>
      </c>
      <c r="M7389" t="s">
        <v>16</v>
      </c>
      <c r="N7389">
        <v>451.1</v>
      </c>
    </row>
    <row r="7390" spans="1:17">
      <c r="A7390" t="s">
        <v>7677</v>
      </c>
      <c r="B7390" t="s">
        <v>111</v>
      </c>
      <c r="C7390" t="s">
        <v>795</v>
      </c>
      <c r="D7390">
        <v>1988</v>
      </c>
      <c r="E7390">
        <v>512.82000000000005</v>
      </c>
      <c r="L7390">
        <v>22.14</v>
      </c>
      <c r="M7390" t="s">
        <v>16</v>
      </c>
      <c r="N7390">
        <v>490.68</v>
      </c>
    </row>
    <row r="7391" spans="1:17">
      <c r="A7391" t="s">
        <v>7678</v>
      </c>
      <c r="B7391" t="s">
        <v>111</v>
      </c>
      <c r="C7391" t="s">
        <v>795</v>
      </c>
      <c r="D7391">
        <v>1989</v>
      </c>
      <c r="E7391">
        <v>1110.45</v>
      </c>
      <c r="L7391">
        <v>570.83000000000004</v>
      </c>
      <c r="M7391" t="s">
        <v>16</v>
      </c>
      <c r="N7391">
        <v>539.63</v>
      </c>
    </row>
    <row r="7392" spans="1:17">
      <c r="A7392" t="s">
        <v>7679</v>
      </c>
      <c r="B7392" t="s">
        <v>111</v>
      </c>
      <c r="C7392" t="s">
        <v>795</v>
      </c>
      <c r="D7392">
        <v>1990</v>
      </c>
      <c r="E7392">
        <v>1130.4000000000001</v>
      </c>
      <c r="K7392">
        <v>0</v>
      </c>
      <c r="L7392">
        <v>541.79999999999995</v>
      </c>
      <c r="M7392" t="s">
        <v>16</v>
      </c>
      <c r="N7392">
        <v>588.6</v>
      </c>
      <c r="Q7392">
        <v>101.53</v>
      </c>
    </row>
    <row r="7393" spans="1:17">
      <c r="A7393" t="s">
        <v>7680</v>
      </c>
      <c r="B7393" t="s">
        <v>111</v>
      </c>
      <c r="C7393" t="s">
        <v>795</v>
      </c>
      <c r="D7393">
        <v>1991</v>
      </c>
      <c r="E7393">
        <v>489.98</v>
      </c>
      <c r="L7393">
        <v>167.98</v>
      </c>
      <c r="M7393">
        <v>44</v>
      </c>
      <c r="N7393">
        <v>278</v>
      </c>
      <c r="Q7393">
        <v>128.86000000000001</v>
      </c>
    </row>
    <row r="7394" spans="1:17">
      <c r="A7394" t="s">
        <v>7681</v>
      </c>
      <c r="B7394" t="s">
        <v>111</v>
      </c>
      <c r="C7394" t="s">
        <v>795</v>
      </c>
      <c r="D7394">
        <v>1992</v>
      </c>
      <c r="E7394">
        <v>346.26</v>
      </c>
      <c r="K7394">
        <v>0.2</v>
      </c>
      <c r="L7394">
        <v>68.069999999999993</v>
      </c>
      <c r="M7394" t="s">
        <v>16</v>
      </c>
      <c r="N7394">
        <v>278</v>
      </c>
      <c r="Q7394">
        <v>148.91</v>
      </c>
    </row>
    <row r="7395" spans="1:17">
      <c r="A7395" t="s">
        <v>7682</v>
      </c>
      <c r="B7395" t="s">
        <v>111</v>
      </c>
      <c r="C7395" t="s">
        <v>795</v>
      </c>
      <c r="D7395">
        <v>1993</v>
      </c>
      <c r="E7395">
        <v>125.66</v>
      </c>
      <c r="K7395">
        <v>0.19</v>
      </c>
      <c r="L7395">
        <v>50.47</v>
      </c>
      <c r="M7395">
        <v>55</v>
      </c>
      <c r="N7395">
        <v>20</v>
      </c>
      <c r="Q7395">
        <v>125.38</v>
      </c>
    </row>
    <row r="7396" spans="1:17">
      <c r="A7396" t="s">
        <v>7683</v>
      </c>
      <c r="B7396" t="s">
        <v>111</v>
      </c>
      <c r="C7396" t="s">
        <v>795</v>
      </c>
      <c r="D7396">
        <v>1994</v>
      </c>
      <c r="E7396">
        <v>105.48</v>
      </c>
      <c r="L7396">
        <v>35.159999999999997</v>
      </c>
      <c r="M7396">
        <v>70.319999999999993</v>
      </c>
      <c r="Q7396">
        <v>4.8099999999999996</v>
      </c>
    </row>
    <row r="7397" spans="1:17">
      <c r="A7397" t="s">
        <v>7684</v>
      </c>
      <c r="B7397" t="s">
        <v>111</v>
      </c>
      <c r="C7397" t="s">
        <v>795</v>
      </c>
      <c r="D7397">
        <v>1995</v>
      </c>
      <c r="E7397">
        <v>67.349999999999994</v>
      </c>
      <c r="L7397">
        <v>20.05</v>
      </c>
      <c r="M7397">
        <v>47.29</v>
      </c>
      <c r="Q7397">
        <v>89.23</v>
      </c>
    </row>
    <row r="7398" spans="1:17">
      <c r="A7398" t="s">
        <v>7685</v>
      </c>
      <c r="B7398" t="s">
        <v>111</v>
      </c>
      <c r="C7398" t="s">
        <v>795</v>
      </c>
      <c r="D7398">
        <v>1996</v>
      </c>
      <c r="E7398">
        <v>63.25</v>
      </c>
      <c r="K7398">
        <v>0.49</v>
      </c>
      <c r="L7398">
        <v>19.809999999999999</v>
      </c>
      <c r="M7398">
        <v>42.95</v>
      </c>
      <c r="Q7398">
        <v>17.97</v>
      </c>
    </row>
    <row r="7399" spans="1:17">
      <c r="A7399" t="s">
        <v>7686</v>
      </c>
      <c r="B7399" t="s">
        <v>111</v>
      </c>
      <c r="C7399" t="s">
        <v>795</v>
      </c>
      <c r="D7399">
        <v>1997</v>
      </c>
      <c r="E7399">
        <v>71.569999999999993</v>
      </c>
      <c r="K7399">
        <v>1.0900000000000001</v>
      </c>
      <c r="L7399">
        <v>29.06</v>
      </c>
      <c r="M7399">
        <v>41.42</v>
      </c>
      <c r="Q7399">
        <v>10.77</v>
      </c>
    </row>
    <row r="7400" spans="1:17">
      <c r="A7400" t="s">
        <v>7687</v>
      </c>
      <c r="B7400" t="s">
        <v>111</v>
      </c>
      <c r="C7400" t="s">
        <v>795</v>
      </c>
      <c r="D7400">
        <v>1998</v>
      </c>
      <c r="E7400">
        <v>77.28</v>
      </c>
      <c r="K7400">
        <v>1.59</v>
      </c>
      <c r="L7400">
        <v>34.49</v>
      </c>
      <c r="M7400">
        <v>41.2</v>
      </c>
      <c r="Q7400">
        <v>19.3</v>
      </c>
    </row>
    <row r="7401" spans="1:17">
      <c r="A7401" t="s">
        <v>7688</v>
      </c>
      <c r="B7401" t="s">
        <v>111</v>
      </c>
      <c r="C7401" t="s">
        <v>795</v>
      </c>
      <c r="D7401">
        <v>1999</v>
      </c>
      <c r="E7401">
        <v>65.59</v>
      </c>
      <c r="K7401">
        <v>0</v>
      </c>
      <c r="L7401">
        <v>33.33</v>
      </c>
      <c r="M7401">
        <v>32.26</v>
      </c>
      <c r="Q7401">
        <v>14.11</v>
      </c>
    </row>
    <row r="7402" spans="1:17">
      <c r="A7402" t="s">
        <v>7689</v>
      </c>
      <c r="B7402" t="s">
        <v>111</v>
      </c>
      <c r="C7402" t="s">
        <v>795</v>
      </c>
      <c r="D7402">
        <v>2000</v>
      </c>
      <c r="E7402">
        <v>66.23</v>
      </c>
      <c r="K7402">
        <v>2.5099999999999998</v>
      </c>
      <c r="L7402">
        <v>32.520000000000003</v>
      </c>
      <c r="M7402">
        <v>31.2</v>
      </c>
      <c r="Q7402">
        <v>98.51</v>
      </c>
    </row>
    <row r="7403" spans="1:17">
      <c r="A7403" t="s">
        <v>7690</v>
      </c>
      <c r="B7403" t="s">
        <v>111</v>
      </c>
      <c r="C7403" t="s">
        <v>795</v>
      </c>
      <c r="D7403">
        <v>2001</v>
      </c>
      <c r="E7403">
        <v>51.55</v>
      </c>
      <c r="K7403">
        <v>0.01</v>
      </c>
      <c r="L7403">
        <v>19.77</v>
      </c>
      <c r="M7403">
        <v>31.77</v>
      </c>
      <c r="Q7403">
        <v>15.9</v>
      </c>
    </row>
    <row r="7404" spans="1:17">
      <c r="A7404" t="s">
        <v>7691</v>
      </c>
      <c r="B7404" t="s">
        <v>111</v>
      </c>
      <c r="C7404" t="s">
        <v>795</v>
      </c>
      <c r="D7404">
        <v>2002</v>
      </c>
      <c r="E7404">
        <v>203.53</v>
      </c>
      <c r="G7404">
        <v>11.2</v>
      </c>
      <c r="I7404">
        <v>10.1</v>
      </c>
      <c r="K7404">
        <v>0.01</v>
      </c>
      <c r="L7404">
        <v>13</v>
      </c>
      <c r="M7404">
        <v>32.03</v>
      </c>
      <c r="O7404">
        <v>22</v>
      </c>
      <c r="P7404">
        <v>115.2</v>
      </c>
      <c r="Q7404">
        <v>115</v>
      </c>
    </row>
    <row r="7405" spans="1:17">
      <c r="A7405" t="s">
        <v>7692</v>
      </c>
      <c r="B7405" t="s">
        <v>111</v>
      </c>
      <c r="C7405" t="s">
        <v>795</v>
      </c>
      <c r="D7405">
        <v>2003</v>
      </c>
      <c r="E7405">
        <v>359.98</v>
      </c>
      <c r="K7405">
        <v>0.56000000000000005</v>
      </c>
      <c r="L7405">
        <v>56.59</v>
      </c>
      <c r="M7405">
        <v>26.83</v>
      </c>
      <c r="O7405">
        <v>138</v>
      </c>
      <c r="P7405">
        <v>138</v>
      </c>
      <c r="Q7405">
        <v>66</v>
      </c>
    </row>
    <row r="7406" spans="1:17">
      <c r="A7406" t="s">
        <v>7693</v>
      </c>
      <c r="B7406" t="s">
        <v>111</v>
      </c>
      <c r="C7406" t="s">
        <v>795</v>
      </c>
      <c r="D7406">
        <v>2004</v>
      </c>
      <c r="E7406">
        <v>285.19</v>
      </c>
      <c r="L7406">
        <v>1.57</v>
      </c>
      <c r="M7406">
        <v>7.62</v>
      </c>
      <c r="O7406">
        <v>138</v>
      </c>
      <c r="P7406">
        <v>138</v>
      </c>
      <c r="Q7406">
        <v>39</v>
      </c>
    </row>
    <row r="7407" spans="1:17">
      <c r="A7407" t="s">
        <v>7694</v>
      </c>
      <c r="B7407" t="s">
        <v>111</v>
      </c>
      <c r="C7407" t="s">
        <v>795</v>
      </c>
      <c r="D7407">
        <v>2005</v>
      </c>
      <c r="E7407">
        <v>145.6</v>
      </c>
      <c r="L7407">
        <v>0.46</v>
      </c>
      <c r="M7407">
        <v>7.14</v>
      </c>
      <c r="P7407">
        <v>138</v>
      </c>
    </row>
    <row r="7408" spans="1:17">
      <c r="A7408" t="s">
        <v>7695</v>
      </c>
      <c r="B7408" t="s">
        <v>111</v>
      </c>
      <c r="C7408" t="s">
        <v>795</v>
      </c>
      <c r="D7408">
        <v>2006</v>
      </c>
      <c r="E7408">
        <v>7.85</v>
      </c>
      <c r="L7408">
        <v>0.71</v>
      </c>
      <c r="M7408">
        <v>7.14</v>
      </c>
    </row>
    <row r="7409" spans="1:13">
      <c r="A7409" t="s">
        <v>7696</v>
      </c>
      <c r="B7409" t="s">
        <v>111</v>
      </c>
      <c r="C7409" t="s">
        <v>795</v>
      </c>
      <c r="D7409">
        <v>2007</v>
      </c>
      <c r="E7409">
        <v>7.85</v>
      </c>
      <c r="L7409">
        <v>0.71</v>
      </c>
      <c r="M7409">
        <v>7.14</v>
      </c>
    </row>
    <row r="7410" spans="1:13">
      <c r="A7410" t="s">
        <v>7697</v>
      </c>
      <c r="B7410" t="s">
        <v>111</v>
      </c>
      <c r="C7410" t="s">
        <v>795</v>
      </c>
      <c r="D7410">
        <v>2008</v>
      </c>
      <c r="E7410">
        <v>8.7100000000000009</v>
      </c>
      <c r="L7410">
        <v>1.55</v>
      </c>
      <c r="M7410">
        <v>7.16</v>
      </c>
    </row>
    <row r="7411" spans="1:13">
      <c r="A7411" t="s">
        <v>7698</v>
      </c>
      <c r="B7411" t="s">
        <v>111</v>
      </c>
      <c r="C7411" t="s">
        <v>795</v>
      </c>
      <c r="D7411">
        <v>2009</v>
      </c>
      <c r="E7411">
        <v>7.18</v>
      </c>
      <c r="M7411">
        <v>7.18</v>
      </c>
    </row>
    <row r="7412" spans="1:13">
      <c r="A7412" t="s">
        <v>7699</v>
      </c>
      <c r="B7412" t="s">
        <v>111</v>
      </c>
      <c r="C7412" t="s">
        <v>795</v>
      </c>
      <c r="D7412">
        <v>2010</v>
      </c>
      <c r="E7412">
        <v>7.23</v>
      </c>
      <c r="M7412">
        <v>7.23</v>
      </c>
    </row>
    <row r="7413" spans="1:13">
      <c r="A7413" t="s">
        <v>7700</v>
      </c>
      <c r="B7413" t="s">
        <v>111</v>
      </c>
      <c r="C7413" t="s">
        <v>795</v>
      </c>
      <c r="D7413">
        <v>2011</v>
      </c>
      <c r="E7413">
        <v>7.16</v>
      </c>
      <c r="M7413">
        <v>7.16</v>
      </c>
    </row>
    <row r="7414" spans="1:13">
      <c r="A7414" t="s">
        <v>7701</v>
      </c>
      <c r="B7414" t="s">
        <v>111</v>
      </c>
      <c r="C7414" t="s">
        <v>795</v>
      </c>
      <c r="D7414">
        <v>2012</v>
      </c>
      <c r="E7414">
        <v>7.16</v>
      </c>
      <c r="M7414">
        <v>7.16</v>
      </c>
    </row>
    <row r="7415" spans="1:13">
      <c r="A7415" t="s">
        <v>7702</v>
      </c>
      <c r="B7415" t="s">
        <v>111</v>
      </c>
      <c r="C7415" t="s">
        <v>795</v>
      </c>
      <c r="D7415">
        <v>2013</v>
      </c>
      <c r="E7415">
        <v>7.15</v>
      </c>
      <c r="M7415">
        <v>7.15</v>
      </c>
    </row>
    <row r="7416" spans="1:13">
      <c r="A7416" t="s">
        <v>7703</v>
      </c>
      <c r="B7416" t="s">
        <v>111</v>
      </c>
      <c r="C7416" t="s">
        <v>795</v>
      </c>
      <c r="D7416">
        <v>2014</v>
      </c>
      <c r="E7416">
        <v>0.04</v>
      </c>
      <c r="M7416">
        <v>0.04</v>
      </c>
    </row>
    <row r="7417" spans="1:13">
      <c r="A7417" t="s">
        <v>7704</v>
      </c>
      <c r="B7417" t="s">
        <v>111</v>
      </c>
      <c r="C7417" t="s">
        <v>795</v>
      </c>
      <c r="D7417">
        <v>2015</v>
      </c>
      <c r="E7417">
        <v>0.03</v>
      </c>
      <c r="M7417">
        <v>0.03</v>
      </c>
    </row>
    <row r="7418" spans="1:13">
      <c r="A7418" t="s">
        <v>7705</v>
      </c>
      <c r="B7418" t="s">
        <v>111</v>
      </c>
      <c r="C7418" t="s">
        <v>795</v>
      </c>
      <c r="D7418">
        <v>2016</v>
      </c>
      <c r="E7418">
        <v>0.04</v>
      </c>
      <c r="M7418">
        <v>0.04</v>
      </c>
    </row>
    <row r="7419" spans="1:13">
      <c r="A7419" t="s">
        <v>7706</v>
      </c>
      <c r="B7419" t="s">
        <v>111</v>
      </c>
      <c r="C7419" t="s">
        <v>795</v>
      </c>
      <c r="D7419">
        <v>2017</v>
      </c>
      <c r="E7419">
        <v>0.59</v>
      </c>
      <c r="L7419">
        <v>0.55000000000000004</v>
      </c>
      <c r="M7419">
        <v>0.04</v>
      </c>
    </row>
    <row r="7420" spans="1:13">
      <c r="A7420" t="s">
        <v>7707</v>
      </c>
      <c r="B7420" t="s">
        <v>111</v>
      </c>
      <c r="C7420" t="s">
        <v>795</v>
      </c>
      <c r="D7420">
        <v>2018</v>
      </c>
      <c r="E7420">
        <v>0.04</v>
      </c>
      <c r="M7420">
        <v>0.04</v>
      </c>
    </row>
    <row r="7421" spans="1:13">
      <c r="A7421" t="s">
        <v>7708</v>
      </c>
      <c r="B7421" t="s">
        <v>111</v>
      </c>
      <c r="C7421" t="s">
        <v>795</v>
      </c>
      <c r="D7421">
        <v>2019</v>
      </c>
      <c r="E7421">
        <v>0.04</v>
      </c>
      <c r="M7421">
        <v>0.04</v>
      </c>
    </row>
    <row r="7422" spans="1:13">
      <c r="A7422" t="s">
        <v>7709</v>
      </c>
      <c r="B7422" t="s">
        <v>111</v>
      </c>
      <c r="C7422" t="s">
        <v>795</v>
      </c>
      <c r="D7422">
        <v>2020</v>
      </c>
      <c r="E7422">
        <v>0.04</v>
      </c>
      <c r="M7422">
        <v>0.04</v>
      </c>
    </row>
    <row r="7423" spans="1:13">
      <c r="A7423" t="s">
        <v>7710</v>
      </c>
      <c r="B7423" t="s">
        <v>111</v>
      </c>
      <c r="C7423" t="s">
        <v>795</v>
      </c>
      <c r="D7423">
        <v>2021</v>
      </c>
      <c r="E7423">
        <v>0.03</v>
      </c>
      <c r="M7423">
        <v>0.03</v>
      </c>
    </row>
    <row r="7424" spans="1:13">
      <c r="A7424" t="s">
        <v>7711</v>
      </c>
      <c r="B7424" t="s">
        <v>111</v>
      </c>
      <c r="C7424" t="s">
        <v>795</v>
      </c>
      <c r="D7424">
        <v>2022</v>
      </c>
      <c r="E7424">
        <v>0.03</v>
      </c>
      <c r="M7424">
        <v>0.03</v>
      </c>
    </row>
    <row r="7425" spans="1:14">
      <c r="A7425" t="s">
        <v>7712</v>
      </c>
      <c r="B7425" t="s">
        <v>111</v>
      </c>
      <c r="C7425" t="s">
        <v>795</v>
      </c>
      <c r="D7425">
        <v>2023</v>
      </c>
      <c r="E7425">
        <v>0.03</v>
      </c>
      <c r="M7425">
        <v>0.03</v>
      </c>
    </row>
    <row r="7426" spans="1:14">
      <c r="A7426" t="s">
        <v>7713</v>
      </c>
      <c r="B7426" t="s">
        <v>112</v>
      </c>
      <c r="C7426" t="s">
        <v>795</v>
      </c>
      <c r="D7426">
        <v>1960</v>
      </c>
    </row>
    <row r="7427" spans="1:14">
      <c r="A7427" t="s">
        <v>7714</v>
      </c>
      <c r="B7427" t="s">
        <v>112</v>
      </c>
      <c r="C7427" t="s">
        <v>795</v>
      </c>
      <c r="D7427">
        <v>1961</v>
      </c>
    </row>
    <row r="7428" spans="1:14">
      <c r="A7428" t="s">
        <v>7715</v>
      </c>
      <c r="B7428" t="s">
        <v>112</v>
      </c>
      <c r="C7428" t="s">
        <v>795</v>
      </c>
      <c r="D7428">
        <v>1962</v>
      </c>
    </row>
    <row r="7429" spans="1:14">
      <c r="A7429" t="s">
        <v>7716</v>
      </c>
      <c r="B7429" t="s">
        <v>112</v>
      </c>
      <c r="C7429" t="s">
        <v>795</v>
      </c>
      <c r="D7429">
        <v>1963</v>
      </c>
    </row>
    <row r="7430" spans="1:14">
      <c r="A7430" t="s">
        <v>7717</v>
      </c>
      <c r="B7430" t="s">
        <v>112</v>
      </c>
      <c r="C7430" t="s">
        <v>795</v>
      </c>
      <c r="D7430">
        <v>1964</v>
      </c>
    </row>
    <row r="7431" spans="1:14">
      <c r="A7431" t="s">
        <v>7718</v>
      </c>
      <c r="B7431" t="s">
        <v>112</v>
      </c>
      <c r="C7431" t="s">
        <v>795</v>
      </c>
      <c r="D7431">
        <v>1965</v>
      </c>
    </row>
    <row r="7432" spans="1:14">
      <c r="A7432" t="s">
        <v>7719</v>
      </c>
      <c r="B7432" t="s">
        <v>112</v>
      </c>
      <c r="C7432" t="s">
        <v>795</v>
      </c>
      <c r="D7432">
        <v>1966</v>
      </c>
    </row>
    <row r="7433" spans="1:14">
      <c r="A7433" t="s">
        <v>7720</v>
      </c>
      <c r="B7433" t="s">
        <v>112</v>
      </c>
      <c r="C7433" t="s">
        <v>795</v>
      </c>
      <c r="D7433">
        <v>1967</v>
      </c>
    </row>
    <row r="7434" spans="1:14">
      <c r="A7434" t="s">
        <v>7721</v>
      </c>
      <c r="B7434" t="s">
        <v>112</v>
      </c>
      <c r="C7434" t="s">
        <v>795</v>
      </c>
      <c r="D7434">
        <v>1968</v>
      </c>
      <c r="E7434">
        <v>248</v>
      </c>
      <c r="J7434">
        <v>120</v>
      </c>
      <c r="M7434">
        <v>75</v>
      </c>
      <c r="N7434">
        <v>53</v>
      </c>
    </row>
    <row r="7435" spans="1:14">
      <c r="A7435" t="s">
        <v>7722</v>
      </c>
      <c r="B7435" t="s">
        <v>112</v>
      </c>
      <c r="C7435" t="s">
        <v>795</v>
      </c>
      <c r="D7435">
        <v>1969</v>
      </c>
      <c r="E7435">
        <v>100</v>
      </c>
      <c r="J7435">
        <v>100</v>
      </c>
    </row>
    <row r="7436" spans="1:14">
      <c r="A7436" t="s">
        <v>7723</v>
      </c>
      <c r="B7436" t="s">
        <v>112</v>
      </c>
      <c r="C7436" t="s">
        <v>795</v>
      </c>
      <c r="D7436">
        <v>1970</v>
      </c>
      <c r="E7436">
        <v>346.8</v>
      </c>
      <c r="N7436">
        <v>346.8</v>
      </c>
    </row>
    <row r="7437" spans="1:14">
      <c r="A7437" t="s">
        <v>7724</v>
      </c>
      <c r="B7437" t="s">
        <v>112</v>
      </c>
      <c r="C7437" t="s">
        <v>795</v>
      </c>
      <c r="D7437">
        <v>1971</v>
      </c>
    </row>
    <row r="7438" spans="1:14">
      <c r="A7438" t="s">
        <v>7725</v>
      </c>
      <c r="B7438" t="s">
        <v>112</v>
      </c>
      <c r="C7438" t="s">
        <v>795</v>
      </c>
      <c r="D7438">
        <v>1972</v>
      </c>
    </row>
    <row r="7439" spans="1:14">
      <c r="A7439" t="s">
        <v>7726</v>
      </c>
      <c r="B7439" t="s">
        <v>112</v>
      </c>
      <c r="C7439" t="s">
        <v>795</v>
      </c>
      <c r="D7439">
        <v>1973</v>
      </c>
    </row>
    <row r="7440" spans="1:14">
      <c r="A7440" t="s">
        <v>7727</v>
      </c>
      <c r="B7440" t="s">
        <v>112</v>
      </c>
      <c r="C7440" t="s">
        <v>795</v>
      </c>
      <c r="D7440">
        <v>1974</v>
      </c>
    </row>
    <row r="7441" spans="1:16">
      <c r="A7441" t="s">
        <v>7728</v>
      </c>
      <c r="B7441" t="s">
        <v>112</v>
      </c>
      <c r="C7441" t="s">
        <v>795</v>
      </c>
      <c r="D7441">
        <v>1975</v>
      </c>
    </row>
    <row r="7442" spans="1:16">
      <c r="A7442" t="s">
        <v>7729</v>
      </c>
      <c r="B7442" t="s">
        <v>112</v>
      </c>
      <c r="C7442" t="s">
        <v>795</v>
      </c>
      <c r="D7442">
        <v>1976</v>
      </c>
      <c r="E7442">
        <v>387</v>
      </c>
      <c r="N7442">
        <v>387</v>
      </c>
    </row>
    <row r="7443" spans="1:16">
      <c r="A7443" t="s">
        <v>7730</v>
      </c>
      <c r="B7443" t="s">
        <v>112</v>
      </c>
      <c r="C7443" t="s">
        <v>795</v>
      </c>
      <c r="D7443">
        <v>1977</v>
      </c>
    </row>
    <row r="7444" spans="1:16">
      <c r="A7444" t="s">
        <v>7731</v>
      </c>
      <c r="B7444" t="s">
        <v>112</v>
      </c>
      <c r="C7444" t="s">
        <v>795</v>
      </c>
      <c r="D7444">
        <v>1978</v>
      </c>
      <c r="E7444">
        <v>864</v>
      </c>
      <c r="J7444">
        <v>478</v>
      </c>
      <c r="N7444">
        <v>386</v>
      </c>
    </row>
    <row r="7445" spans="1:16">
      <c r="A7445" t="s">
        <v>7732</v>
      </c>
      <c r="B7445" t="s">
        <v>112</v>
      </c>
      <c r="C7445" t="s">
        <v>795</v>
      </c>
      <c r="D7445">
        <v>1979</v>
      </c>
      <c r="E7445">
        <v>1189</v>
      </c>
      <c r="N7445">
        <v>1189</v>
      </c>
    </row>
    <row r="7446" spans="1:16">
      <c r="A7446" t="s">
        <v>7733</v>
      </c>
      <c r="B7446" t="s">
        <v>112</v>
      </c>
      <c r="C7446" t="s">
        <v>795</v>
      </c>
      <c r="D7446">
        <v>1980</v>
      </c>
      <c r="E7446">
        <v>386.01</v>
      </c>
      <c r="M7446">
        <v>0.01</v>
      </c>
      <c r="N7446">
        <v>340</v>
      </c>
      <c r="P7446">
        <v>46</v>
      </c>
    </row>
    <row r="7447" spans="1:16">
      <c r="A7447" t="s">
        <v>7734</v>
      </c>
      <c r="B7447" t="s">
        <v>112</v>
      </c>
      <c r="C7447" t="s">
        <v>795</v>
      </c>
      <c r="D7447">
        <v>1981</v>
      </c>
      <c r="E7447">
        <v>33.93</v>
      </c>
      <c r="M7447">
        <v>2.4300000000000002</v>
      </c>
      <c r="P7447">
        <v>31.5</v>
      </c>
    </row>
    <row r="7448" spans="1:16">
      <c r="A7448" t="s">
        <v>7735</v>
      </c>
      <c r="B7448" t="s">
        <v>112</v>
      </c>
      <c r="C7448" t="s">
        <v>795</v>
      </c>
      <c r="D7448">
        <v>1982</v>
      </c>
      <c r="E7448">
        <v>88.31</v>
      </c>
      <c r="L7448">
        <v>60.59</v>
      </c>
      <c r="M7448">
        <v>8.67</v>
      </c>
      <c r="P7448">
        <v>19.05</v>
      </c>
    </row>
    <row r="7449" spans="1:16">
      <c r="A7449" t="s">
        <v>7736</v>
      </c>
      <c r="B7449" t="s">
        <v>112</v>
      </c>
      <c r="C7449" t="s">
        <v>795</v>
      </c>
      <c r="D7449">
        <v>1983</v>
      </c>
      <c r="E7449">
        <v>2788.24</v>
      </c>
      <c r="J7449">
        <v>590</v>
      </c>
      <c r="K7449">
        <v>0.08</v>
      </c>
      <c r="L7449" t="s">
        <v>16</v>
      </c>
      <c r="M7449" t="s">
        <v>16</v>
      </c>
      <c r="N7449">
        <v>2190</v>
      </c>
      <c r="P7449">
        <v>8.16</v>
      </c>
    </row>
    <row r="7450" spans="1:16">
      <c r="A7450" t="s">
        <v>7737</v>
      </c>
      <c r="B7450" t="s">
        <v>112</v>
      </c>
      <c r="C7450" t="s">
        <v>795</v>
      </c>
      <c r="D7450">
        <v>1984</v>
      </c>
      <c r="E7450">
        <v>3144.01</v>
      </c>
      <c r="J7450">
        <v>640</v>
      </c>
      <c r="K7450">
        <v>0.18</v>
      </c>
      <c r="L7450" t="s">
        <v>16</v>
      </c>
      <c r="M7450" t="s">
        <v>16</v>
      </c>
      <c r="N7450">
        <v>2500</v>
      </c>
      <c r="P7450">
        <v>3.83</v>
      </c>
    </row>
    <row r="7451" spans="1:16">
      <c r="A7451" t="s">
        <v>7738</v>
      </c>
      <c r="B7451" t="s">
        <v>112</v>
      </c>
      <c r="C7451" t="s">
        <v>795</v>
      </c>
      <c r="D7451">
        <v>1985</v>
      </c>
      <c r="E7451">
        <v>4685.83</v>
      </c>
      <c r="F7451">
        <v>782.7</v>
      </c>
      <c r="J7451" t="s">
        <v>16</v>
      </c>
      <c r="K7451">
        <v>0.34</v>
      </c>
      <c r="L7451">
        <v>1150.33</v>
      </c>
      <c r="M7451" t="s">
        <v>16</v>
      </c>
      <c r="N7451">
        <v>2751.25</v>
      </c>
      <c r="P7451">
        <v>1.21</v>
      </c>
    </row>
    <row r="7452" spans="1:16">
      <c r="A7452" t="s">
        <v>7739</v>
      </c>
      <c r="B7452" t="s">
        <v>112</v>
      </c>
      <c r="C7452" t="s">
        <v>795</v>
      </c>
      <c r="D7452">
        <v>1986</v>
      </c>
      <c r="E7452">
        <v>7594.88</v>
      </c>
      <c r="F7452">
        <v>893.25</v>
      </c>
      <c r="J7452" t="s">
        <v>16</v>
      </c>
      <c r="K7452">
        <v>0.68</v>
      </c>
      <c r="L7452">
        <v>1974.81</v>
      </c>
      <c r="M7452" t="s">
        <v>16</v>
      </c>
      <c r="N7452">
        <v>4724.93</v>
      </c>
      <c r="P7452">
        <v>1.21</v>
      </c>
    </row>
    <row r="7453" spans="1:16">
      <c r="A7453" t="s">
        <v>7740</v>
      </c>
      <c r="B7453" t="s">
        <v>112</v>
      </c>
      <c r="C7453" t="s">
        <v>795</v>
      </c>
      <c r="D7453">
        <v>1987</v>
      </c>
      <c r="E7453">
        <v>9564.92</v>
      </c>
      <c r="F7453">
        <v>1112.72</v>
      </c>
      <c r="G7453" t="s">
        <v>16</v>
      </c>
      <c r="J7453" t="s">
        <v>16</v>
      </c>
      <c r="K7453">
        <v>1.89</v>
      </c>
      <c r="L7453">
        <v>3292.83</v>
      </c>
      <c r="M7453" t="s">
        <v>16</v>
      </c>
      <c r="N7453">
        <v>5156.26</v>
      </c>
      <c r="P7453">
        <v>1.21</v>
      </c>
    </row>
    <row r="7454" spans="1:16">
      <c r="A7454" t="s">
        <v>7741</v>
      </c>
      <c r="B7454" t="s">
        <v>112</v>
      </c>
      <c r="C7454" t="s">
        <v>795</v>
      </c>
      <c r="D7454">
        <v>1988</v>
      </c>
      <c r="E7454">
        <v>10564.76</v>
      </c>
      <c r="F7454">
        <v>1137.08</v>
      </c>
      <c r="G7454">
        <v>317</v>
      </c>
      <c r="J7454" t="s">
        <v>16</v>
      </c>
      <c r="K7454">
        <v>3.48</v>
      </c>
      <c r="L7454">
        <v>3409.07</v>
      </c>
      <c r="M7454" t="s">
        <v>16</v>
      </c>
      <c r="N7454">
        <v>5698.13</v>
      </c>
      <c r="P7454" t="s">
        <v>16</v>
      </c>
    </row>
    <row r="7455" spans="1:16">
      <c r="A7455" t="s">
        <v>7742</v>
      </c>
      <c r="B7455" t="s">
        <v>112</v>
      </c>
      <c r="C7455" t="s">
        <v>795</v>
      </c>
      <c r="D7455">
        <v>1989</v>
      </c>
      <c r="E7455">
        <v>12315.68</v>
      </c>
      <c r="F7455">
        <v>1175.58</v>
      </c>
      <c r="G7455">
        <v>259</v>
      </c>
      <c r="I7455">
        <v>202</v>
      </c>
      <c r="J7455" t="s">
        <v>16</v>
      </c>
      <c r="K7455">
        <v>4.67</v>
      </c>
      <c r="L7455">
        <v>4172.41</v>
      </c>
      <c r="M7455">
        <v>116</v>
      </c>
      <c r="N7455">
        <v>6386.01</v>
      </c>
      <c r="P7455" t="s">
        <v>16</v>
      </c>
    </row>
    <row r="7456" spans="1:16">
      <c r="A7456" t="s">
        <v>7743</v>
      </c>
      <c r="B7456" t="s">
        <v>112</v>
      </c>
      <c r="C7456" t="s">
        <v>795</v>
      </c>
      <c r="D7456">
        <v>1990</v>
      </c>
      <c r="E7456">
        <v>13385.91</v>
      </c>
      <c r="F7456">
        <v>1316.23</v>
      </c>
      <c r="G7456">
        <v>760</v>
      </c>
      <c r="I7456">
        <v>598</v>
      </c>
      <c r="J7456" t="s">
        <v>16</v>
      </c>
      <c r="K7456">
        <v>7.2</v>
      </c>
      <c r="L7456">
        <v>3248.29</v>
      </c>
      <c r="M7456">
        <v>369</v>
      </c>
      <c r="N7456">
        <v>7087.19</v>
      </c>
      <c r="P7456" t="s">
        <v>16</v>
      </c>
    </row>
    <row r="7457" spans="1:16">
      <c r="A7457" t="s">
        <v>7744</v>
      </c>
      <c r="B7457" t="s">
        <v>112</v>
      </c>
      <c r="C7457" t="s">
        <v>795</v>
      </c>
      <c r="D7457">
        <v>1991</v>
      </c>
      <c r="E7457">
        <v>16014.73</v>
      </c>
      <c r="F7457">
        <v>1386.39</v>
      </c>
      <c r="G7457">
        <v>856</v>
      </c>
      <c r="I7457">
        <v>674</v>
      </c>
      <c r="J7457">
        <v>4661</v>
      </c>
      <c r="K7457">
        <v>8.73</v>
      </c>
      <c r="L7457" t="s">
        <v>16</v>
      </c>
      <c r="M7457">
        <v>763</v>
      </c>
      <c r="N7457">
        <v>7665.61</v>
      </c>
      <c r="P7457" t="s">
        <v>16</v>
      </c>
    </row>
    <row r="7458" spans="1:16">
      <c r="A7458" t="s">
        <v>7745</v>
      </c>
      <c r="B7458" t="s">
        <v>112</v>
      </c>
      <c r="C7458" t="s">
        <v>795</v>
      </c>
      <c r="D7458">
        <v>1992</v>
      </c>
      <c r="E7458">
        <v>10953.55</v>
      </c>
      <c r="F7458">
        <v>1384.68</v>
      </c>
      <c r="G7458">
        <v>923</v>
      </c>
      <c r="J7458" t="s">
        <v>16</v>
      </c>
      <c r="K7458">
        <v>5.07</v>
      </c>
      <c r="L7458" t="s">
        <v>16</v>
      </c>
      <c r="M7458" t="s">
        <v>16</v>
      </c>
      <c r="N7458">
        <v>8107.58</v>
      </c>
      <c r="P7458">
        <v>533.22</v>
      </c>
    </row>
    <row r="7459" spans="1:16">
      <c r="A7459" t="s">
        <v>7746</v>
      </c>
      <c r="B7459" t="s">
        <v>112</v>
      </c>
      <c r="C7459" t="s">
        <v>795</v>
      </c>
      <c r="D7459">
        <v>1993</v>
      </c>
      <c r="E7459">
        <v>12415.16</v>
      </c>
      <c r="F7459">
        <v>1468.25</v>
      </c>
      <c r="J7459">
        <v>1884</v>
      </c>
      <c r="K7459">
        <v>6.41</v>
      </c>
      <c r="L7459" t="s">
        <v>16</v>
      </c>
      <c r="M7459" t="s">
        <v>16</v>
      </c>
      <c r="N7459">
        <v>8520.8799999999992</v>
      </c>
      <c r="P7459">
        <v>535.62</v>
      </c>
    </row>
    <row r="7460" spans="1:16">
      <c r="A7460" t="s">
        <v>7747</v>
      </c>
      <c r="B7460" t="s">
        <v>112</v>
      </c>
      <c r="C7460" t="s">
        <v>795</v>
      </c>
      <c r="D7460">
        <v>1994</v>
      </c>
      <c r="E7460">
        <v>11652.11</v>
      </c>
      <c r="J7460" t="s">
        <v>16</v>
      </c>
      <c r="K7460">
        <v>7.67</v>
      </c>
      <c r="L7460">
        <v>2013.91</v>
      </c>
      <c r="M7460" t="s">
        <v>16</v>
      </c>
      <c r="N7460">
        <v>9092.34</v>
      </c>
      <c r="P7460">
        <v>538.19000000000005</v>
      </c>
    </row>
    <row r="7461" spans="1:16">
      <c r="A7461" t="s">
        <v>7748</v>
      </c>
      <c r="B7461" t="s">
        <v>112</v>
      </c>
      <c r="C7461" t="s">
        <v>795</v>
      </c>
      <c r="D7461">
        <v>1995</v>
      </c>
      <c r="E7461">
        <v>14234.73</v>
      </c>
      <c r="J7461" t="s">
        <v>16</v>
      </c>
      <c r="K7461">
        <v>9.81</v>
      </c>
      <c r="L7461">
        <v>3841.87</v>
      </c>
      <c r="M7461" t="s">
        <v>16</v>
      </c>
      <c r="N7461">
        <v>9842.1</v>
      </c>
      <c r="P7461">
        <v>540.95000000000005</v>
      </c>
    </row>
    <row r="7462" spans="1:16">
      <c r="A7462" t="s">
        <v>7749</v>
      </c>
      <c r="B7462" t="s">
        <v>112</v>
      </c>
      <c r="C7462" t="s">
        <v>795</v>
      </c>
      <c r="D7462">
        <v>1996</v>
      </c>
      <c r="E7462">
        <v>17878.04</v>
      </c>
      <c r="J7462">
        <v>6723</v>
      </c>
      <c r="K7462">
        <v>11.14</v>
      </c>
      <c r="L7462" t="s">
        <v>16</v>
      </c>
      <c r="M7462" t="s">
        <v>16</v>
      </c>
      <c r="N7462">
        <v>10600</v>
      </c>
      <c r="P7462">
        <v>543.91</v>
      </c>
    </row>
    <row r="7463" spans="1:16">
      <c r="A7463" t="s">
        <v>7750</v>
      </c>
      <c r="B7463" t="s">
        <v>112</v>
      </c>
      <c r="C7463" t="s">
        <v>795</v>
      </c>
      <c r="D7463">
        <v>1997</v>
      </c>
      <c r="E7463">
        <v>11589.39</v>
      </c>
      <c r="K7463">
        <v>13.95</v>
      </c>
      <c r="L7463">
        <v>428.36</v>
      </c>
      <c r="M7463" t="s">
        <v>16</v>
      </c>
      <c r="N7463">
        <v>10600</v>
      </c>
      <c r="P7463">
        <v>547.08000000000004</v>
      </c>
    </row>
    <row r="7464" spans="1:16">
      <c r="A7464" t="s">
        <v>7751</v>
      </c>
      <c r="B7464" t="s">
        <v>112</v>
      </c>
      <c r="C7464" t="s">
        <v>795</v>
      </c>
      <c r="D7464">
        <v>1998</v>
      </c>
      <c r="E7464">
        <v>1068.93</v>
      </c>
      <c r="K7464">
        <v>11.08</v>
      </c>
      <c r="L7464">
        <v>471.59</v>
      </c>
      <c r="M7464">
        <v>35.78</v>
      </c>
      <c r="P7464">
        <v>550.48</v>
      </c>
    </row>
    <row r="7465" spans="1:16">
      <c r="A7465" t="s">
        <v>7752</v>
      </c>
      <c r="B7465" t="s">
        <v>112</v>
      </c>
      <c r="C7465" t="s">
        <v>795</v>
      </c>
      <c r="D7465">
        <v>1999</v>
      </c>
      <c r="E7465">
        <v>597.54</v>
      </c>
      <c r="K7465">
        <v>7.24</v>
      </c>
      <c r="L7465">
        <v>24.65</v>
      </c>
      <c r="M7465">
        <v>11.52</v>
      </c>
      <c r="P7465">
        <v>554.12</v>
      </c>
    </row>
    <row r="7466" spans="1:16">
      <c r="A7466" t="s">
        <v>7753</v>
      </c>
      <c r="B7466" t="s">
        <v>112</v>
      </c>
      <c r="C7466" t="s">
        <v>795</v>
      </c>
      <c r="D7466">
        <v>2000</v>
      </c>
      <c r="E7466">
        <v>615.78</v>
      </c>
      <c r="K7466">
        <v>6.71</v>
      </c>
      <c r="L7466">
        <v>39.869999999999997</v>
      </c>
      <c r="M7466">
        <v>11.18</v>
      </c>
      <c r="P7466">
        <v>558.03</v>
      </c>
    </row>
    <row r="7467" spans="1:16">
      <c r="A7467" t="s">
        <v>7754</v>
      </c>
      <c r="B7467" t="s">
        <v>112</v>
      </c>
      <c r="C7467" t="s">
        <v>795</v>
      </c>
      <c r="D7467">
        <v>2001</v>
      </c>
      <c r="E7467">
        <v>1841.57</v>
      </c>
      <c r="K7467">
        <v>4.74</v>
      </c>
      <c r="L7467">
        <v>1258.58</v>
      </c>
      <c r="M7467">
        <v>16.03</v>
      </c>
      <c r="P7467">
        <v>562.22</v>
      </c>
    </row>
    <row r="7468" spans="1:16">
      <c r="A7468" t="s">
        <v>7755</v>
      </c>
      <c r="B7468" t="s">
        <v>112</v>
      </c>
      <c r="C7468" t="s">
        <v>795</v>
      </c>
      <c r="D7468">
        <v>2002</v>
      </c>
      <c r="E7468">
        <v>656.09</v>
      </c>
      <c r="K7468">
        <v>0.19</v>
      </c>
      <c r="L7468">
        <v>70.180000000000007</v>
      </c>
      <c r="M7468">
        <v>19.010000000000002</v>
      </c>
      <c r="P7468">
        <v>566.71</v>
      </c>
    </row>
    <row r="7469" spans="1:16">
      <c r="A7469" t="s">
        <v>7756</v>
      </c>
      <c r="B7469" t="s">
        <v>112</v>
      </c>
      <c r="C7469" t="s">
        <v>795</v>
      </c>
      <c r="D7469">
        <v>2003</v>
      </c>
      <c r="E7469">
        <v>644.85</v>
      </c>
      <c r="K7469">
        <v>6.41</v>
      </c>
      <c r="L7469">
        <v>55.03</v>
      </c>
      <c r="M7469">
        <v>11.88</v>
      </c>
      <c r="P7469">
        <v>571.53</v>
      </c>
    </row>
    <row r="7470" spans="1:16">
      <c r="A7470" t="s">
        <v>7757</v>
      </c>
      <c r="B7470" t="s">
        <v>112</v>
      </c>
      <c r="C7470" t="s">
        <v>795</v>
      </c>
      <c r="D7470">
        <v>2004</v>
      </c>
      <c r="E7470">
        <v>667.95</v>
      </c>
      <c r="K7470">
        <v>7.67</v>
      </c>
      <c r="L7470">
        <v>71.27</v>
      </c>
      <c r="M7470">
        <v>12.32</v>
      </c>
      <c r="P7470">
        <v>576.69000000000005</v>
      </c>
    </row>
    <row r="7471" spans="1:16">
      <c r="A7471" t="s">
        <v>7758</v>
      </c>
      <c r="B7471" t="s">
        <v>112</v>
      </c>
      <c r="C7471" t="s">
        <v>795</v>
      </c>
      <c r="D7471">
        <v>2005</v>
      </c>
      <c r="E7471">
        <v>666.89</v>
      </c>
      <c r="K7471">
        <v>9.81</v>
      </c>
      <c r="L7471">
        <v>63.79</v>
      </c>
      <c r="M7471">
        <v>11.05</v>
      </c>
      <c r="P7471">
        <v>582.23</v>
      </c>
    </row>
    <row r="7472" spans="1:16">
      <c r="A7472" t="s">
        <v>7759</v>
      </c>
      <c r="B7472" t="s">
        <v>112</v>
      </c>
      <c r="C7472" t="s">
        <v>795</v>
      </c>
      <c r="D7472">
        <v>2006</v>
      </c>
      <c r="E7472">
        <v>713.46</v>
      </c>
      <c r="K7472">
        <v>11.14</v>
      </c>
      <c r="L7472">
        <v>62.47</v>
      </c>
      <c r="M7472">
        <v>1.86</v>
      </c>
      <c r="P7472">
        <v>638</v>
      </c>
    </row>
    <row r="7473" spans="1:17">
      <c r="A7473" t="s">
        <v>7760</v>
      </c>
      <c r="B7473" t="s">
        <v>112</v>
      </c>
      <c r="C7473" t="s">
        <v>795</v>
      </c>
      <c r="D7473">
        <v>2007</v>
      </c>
      <c r="E7473">
        <v>3063.62</v>
      </c>
      <c r="K7473">
        <v>13.95</v>
      </c>
      <c r="L7473">
        <v>2409.8200000000002</v>
      </c>
      <c r="M7473">
        <v>1.86</v>
      </c>
      <c r="P7473">
        <v>638</v>
      </c>
    </row>
    <row r="7474" spans="1:17">
      <c r="A7474" t="s">
        <v>7761</v>
      </c>
      <c r="B7474" t="s">
        <v>112</v>
      </c>
      <c r="C7474" t="s">
        <v>795</v>
      </c>
      <c r="D7474">
        <v>2008</v>
      </c>
      <c r="E7474">
        <v>1560.69</v>
      </c>
      <c r="K7474">
        <v>11.08</v>
      </c>
      <c r="L7474">
        <v>909.75</v>
      </c>
      <c r="M7474">
        <v>1.86</v>
      </c>
      <c r="P7474">
        <v>638</v>
      </c>
    </row>
    <row r="7475" spans="1:17">
      <c r="A7475" t="s">
        <v>7762</v>
      </c>
      <c r="B7475" t="s">
        <v>112</v>
      </c>
      <c r="C7475" t="s">
        <v>795</v>
      </c>
      <c r="D7475">
        <v>2009</v>
      </c>
      <c r="E7475">
        <v>593.74</v>
      </c>
      <c r="K7475">
        <v>7.24</v>
      </c>
      <c r="L7475">
        <v>51.64</v>
      </c>
      <c r="M7475">
        <v>1.86</v>
      </c>
      <c r="P7475">
        <v>533</v>
      </c>
    </row>
    <row r="7476" spans="1:17">
      <c r="A7476" t="s">
        <v>7763</v>
      </c>
      <c r="B7476" t="s">
        <v>112</v>
      </c>
      <c r="C7476" t="s">
        <v>795</v>
      </c>
      <c r="D7476">
        <v>2010</v>
      </c>
      <c r="E7476">
        <v>2426</v>
      </c>
      <c r="K7476">
        <v>6.71</v>
      </c>
      <c r="L7476">
        <v>1882.43</v>
      </c>
      <c r="M7476">
        <v>1.86</v>
      </c>
      <c r="P7476">
        <v>535</v>
      </c>
    </row>
    <row r="7477" spans="1:17">
      <c r="A7477" t="s">
        <v>7764</v>
      </c>
      <c r="B7477" t="s">
        <v>112</v>
      </c>
      <c r="C7477" t="s">
        <v>795</v>
      </c>
      <c r="D7477">
        <v>2011</v>
      </c>
      <c r="E7477">
        <v>585.27</v>
      </c>
      <c r="K7477">
        <v>4.74</v>
      </c>
      <c r="L7477">
        <v>42.53</v>
      </c>
      <c r="P7477">
        <v>538</v>
      </c>
    </row>
    <row r="7478" spans="1:17">
      <c r="A7478" t="s">
        <v>7765</v>
      </c>
      <c r="B7478" t="s">
        <v>112</v>
      </c>
      <c r="C7478" t="s">
        <v>795</v>
      </c>
      <c r="D7478">
        <v>2012</v>
      </c>
      <c r="E7478">
        <v>558.41</v>
      </c>
      <c r="K7478">
        <v>0.19</v>
      </c>
      <c r="L7478">
        <v>17.22</v>
      </c>
      <c r="P7478">
        <v>541</v>
      </c>
    </row>
    <row r="7479" spans="1:17">
      <c r="A7479" t="s">
        <v>7766</v>
      </c>
      <c r="B7479" t="s">
        <v>112</v>
      </c>
      <c r="C7479" t="s">
        <v>795</v>
      </c>
      <c r="D7479">
        <v>2013</v>
      </c>
      <c r="E7479">
        <v>547.36</v>
      </c>
      <c r="L7479">
        <v>3.36</v>
      </c>
      <c r="P7479">
        <v>544</v>
      </c>
      <c r="Q7479">
        <v>2952.03</v>
      </c>
    </row>
    <row r="7480" spans="1:17">
      <c r="A7480" t="s">
        <v>7767</v>
      </c>
      <c r="B7480" t="s">
        <v>112</v>
      </c>
      <c r="C7480" t="s">
        <v>795</v>
      </c>
      <c r="D7480">
        <v>2014</v>
      </c>
      <c r="E7480">
        <v>1040.75</v>
      </c>
      <c r="L7480">
        <v>493.75</v>
      </c>
      <c r="P7480">
        <v>547</v>
      </c>
    </row>
    <row r="7481" spans="1:17">
      <c r="A7481" t="s">
        <v>7768</v>
      </c>
      <c r="B7481" t="s">
        <v>112</v>
      </c>
      <c r="C7481" t="s">
        <v>795</v>
      </c>
      <c r="D7481">
        <v>2015</v>
      </c>
      <c r="E7481">
        <v>900.89</v>
      </c>
      <c r="L7481">
        <v>350.89</v>
      </c>
      <c r="P7481">
        <v>550</v>
      </c>
    </row>
    <row r="7482" spans="1:17">
      <c r="A7482" t="s">
        <v>7769</v>
      </c>
      <c r="B7482" t="s">
        <v>112</v>
      </c>
      <c r="C7482" t="s">
        <v>795</v>
      </c>
      <c r="D7482">
        <v>2016</v>
      </c>
      <c r="E7482">
        <v>1164.69</v>
      </c>
      <c r="L7482">
        <v>610.69000000000005</v>
      </c>
      <c r="P7482">
        <v>554</v>
      </c>
    </row>
    <row r="7483" spans="1:17">
      <c r="A7483" t="s">
        <v>7770</v>
      </c>
      <c r="B7483" t="s">
        <v>112</v>
      </c>
      <c r="C7483" t="s">
        <v>795</v>
      </c>
      <c r="D7483">
        <v>2017</v>
      </c>
      <c r="E7483">
        <v>558</v>
      </c>
      <c r="P7483">
        <v>558</v>
      </c>
    </row>
    <row r="7484" spans="1:17">
      <c r="A7484" t="s">
        <v>7771</v>
      </c>
      <c r="B7484" t="s">
        <v>112</v>
      </c>
      <c r="C7484" t="s">
        <v>795</v>
      </c>
      <c r="D7484">
        <v>2018</v>
      </c>
      <c r="E7484">
        <v>62</v>
      </c>
      <c r="P7484">
        <v>62</v>
      </c>
    </row>
    <row r="7485" spans="1:17">
      <c r="A7485" t="s">
        <v>7772</v>
      </c>
      <c r="B7485" t="s">
        <v>112</v>
      </c>
      <c r="C7485" t="s">
        <v>795</v>
      </c>
      <c r="D7485">
        <v>2019</v>
      </c>
      <c r="E7485">
        <v>66</v>
      </c>
      <c r="P7485">
        <v>66</v>
      </c>
    </row>
    <row r="7486" spans="1:17">
      <c r="A7486" t="s">
        <v>7773</v>
      </c>
      <c r="B7486" t="s">
        <v>112</v>
      </c>
      <c r="C7486" t="s">
        <v>795</v>
      </c>
      <c r="D7486">
        <v>2020</v>
      </c>
      <c r="E7486">
        <v>71</v>
      </c>
      <c r="P7486">
        <v>71</v>
      </c>
    </row>
    <row r="7487" spans="1:17">
      <c r="A7487" t="s">
        <v>7774</v>
      </c>
      <c r="B7487" t="s">
        <v>112</v>
      </c>
      <c r="C7487" t="s">
        <v>795</v>
      </c>
      <c r="D7487">
        <v>2021</v>
      </c>
      <c r="E7487">
        <v>76</v>
      </c>
      <c r="P7487">
        <v>76</v>
      </c>
    </row>
    <row r="7488" spans="1:17">
      <c r="A7488" t="s">
        <v>7775</v>
      </c>
      <c r="B7488" t="s">
        <v>112</v>
      </c>
      <c r="C7488" t="s">
        <v>795</v>
      </c>
      <c r="D7488">
        <v>2022</v>
      </c>
      <c r="E7488">
        <v>89.43</v>
      </c>
      <c r="L7488">
        <v>8.43</v>
      </c>
      <c r="P7488">
        <v>81</v>
      </c>
    </row>
    <row r="7489" spans="1:14">
      <c r="A7489" t="s">
        <v>7776</v>
      </c>
      <c r="B7489" t="s">
        <v>112</v>
      </c>
      <c r="C7489" t="s">
        <v>795</v>
      </c>
      <c r="D7489">
        <v>2023</v>
      </c>
      <c r="E7489">
        <v>20</v>
      </c>
      <c r="L7489">
        <v>20</v>
      </c>
    </row>
    <row r="7490" spans="1:14">
      <c r="A7490" t="s">
        <v>7777</v>
      </c>
      <c r="B7490" t="s">
        <v>113</v>
      </c>
      <c r="C7490" t="s">
        <v>795</v>
      </c>
      <c r="D7490">
        <v>1960</v>
      </c>
    </row>
    <row r="7491" spans="1:14">
      <c r="A7491" t="s">
        <v>7778</v>
      </c>
      <c r="B7491" t="s">
        <v>113</v>
      </c>
      <c r="C7491" t="s">
        <v>795</v>
      </c>
      <c r="D7491">
        <v>1961</v>
      </c>
    </row>
    <row r="7492" spans="1:14">
      <c r="A7492" t="s">
        <v>7779</v>
      </c>
      <c r="B7492" t="s">
        <v>113</v>
      </c>
      <c r="C7492" t="s">
        <v>795</v>
      </c>
      <c r="D7492">
        <v>1962</v>
      </c>
    </row>
    <row r="7493" spans="1:14">
      <c r="A7493" t="s">
        <v>7780</v>
      </c>
      <c r="B7493" t="s">
        <v>113</v>
      </c>
      <c r="C7493" t="s">
        <v>795</v>
      </c>
      <c r="D7493">
        <v>1963</v>
      </c>
    </row>
    <row r="7494" spans="1:14">
      <c r="A7494" t="s">
        <v>7781</v>
      </c>
      <c r="B7494" t="s">
        <v>113</v>
      </c>
      <c r="C7494" t="s">
        <v>795</v>
      </c>
      <c r="D7494">
        <v>1964</v>
      </c>
    </row>
    <row r="7495" spans="1:14">
      <c r="A7495" t="s">
        <v>7782</v>
      </c>
      <c r="B7495" t="s">
        <v>113</v>
      </c>
      <c r="C7495" t="s">
        <v>795</v>
      </c>
      <c r="D7495">
        <v>1965</v>
      </c>
    </row>
    <row r="7496" spans="1:14">
      <c r="A7496" t="s">
        <v>7783</v>
      </c>
      <c r="B7496" t="s">
        <v>113</v>
      </c>
      <c r="C7496" t="s">
        <v>795</v>
      </c>
      <c r="D7496">
        <v>1966</v>
      </c>
    </row>
    <row r="7497" spans="1:14">
      <c r="A7497" t="s">
        <v>7784</v>
      </c>
      <c r="B7497" t="s">
        <v>113</v>
      </c>
      <c r="C7497" t="s">
        <v>795</v>
      </c>
      <c r="D7497">
        <v>1967</v>
      </c>
    </row>
    <row r="7498" spans="1:14">
      <c r="A7498" t="s">
        <v>7785</v>
      </c>
      <c r="B7498" t="s">
        <v>113</v>
      </c>
      <c r="C7498" t="s">
        <v>795</v>
      </c>
      <c r="D7498">
        <v>1968</v>
      </c>
    </row>
    <row r="7499" spans="1:14">
      <c r="A7499" t="s">
        <v>7786</v>
      </c>
      <c r="B7499" t="s">
        <v>113</v>
      </c>
      <c r="C7499" t="s">
        <v>795</v>
      </c>
      <c r="D7499">
        <v>1969</v>
      </c>
    </row>
    <row r="7500" spans="1:14">
      <c r="A7500" t="s">
        <v>7787</v>
      </c>
      <c r="B7500" t="s">
        <v>113</v>
      </c>
      <c r="C7500" t="s">
        <v>795</v>
      </c>
      <c r="D7500">
        <v>1970</v>
      </c>
      <c r="E7500">
        <v>274.89999999999998</v>
      </c>
      <c r="N7500">
        <v>274.89999999999998</v>
      </c>
    </row>
    <row r="7501" spans="1:14">
      <c r="A7501" t="s">
        <v>7788</v>
      </c>
      <c r="B7501" t="s">
        <v>113</v>
      </c>
      <c r="C7501" t="s">
        <v>795</v>
      </c>
      <c r="D7501">
        <v>1971</v>
      </c>
    </row>
    <row r="7502" spans="1:14">
      <c r="A7502" t="s">
        <v>7789</v>
      </c>
      <c r="B7502" t="s">
        <v>113</v>
      </c>
      <c r="C7502" t="s">
        <v>795</v>
      </c>
      <c r="D7502">
        <v>1972</v>
      </c>
    </row>
    <row r="7503" spans="1:14">
      <c r="A7503" t="s">
        <v>7790</v>
      </c>
      <c r="B7503" t="s">
        <v>113</v>
      </c>
      <c r="C7503" t="s">
        <v>795</v>
      </c>
      <c r="D7503">
        <v>1973</v>
      </c>
    </row>
    <row r="7504" spans="1:14">
      <c r="A7504" t="s">
        <v>7791</v>
      </c>
      <c r="B7504" t="s">
        <v>113</v>
      </c>
      <c r="C7504" t="s">
        <v>795</v>
      </c>
      <c r="D7504">
        <v>1974</v>
      </c>
    </row>
    <row r="7505" spans="1:17">
      <c r="A7505" t="s">
        <v>7792</v>
      </c>
      <c r="B7505" t="s">
        <v>113</v>
      </c>
      <c r="C7505" t="s">
        <v>795</v>
      </c>
      <c r="D7505">
        <v>1975</v>
      </c>
    </row>
    <row r="7506" spans="1:17">
      <c r="A7506" t="s">
        <v>7793</v>
      </c>
      <c r="B7506" t="s">
        <v>113</v>
      </c>
      <c r="C7506" t="s">
        <v>795</v>
      </c>
      <c r="D7506">
        <v>1976</v>
      </c>
      <c r="E7506">
        <v>0.12</v>
      </c>
      <c r="M7506">
        <v>0.12</v>
      </c>
    </row>
    <row r="7507" spans="1:17">
      <c r="A7507" t="s">
        <v>7794</v>
      </c>
      <c r="B7507" t="s">
        <v>113</v>
      </c>
      <c r="C7507" t="s">
        <v>795</v>
      </c>
      <c r="D7507">
        <v>1977</v>
      </c>
      <c r="E7507">
        <v>0.14000000000000001</v>
      </c>
      <c r="M7507">
        <v>0.14000000000000001</v>
      </c>
    </row>
    <row r="7508" spans="1:17">
      <c r="A7508" t="s">
        <v>7795</v>
      </c>
      <c r="B7508" t="s">
        <v>113</v>
      </c>
      <c r="C7508" t="s">
        <v>795</v>
      </c>
      <c r="D7508">
        <v>1978</v>
      </c>
      <c r="E7508">
        <v>0.18</v>
      </c>
      <c r="M7508">
        <v>0.18</v>
      </c>
    </row>
    <row r="7509" spans="1:17">
      <c r="A7509" t="s">
        <v>7796</v>
      </c>
      <c r="B7509" t="s">
        <v>113</v>
      </c>
      <c r="C7509" t="s">
        <v>795</v>
      </c>
      <c r="D7509">
        <v>1979</v>
      </c>
      <c r="E7509">
        <v>0.55000000000000004</v>
      </c>
      <c r="M7509">
        <v>0.55000000000000004</v>
      </c>
    </row>
    <row r="7510" spans="1:17">
      <c r="A7510" t="s">
        <v>7797</v>
      </c>
      <c r="B7510" t="s">
        <v>113</v>
      </c>
      <c r="C7510" t="s">
        <v>795</v>
      </c>
      <c r="D7510">
        <v>1980</v>
      </c>
      <c r="E7510">
        <v>0.49</v>
      </c>
      <c r="M7510">
        <v>0.49</v>
      </c>
    </row>
    <row r="7511" spans="1:17">
      <c r="A7511" t="s">
        <v>7798</v>
      </c>
      <c r="B7511" t="s">
        <v>113</v>
      </c>
      <c r="C7511" t="s">
        <v>795</v>
      </c>
      <c r="D7511">
        <v>1981</v>
      </c>
      <c r="E7511">
        <v>0.48</v>
      </c>
      <c r="M7511">
        <v>0.48</v>
      </c>
    </row>
    <row r="7512" spans="1:17">
      <c r="A7512" t="s">
        <v>7799</v>
      </c>
      <c r="B7512" t="s">
        <v>113</v>
      </c>
      <c r="C7512" t="s">
        <v>795</v>
      </c>
      <c r="D7512">
        <v>1982</v>
      </c>
      <c r="E7512">
        <v>0.72</v>
      </c>
      <c r="M7512">
        <v>0.72</v>
      </c>
    </row>
    <row r="7513" spans="1:17">
      <c r="A7513" t="s">
        <v>7800</v>
      </c>
      <c r="B7513" t="s">
        <v>113</v>
      </c>
      <c r="C7513" t="s">
        <v>795</v>
      </c>
      <c r="D7513">
        <v>1983</v>
      </c>
      <c r="E7513">
        <v>4259.18</v>
      </c>
      <c r="J7513" t="s">
        <v>16</v>
      </c>
      <c r="L7513">
        <v>2.1800000000000002</v>
      </c>
      <c r="M7513" t="s">
        <v>16</v>
      </c>
      <c r="N7513">
        <v>4257</v>
      </c>
    </row>
    <row r="7514" spans="1:17">
      <c r="A7514" t="s">
        <v>7801</v>
      </c>
      <c r="B7514" t="s">
        <v>113</v>
      </c>
      <c r="C7514" t="s">
        <v>795</v>
      </c>
      <c r="D7514">
        <v>1984</v>
      </c>
      <c r="E7514">
        <v>5870.58</v>
      </c>
      <c r="J7514">
        <v>1000</v>
      </c>
      <c r="L7514">
        <v>13.58</v>
      </c>
      <c r="M7514" t="s">
        <v>16</v>
      </c>
      <c r="N7514">
        <v>4857</v>
      </c>
    </row>
    <row r="7515" spans="1:17">
      <c r="A7515" t="s">
        <v>7802</v>
      </c>
      <c r="B7515" t="s">
        <v>113</v>
      </c>
      <c r="C7515" t="s">
        <v>795</v>
      </c>
      <c r="D7515">
        <v>1985</v>
      </c>
      <c r="E7515">
        <v>5568.06</v>
      </c>
      <c r="K7515">
        <v>0.68</v>
      </c>
      <c r="L7515">
        <v>4.38</v>
      </c>
      <c r="M7515" t="s">
        <v>16</v>
      </c>
      <c r="N7515">
        <v>5563</v>
      </c>
    </row>
    <row r="7516" spans="1:17">
      <c r="A7516" t="s">
        <v>7803</v>
      </c>
      <c r="B7516" t="s">
        <v>113</v>
      </c>
      <c r="C7516" t="s">
        <v>795</v>
      </c>
      <c r="D7516">
        <v>1986</v>
      </c>
      <c r="E7516">
        <v>10821.05</v>
      </c>
      <c r="J7516">
        <v>1300</v>
      </c>
      <c r="K7516">
        <v>1.83</v>
      </c>
      <c r="L7516">
        <v>7.21</v>
      </c>
      <c r="M7516" t="s">
        <v>16</v>
      </c>
      <c r="N7516">
        <v>9512</v>
      </c>
    </row>
    <row r="7517" spans="1:17">
      <c r="A7517" t="s">
        <v>7804</v>
      </c>
      <c r="B7517" t="s">
        <v>113</v>
      </c>
      <c r="C7517" t="s">
        <v>795</v>
      </c>
      <c r="D7517">
        <v>1987</v>
      </c>
      <c r="E7517">
        <v>12854.3</v>
      </c>
      <c r="J7517">
        <v>870</v>
      </c>
      <c r="K7517">
        <v>3.28</v>
      </c>
      <c r="L7517">
        <v>6.02</v>
      </c>
      <c r="M7517" t="s">
        <v>16</v>
      </c>
      <c r="N7517">
        <v>11975</v>
      </c>
    </row>
    <row r="7518" spans="1:17">
      <c r="A7518" t="s">
        <v>7805</v>
      </c>
      <c r="B7518" t="s">
        <v>113</v>
      </c>
      <c r="C7518" t="s">
        <v>795</v>
      </c>
      <c r="D7518">
        <v>1988</v>
      </c>
      <c r="E7518">
        <v>3098.96</v>
      </c>
      <c r="J7518" t="s">
        <v>16</v>
      </c>
      <c r="K7518">
        <v>4.62</v>
      </c>
      <c r="L7518">
        <v>129.33000000000001</v>
      </c>
      <c r="M7518" t="s">
        <v>16</v>
      </c>
      <c r="N7518">
        <v>2965</v>
      </c>
    </row>
    <row r="7519" spans="1:17">
      <c r="A7519" t="s">
        <v>7806</v>
      </c>
      <c r="B7519" t="s">
        <v>113</v>
      </c>
      <c r="C7519" t="s">
        <v>795</v>
      </c>
      <c r="D7519">
        <v>1989</v>
      </c>
      <c r="E7519">
        <v>6499.39</v>
      </c>
      <c r="J7519">
        <v>1859</v>
      </c>
      <c r="K7519">
        <v>5.95</v>
      </c>
      <c r="L7519">
        <v>888.44</v>
      </c>
      <c r="M7519" t="s">
        <v>16</v>
      </c>
      <c r="N7519">
        <v>3746</v>
      </c>
      <c r="Q7519">
        <v>419.4</v>
      </c>
    </row>
    <row r="7520" spans="1:17">
      <c r="A7520" t="s">
        <v>7807</v>
      </c>
      <c r="B7520" t="s">
        <v>113</v>
      </c>
      <c r="C7520" t="s">
        <v>795</v>
      </c>
      <c r="D7520">
        <v>1990</v>
      </c>
      <c r="E7520">
        <v>14073.75</v>
      </c>
      <c r="K7520">
        <v>7.41</v>
      </c>
      <c r="L7520">
        <v>2091.35</v>
      </c>
      <c r="M7520" t="s">
        <v>16</v>
      </c>
      <c r="N7520">
        <v>11975</v>
      </c>
    </row>
    <row r="7521" spans="1:14">
      <c r="A7521" t="s">
        <v>7808</v>
      </c>
      <c r="B7521" t="s">
        <v>113</v>
      </c>
      <c r="C7521" t="s">
        <v>795</v>
      </c>
      <c r="D7521">
        <v>1991</v>
      </c>
      <c r="E7521">
        <v>12434.84</v>
      </c>
      <c r="J7521">
        <v>1096</v>
      </c>
      <c r="K7521">
        <v>5.92</v>
      </c>
      <c r="L7521">
        <v>696.92</v>
      </c>
      <c r="M7521" t="s">
        <v>16</v>
      </c>
      <c r="N7521">
        <v>10636</v>
      </c>
    </row>
    <row r="7522" spans="1:14">
      <c r="A7522" t="s">
        <v>7809</v>
      </c>
      <c r="B7522" t="s">
        <v>113</v>
      </c>
      <c r="C7522" t="s">
        <v>795</v>
      </c>
      <c r="D7522">
        <v>1992</v>
      </c>
      <c r="E7522">
        <v>8353.6299999999992</v>
      </c>
      <c r="L7522">
        <v>682.63</v>
      </c>
      <c r="M7522" t="s">
        <v>16</v>
      </c>
      <c r="N7522">
        <v>7671</v>
      </c>
    </row>
    <row r="7523" spans="1:14">
      <c r="A7523" t="s">
        <v>7810</v>
      </c>
      <c r="B7523" t="s">
        <v>113</v>
      </c>
      <c r="C7523" t="s">
        <v>795</v>
      </c>
      <c r="D7523">
        <v>1993</v>
      </c>
      <c r="E7523">
        <v>281.13</v>
      </c>
      <c r="L7523">
        <v>252.94</v>
      </c>
      <c r="M7523">
        <v>28.19</v>
      </c>
    </row>
    <row r="7524" spans="1:14">
      <c r="A7524" t="s">
        <v>7811</v>
      </c>
      <c r="B7524" t="s">
        <v>113</v>
      </c>
      <c r="C7524" t="s">
        <v>795</v>
      </c>
      <c r="D7524">
        <v>1994</v>
      </c>
      <c r="E7524">
        <v>585</v>
      </c>
      <c r="J7524">
        <v>585</v>
      </c>
    </row>
    <row r="7525" spans="1:14">
      <c r="A7525" t="s">
        <v>7812</v>
      </c>
      <c r="B7525" t="s">
        <v>113</v>
      </c>
      <c r="C7525" t="s">
        <v>795</v>
      </c>
      <c r="D7525">
        <v>1995</v>
      </c>
    </row>
    <row r="7526" spans="1:14">
      <c r="A7526" t="s">
        <v>7813</v>
      </c>
      <c r="B7526" t="s">
        <v>113</v>
      </c>
      <c r="C7526" t="s">
        <v>795</v>
      </c>
      <c r="D7526">
        <v>1996</v>
      </c>
      <c r="E7526">
        <v>1.84</v>
      </c>
      <c r="L7526">
        <v>1.84</v>
      </c>
    </row>
    <row r="7527" spans="1:14">
      <c r="A7527" t="s">
        <v>7814</v>
      </c>
      <c r="B7527" t="s">
        <v>113</v>
      </c>
      <c r="C7527" t="s">
        <v>795</v>
      </c>
      <c r="D7527">
        <v>1997</v>
      </c>
      <c r="E7527">
        <v>0.13</v>
      </c>
      <c r="M7527">
        <v>0.13</v>
      </c>
    </row>
    <row r="7528" spans="1:14">
      <c r="A7528" t="s">
        <v>7815</v>
      </c>
      <c r="B7528" t="s">
        <v>113</v>
      </c>
      <c r="C7528" t="s">
        <v>795</v>
      </c>
      <c r="D7528">
        <v>1998</v>
      </c>
      <c r="E7528">
        <v>0.6</v>
      </c>
      <c r="L7528">
        <v>0.54</v>
      </c>
      <c r="M7528">
        <v>0.05</v>
      </c>
    </row>
    <row r="7529" spans="1:14">
      <c r="A7529" t="s">
        <v>7816</v>
      </c>
      <c r="B7529" t="s">
        <v>113</v>
      </c>
      <c r="C7529" t="s">
        <v>795</v>
      </c>
      <c r="D7529">
        <v>1999</v>
      </c>
    </row>
    <row r="7530" spans="1:14">
      <c r="A7530" t="s">
        <v>7817</v>
      </c>
      <c r="B7530" t="s">
        <v>113</v>
      </c>
      <c r="C7530" t="s">
        <v>795</v>
      </c>
      <c r="D7530">
        <v>2000</v>
      </c>
    </row>
    <row r="7531" spans="1:14">
      <c r="A7531" t="s">
        <v>7818</v>
      </c>
      <c r="B7531" t="s">
        <v>113</v>
      </c>
      <c r="C7531" t="s">
        <v>795</v>
      </c>
      <c r="D7531">
        <v>2001</v>
      </c>
    </row>
    <row r="7532" spans="1:14">
      <c r="A7532" t="s">
        <v>7819</v>
      </c>
      <c r="B7532" t="s">
        <v>113</v>
      </c>
      <c r="C7532" t="s">
        <v>795</v>
      </c>
      <c r="D7532">
        <v>2002</v>
      </c>
    </row>
    <row r="7533" spans="1:14">
      <c r="A7533" t="s">
        <v>7820</v>
      </c>
      <c r="B7533" t="s">
        <v>113</v>
      </c>
      <c r="C7533" t="s">
        <v>795</v>
      </c>
      <c r="D7533">
        <v>2003</v>
      </c>
    </row>
    <row r="7534" spans="1:14">
      <c r="A7534" t="s">
        <v>7821</v>
      </c>
      <c r="B7534" t="s">
        <v>113</v>
      </c>
      <c r="C7534" t="s">
        <v>795</v>
      </c>
      <c r="D7534">
        <v>2004</v>
      </c>
    </row>
    <row r="7535" spans="1:14">
      <c r="A7535" t="s">
        <v>7822</v>
      </c>
      <c r="B7535" t="s">
        <v>113</v>
      </c>
      <c r="C7535" t="s">
        <v>795</v>
      </c>
      <c r="D7535">
        <v>2005</v>
      </c>
    </row>
    <row r="7536" spans="1:14">
      <c r="A7536" t="s">
        <v>7823</v>
      </c>
      <c r="B7536" t="s">
        <v>113</v>
      </c>
      <c r="C7536" t="s">
        <v>795</v>
      </c>
      <c r="D7536">
        <v>2006</v>
      </c>
      <c r="E7536">
        <v>1.84</v>
      </c>
      <c r="L7536">
        <v>1.84</v>
      </c>
    </row>
    <row r="7537" spans="1:12">
      <c r="A7537" t="s">
        <v>7824</v>
      </c>
      <c r="B7537" t="s">
        <v>113</v>
      </c>
      <c r="C7537" t="s">
        <v>795</v>
      </c>
      <c r="D7537">
        <v>2007</v>
      </c>
    </row>
    <row r="7538" spans="1:12">
      <c r="A7538" t="s">
        <v>7825</v>
      </c>
      <c r="B7538" t="s">
        <v>113</v>
      </c>
      <c r="C7538" t="s">
        <v>795</v>
      </c>
      <c r="D7538">
        <v>2008</v>
      </c>
      <c r="E7538">
        <v>0.54</v>
      </c>
      <c r="L7538">
        <v>0.54</v>
      </c>
    </row>
    <row r="7539" spans="1:12">
      <c r="A7539" t="s">
        <v>7826</v>
      </c>
      <c r="B7539" t="s">
        <v>113</v>
      </c>
      <c r="C7539" t="s">
        <v>795</v>
      </c>
      <c r="D7539">
        <v>2009</v>
      </c>
    </row>
    <row r="7540" spans="1:12">
      <c r="A7540" t="s">
        <v>7827</v>
      </c>
      <c r="B7540" t="s">
        <v>113</v>
      </c>
      <c r="C7540" t="s">
        <v>795</v>
      </c>
      <c r="D7540">
        <v>2010</v>
      </c>
    </row>
    <row r="7541" spans="1:12">
      <c r="A7541" t="s">
        <v>7828</v>
      </c>
      <c r="B7541" t="s">
        <v>113</v>
      </c>
      <c r="C7541" t="s">
        <v>795</v>
      </c>
      <c r="D7541">
        <v>2011</v>
      </c>
    </row>
    <row r="7542" spans="1:12">
      <c r="A7542" t="s">
        <v>7829</v>
      </c>
      <c r="B7542" t="s">
        <v>113</v>
      </c>
      <c r="C7542" t="s">
        <v>795</v>
      </c>
      <c r="D7542">
        <v>2012</v>
      </c>
    </row>
    <row r="7543" spans="1:12">
      <c r="A7543" t="s">
        <v>7830</v>
      </c>
      <c r="B7543" t="s">
        <v>113</v>
      </c>
      <c r="C7543" t="s">
        <v>795</v>
      </c>
      <c r="D7543">
        <v>2013</v>
      </c>
    </row>
    <row r="7544" spans="1:12">
      <c r="A7544" t="s">
        <v>7831</v>
      </c>
      <c r="B7544" t="s">
        <v>113</v>
      </c>
      <c r="C7544" t="s">
        <v>795</v>
      </c>
      <c r="D7544">
        <v>2014</v>
      </c>
    </row>
    <row r="7545" spans="1:12">
      <c r="A7545" t="s">
        <v>7832</v>
      </c>
      <c r="B7545" t="s">
        <v>113</v>
      </c>
      <c r="C7545" t="s">
        <v>795</v>
      </c>
      <c r="D7545">
        <v>2015</v>
      </c>
    </row>
    <row r="7546" spans="1:12">
      <c r="A7546" t="s">
        <v>7833</v>
      </c>
      <c r="B7546" t="s">
        <v>113</v>
      </c>
      <c r="C7546" t="s">
        <v>795</v>
      </c>
      <c r="D7546">
        <v>2016</v>
      </c>
    </row>
    <row r="7547" spans="1:12">
      <c r="A7547" t="s">
        <v>7834</v>
      </c>
      <c r="B7547" t="s">
        <v>113</v>
      </c>
      <c r="C7547" t="s">
        <v>795</v>
      </c>
      <c r="D7547">
        <v>2017</v>
      </c>
    </row>
    <row r="7548" spans="1:12">
      <c r="A7548" t="s">
        <v>7835</v>
      </c>
      <c r="B7548" t="s">
        <v>113</v>
      </c>
      <c r="C7548" t="s">
        <v>795</v>
      </c>
      <c r="D7548">
        <v>2018</v>
      </c>
    </row>
    <row r="7549" spans="1:12">
      <c r="A7549" t="s">
        <v>7836</v>
      </c>
      <c r="B7549" t="s">
        <v>113</v>
      </c>
      <c r="C7549" t="s">
        <v>795</v>
      </c>
      <c r="D7549">
        <v>2019</v>
      </c>
    </row>
    <row r="7550" spans="1:12">
      <c r="A7550" t="s">
        <v>7837</v>
      </c>
      <c r="B7550" t="s">
        <v>113</v>
      </c>
      <c r="C7550" t="s">
        <v>795</v>
      </c>
      <c r="D7550">
        <v>2020</v>
      </c>
    </row>
    <row r="7551" spans="1:12">
      <c r="A7551" t="s">
        <v>7838</v>
      </c>
      <c r="B7551" t="s">
        <v>113</v>
      </c>
      <c r="C7551" t="s">
        <v>795</v>
      </c>
      <c r="D7551">
        <v>2021</v>
      </c>
    </row>
    <row r="7552" spans="1:12">
      <c r="A7552" t="s">
        <v>7839</v>
      </c>
      <c r="B7552" t="s">
        <v>113</v>
      </c>
      <c r="C7552" t="s">
        <v>795</v>
      </c>
      <c r="D7552">
        <v>2022</v>
      </c>
    </row>
    <row r="7553" spans="1:15">
      <c r="A7553" t="s">
        <v>7840</v>
      </c>
      <c r="B7553" t="s">
        <v>113</v>
      </c>
      <c r="C7553" t="s">
        <v>795</v>
      </c>
      <c r="D7553">
        <v>2023</v>
      </c>
    </row>
    <row r="7554" spans="1:15">
      <c r="A7554" t="s">
        <v>7841</v>
      </c>
      <c r="B7554" t="s">
        <v>114</v>
      </c>
      <c r="C7554" t="s">
        <v>795</v>
      </c>
      <c r="D7554">
        <v>1960</v>
      </c>
      <c r="E7554">
        <v>88.97</v>
      </c>
      <c r="O7554">
        <v>88.97</v>
      </c>
    </row>
    <row r="7555" spans="1:15">
      <c r="A7555" t="s">
        <v>7842</v>
      </c>
      <c r="B7555" t="s">
        <v>114</v>
      </c>
      <c r="C7555" t="s">
        <v>795</v>
      </c>
      <c r="D7555">
        <v>1961</v>
      </c>
      <c r="E7555">
        <v>90.97</v>
      </c>
      <c r="O7555">
        <v>90.97</v>
      </c>
    </row>
    <row r="7556" spans="1:15">
      <c r="A7556" t="s">
        <v>7843</v>
      </c>
      <c r="B7556" t="s">
        <v>114</v>
      </c>
      <c r="C7556" t="s">
        <v>795</v>
      </c>
      <c r="D7556">
        <v>1962</v>
      </c>
      <c r="E7556">
        <v>92.96</v>
      </c>
      <c r="O7556">
        <v>92.96</v>
      </c>
    </row>
    <row r="7557" spans="1:15">
      <c r="A7557" t="s">
        <v>7844</v>
      </c>
      <c r="B7557" t="s">
        <v>114</v>
      </c>
      <c r="C7557" t="s">
        <v>795</v>
      </c>
      <c r="D7557">
        <v>1963</v>
      </c>
      <c r="E7557">
        <v>94.96</v>
      </c>
      <c r="O7557">
        <v>94.96</v>
      </c>
    </row>
    <row r="7558" spans="1:15">
      <c r="A7558" t="s">
        <v>7845</v>
      </c>
      <c r="B7558" t="s">
        <v>114</v>
      </c>
      <c r="C7558" t="s">
        <v>795</v>
      </c>
      <c r="D7558">
        <v>1964</v>
      </c>
      <c r="E7558">
        <v>96.95</v>
      </c>
      <c r="O7558">
        <v>96.95</v>
      </c>
    </row>
    <row r="7559" spans="1:15">
      <c r="A7559" t="s">
        <v>7846</v>
      </c>
      <c r="B7559" t="s">
        <v>114</v>
      </c>
      <c r="C7559" t="s">
        <v>795</v>
      </c>
      <c r="D7559">
        <v>1965</v>
      </c>
      <c r="E7559">
        <v>98.95</v>
      </c>
      <c r="O7559">
        <v>98.95</v>
      </c>
    </row>
    <row r="7560" spans="1:15">
      <c r="A7560" t="s">
        <v>7847</v>
      </c>
      <c r="B7560" t="s">
        <v>114</v>
      </c>
      <c r="C7560" t="s">
        <v>795</v>
      </c>
      <c r="D7560">
        <v>1966</v>
      </c>
      <c r="E7560">
        <v>100.95</v>
      </c>
      <c r="O7560">
        <v>100.95</v>
      </c>
    </row>
    <row r="7561" spans="1:15">
      <c r="A7561" t="s">
        <v>7848</v>
      </c>
      <c r="B7561" t="s">
        <v>114</v>
      </c>
      <c r="C7561" t="s">
        <v>795</v>
      </c>
      <c r="D7561">
        <v>1967</v>
      </c>
      <c r="E7561">
        <v>102.94</v>
      </c>
      <c r="O7561">
        <v>102.94</v>
      </c>
    </row>
    <row r="7562" spans="1:15">
      <c r="A7562" t="s">
        <v>7849</v>
      </c>
      <c r="B7562" t="s">
        <v>114</v>
      </c>
      <c r="C7562" t="s">
        <v>795</v>
      </c>
      <c r="D7562">
        <v>1968</v>
      </c>
      <c r="E7562">
        <v>104.94</v>
      </c>
      <c r="O7562">
        <v>104.94</v>
      </c>
    </row>
    <row r="7563" spans="1:15">
      <c r="A7563" t="s">
        <v>7850</v>
      </c>
      <c r="B7563" t="s">
        <v>114</v>
      </c>
      <c r="C7563" t="s">
        <v>795</v>
      </c>
      <c r="D7563">
        <v>1969</v>
      </c>
      <c r="E7563">
        <v>106.93</v>
      </c>
      <c r="O7563">
        <v>106.93</v>
      </c>
    </row>
    <row r="7564" spans="1:15">
      <c r="A7564" t="s">
        <v>7851</v>
      </c>
      <c r="B7564" t="s">
        <v>114</v>
      </c>
      <c r="C7564" t="s">
        <v>795</v>
      </c>
      <c r="D7564">
        <v>1970</v>
      </c>
      <c r="E7564">
        <v>108.93</v>
      </c>
      <c r="O7564">
        <v>108.93</v>
      </c>
    </row>
    <row r="7565" spans="1:15">
      <c r="A7565" t="s">
        <v>7852</v>
      </c>
      <c r="B7565" t="s">
        <v>114</v>
      </c>
      <c r="C7565" t="s">
        <v>795</v>
      </c>
      <c r="D7565">
        <v>1971</v>
      </c>
      <c r="E7565">
        <v>110.93</v>
      </c>
      <c r="O7565">
        <v>110.93</v>
      </c>
    </row>
    <row r="7566" spans="1:15">
      <c r="A7566" t="s">
        <v>7853</v>
      </c>
      <c r="B7566" t="s">
        <v>114</v>
      </c>
      <c r="C7566" t="s">
        <v>795</v>
      </c>
      <c r="D7566">
        <v>1972</v>
      </c>
      <c r="E7566">
        <v>112.92</v>
      </c>
      <c r="O7566">
        <v>112.92</v>
      </c>
    </row>
    <row r="7567" spans="1:15">
      <c r="A7567" t="s">
        <v>7854</v>
      </c>
      <c r="B7567" t="s">
        <v>114</v>
      </c>
      <c r="C7567" t="s">
        <v>795</v>
      </c>
      <c r="D7567">
        <v>1973</v>
      </c>
      <c r="E7567">
        <v>114.92</v>
      </c>
      <c r="O7567">
        <v>114.92</v>
      </c>
    </row>
    <row r="7568" spans="1:15">
      <c r="A7568" t="s">
        <v>7855</v>
      </c>
      <c r="B7568" t="s">
        <v>114</v>
      </c>
      <c r="C7568" t="s">
        <v>795</v>
      </c>
      <c r="D7568">
        <v>1974</v>
      </c>
      <c r="E7568">
        <v>116.91</v>
      </c>
      <c r="O7568">
        <v>116.91</v>
      </c>
    </row>
    <row r="7569" spans="1:15">
      <c r="A7569" t="s">
        <v>7856</v>
      </c>
      <c r="B7569" t="s">
        <v>114</v>
      </c>
      <c r="C7569" t="s">
        <v>795</v>
      </c>
      <c r="D7569">
        <v>1975</v>
      </c>
      <c r="E7569">
        <v>118.91</v>
      </c>
      <c r="O7569">
        <v>118.91</v>
      </c>
    </row>
    <row r="7570" spans="1:15">
      <c r="A7570" t="s">
        <v>7857</v>
      </c>
      <c r="B7570" t="s">
        <v>114</v>
      </c>
      <c r="C7570" t="s">
        <v>795</v>
      </c>
      <c r="D7570">
        <v>1976</v>
      </c>
      <c r="E7570">
        <v>7.05</v>
      </c>
      <c r="O7570">
        <v>7.05</v>
      </c>
    </row>
    <row r="7571" spans="1:15">
      <c r="A7571" t="s">
        <v>7858</v>
      </c>
      <c r="B7571" t="s">
        <v>114</v>
      </c>
      <c r="C7571" t="s">
        <v>795</v>
      </c>
      <c r="D7571">
        <v>1977</v>
      </c>
    </row>
    <row r="7572" spans="1:15">
      <c r="A7572" t="s">
        <v>7859</v>
      </c>
      <c r="B7572" t="s">
        <v>114</v>
      </c>
      <c r="C7572" t="s">
        <v>795</v>
      </c>
      <c r="D7572">
        <v>1978</v>
      </c>
    </row>
    <row r="7573" spans="1:15">
      <c r="A7573" t="s">
        <v>7860</v>
      </c>
      <c r="B7573" t="s">
        <v>114</v>
      </c>
      <c r="C7573" t="s">
        <v>795</v>
      </c>
      <c r="D7573">
        <v>1979</v>
      </c>
    </row>
    <row r="7574" spans="1:15">
      <c r="A7574" t="s">
        <v>7861</v>
      </c>
      <c r="B7574" t="s">
        <v>114</v>
      </c>
      <c r="C7574" t="s">
        <v>795</v>
      </c>
      <c r="D7574">
        <v>1980</v>
      </c>
      <c r="J7574" t="s">
        <v>16</v>
      </c>
    </row>
    <row r="7575" spans="1:15">
      <c r="A7575" t="s">
        <v>7862</v>
      </c>
      <c r="B7575" t="s">
        <v>114</v>
      </c>
      <c r="C7575" t="s">
        <v>795</v>
      </c>
      <c r="D7575">
        <v>1981</v>
      </c>
      <c r="E7575">
        <v>3863.58</v>
      </c>
      <c r="J7575">
        <v>2200</v>
      </c>
      <c r="N7575">
        <v>1663.58</v>
      </c>
    </row>
    <row r="7576" spans="1:15">
      <c r="A7576" t="s">
        <v>7863</v>
      </c>
      <c r="B7576" t="s">
        <v>114</v>
      </c>
      <c r="C7576" t="s">
        <v>795</v>
      </c>
      <c r="D7576">
        <v>1982</v>
      </c>
      <c r="E7576">
        <v>1956</v>
      </c>
      <c r="J7576" t="s">
        <v>16</v>
      </c>
      <c r="N7576">
        <v>1956</v>
      </c>
    </row>
    <row r="7577" spans="1:15">
      <c r="A7577" t="s">
        <v>7864</v>
      </c>
      <c r="B7577" t="s">
        <v>114</v>
      </c>
      <c r="C7577" t="s">
        <v>795</v>
      </c>
      <c r="D7577">
        <v>1983</v>
      </c>
      <c r="E7577">
        <v>2225</v>
      </c>
      <c r="J7577" t="s">
        <v>16</v>
      </c>
      <c r="N7577">
        <v>2225</v>
      </c>
    </row>
    <row r="7578" spans="1:15">
      <c r="A7578" t="s">
        <v>7865</v>
      </c>
      <c r="B7578" t="s">
        <v>114</v>
      </c>
      <c r="C7578" t="s">
        <v>795</v>
      </c>
      <c r="D7578">
        <v>1984</v>
      </c>
      <c r="E7578">
        <v>1390</v>
      </c>
      <c r="J7578" t="s">
        <v>16</v>
      </c>
      <c r="N7578">
        <v>1390</v>
      </c>
    </row>
    <row r="7579" spans="1:15">
      <c r="A7579" t="s">
        <v>7866</v>
      </c>
      <c r="B7579" t="s">
        <v>114</v>
      </c>
      <c r="C7579" t="s">
        <v>795</v>
      </c>
      <c r="D7579">
        <v>1985</v>
      </c>
      <c r="E7579">
        <v>13050</v>
      </c>
      <c r="J7579">
        <v>11570</v>
      </c>
      <c r="N7579">
        <v>1480</v>
      </c>
    </row>
    <row r="7580" spans="1:15">
      <c r="A7580" t="s">
        <v>7867</v>
      </c>
      <c r="B7580" t="s">
        <v>114</v>
      </c>
      <c r="C7580" t="s">
        <v>795</v>
      </c>
      <c r="D7580">
        <v>1986</v>
      </c>
      <c r="E7580">
        <v>6993.4</v>
      </c>
      <c r="J7580" t="s">
        <v>16</v>
      </c>
      <c r="L7580">
        <v>3751.4</v>
      </c>
      <c r="M7580" t="s">
        <v>16</v>
      </c>
      <c r="N7580">
        <v>3242</v>
      </c>
    </row>
    <row r="7581" spans="1:15">
      <c r="A7581" t="s">
        <v>7868</v>
      </c>
      <c r="B7581" t="s">
        <v>114</v>
      </c>
      <c r="C7581" t="s">
        <v>795</v>
      </c>
      <c r="D7581">
        <v>1987</v>
      </c>
      <c r="E7581">
        <v>24730.5</v>
      </c>
      <c r="J7581">
        <v>8500</v>
      </c>
      <c r="L7581">
        <v>6540.5</v>
      </c>
      <c r="M7581" t="s">
        <v>16</v>
      </c>
      <c r="N7581">
        <v>9690</v>
      </c>
    </row>
    <row r="7582" spans="1:15">
      <c r="A7582" t="s">
        <v>7869</v>
      </c>
      <c r="B7582" t="s">
        <v>114</v>
      </c>
      <c r="C7582" t="s">
        <v>795</v>
      </c>
      <c r="D7582">
        <v>1988</v>
      </c>
      <c r="E7582">
        <v>13090.8</v>
      </c>
      <c r="J7582" t="s">
        <v>16</v>
      </c>
      <c r="L7582">
        <v>8736.7999999999993</v>
      </c>
      <c r="M7582">
        <v>3354</v>
      </c>
      <c r="N7582">
        <v>1000</v>
      </c>
    </row>
    <row r="7583" spans="1:15">
      <c r="A7583" t="s">
        <v>7870</v>
      </c>
      <c r="B7583" t="s">
        <v>114</v>
      </c>
      <c r="C7583" t="s">
        <v>795</v>
      </c>
      <c r="D7583">
        <v>1989</v>
      </c>
      <c r="E7583">
        <v>10933.7</v>
      </c>
      <c r="J7583" t="s">
        <v>16</v>
      </c>
      <c r="L7583">
        <v>9382.7000000000007</v>
      </c>
      <c r="M7583">
        <v>200</v>
      </c>
      <c r="N7583">
        <v>1351</v>
      </c>
    </row>
    <row r="7584" spans="1:15">
      <c r="A7584" t="s">
        <v>7871</v>
      </c>
      <c r="B7584" t="s">
        <v>114</v>
      </c>
      <c r="C7584" t="s">
        <v>795</v>
      </c>
      <c r="D7584">
        <v>1990</v>
      </c>
      <c r="E7584">
        <v>21380.5</v>
      </c>
      <c r="J7584">
        <v>9400</v>
      </c>
      <c r="L7584">
        <v>1452.5</v>
      </c>
      <c r="M7584" t="s">
        <v>16</v>
      </c>
      <c r="N7584">
        <v>10528</v>
      </c>
    </row>
    <row r="7585" spans="1:17">
      <c r="A7585" t="s">
        <v>7872</v>
      </c>
      <c r="B7585" t="s">
        <v>114</v>
      </c>
      <c r="C7585" t="s">
        <v>795</v>
      </c>
      <c r="D7585">
        <v>1991</v>
      </c>
      <c r="E7585">
        <v>48597.599999999999</v>
      </c>
      <c r="J7585">
        <v>29871</v>
      </c>
      <c r="L7585">
        <v>7438.6</v>
      </c>
      <c r="M7585" t="s">
        <v>16</v>
      </c>
      <c r="N7585">
        <v>11288</v>
      </c>
      <c r="Q7585">
        <v>0.05</v>
      </c>
    </row>
    <row r="7586" spans="1:17">
      <c r="A7586" t="s">
        <v>7873</v>
      </c>
      <c r="B7586" t="s">
        <v>114</v>
      </c>
      <c r="C7586" t="s">
        <v>795</v>
      </c>
      <c r="D7586">
        <v>1992</v>
      </c>
      <c r="E7586">
        <v>16190</v>
      </c>
      <c r="J7586" t="s">
        <v>16</v>
      </c>
      <c r="L7586">
        <v>4142</v>
      </c>
      <c r="M7586" t="s">
        <v>16</v>
      </c>
      <c r="N7586">
        <v>12048</v>
      </c>
    </row>
    <row r="7587" spans="1:17">
      <c r="A7587" t="s">
        <v>7874</v>
      </c>
      <c r="B7587" t="s">
        <v>114</v>
      </c>
      <c r="C7587" t="s">
        <v>795</v>
      </c>
      <c r="D7587">
        <v>1993</v>
      </c>
      <c r="E7587">
        <v>13360.3</v>
      </c>
      <c r="L7587">
        <v>552.29999999999995</v>
      </c>
      <c r="M7587" t="s">
        <v>16</v>
      </c>
      <c r="N7587">
        <v>12808</v>
      </c>
      <c r="Q7587">
        <v>220.99</v>
      </c>
    </row>
    <row r="7588" spans="1:17">
      <c r="A7588" t="s">
        <v>7875</v>
      </c>
      <c r="B7588" t="s">
        <v>114</v>
      </c>
      <c r="C7588" t="s">
        <v>795</v>
      </c>
      <c r="D7588">
        <v>1994</v>
      </c>
      <c r="E7588">
        <v>14254.6</v>
      </c>
      <c r="L7588">
        <v>716.6</v>
      </c>
      <c r="M7588">
        <v>7</v>
      </c>
      <c r="N7588">
        <v>13531</v>
      </c>
      <c r="Q7588">
        <v>264.32</v>
      </c>
    </row>
    <row r="7589" spans="1:17">
      <c r="A7589" t="s">
        <v>7876</v>
      </c>
      <c r="B7589" t="s">
        <v>114</v>
      </c>
      <c r="C7589" t="s">
        <v>795</v>
      </c>
      <c r="D7589">
        <v>1995</v>
      </c>
      <c r="E7589">
        <v>760.8</v>
      </c>
      <c r="L7589">
        <v>755.6</v>
      </c>
      <c r="M7589">
        <v>5.2</v>
      </c>
      <c r="Q7589">
        <v>743.8</v>
      </c>
    </row>
    <row r="7590" spans="1:17">
      <c r="A7590" t="s">
        <v>7877</v>
      </c>
      <c r="B7590" t="s">
        <v>114</v>
      </c>
      <c r="C7590" t="s">
        <v>795</v>
      </c>
      <c r="D7590">
        <v>1996</v>
      </c>
      <c r="E7590">
        <v>29.2</v>
      </c>
      <c r="L7590">
        <v>25.2</v>
      </c>
      <c r="M7590">
        <v>4</v>
      </c>
      <c r="Q7590">
        <v>962.96</v>
      </c>
    </row>
    <row r="7591" spans="1:17">
      <c r="A7591" t="s">
        <v>7878</v>
      </c>
      <c r="B7591" t="s">
        <v>114</v>
      </c>
      <c r="C7591" t="s">
        <v>795</v>
      </c>
      <c r="D7591">
        <v>1997</v>
      </c>
      <c r="E7591">
        <v>29</v>
      </c>
      <c r="L7591">
        <v>25.2</v>
      </c>
      <c r="M7591">
        <v>3.8</v>
      </c>
      <c r="Q7591">
        <v>792.68</v>
      </c>
    </row>
    <row r="7592" spans="1:17">
      <c r="A7592" t="s">
        <v>7879</v>
      </c>
      <c r="B7592" t="s">
        <v>114</v>
      </c>
      <c r="C7592" t="s">
        <v>795</v>
      </c>
      <c r="D7592">
        <v>1998</v>
      </c>
      <c r="E7592">
        <v>2.8</v>
      </c>
      <c r="M7592">
        <v>2.8</v>
      </c>
      <c r="Q7592">
        <v>1867.82</v>
      </c>
    </row>
    <row r="7593" spans="1:17">
      <c r="A7593" t="s">
        <v>7880</v>
      </c>
      <c r="B7593" t="s">
        <v>114</v>
      </c>
      <c r="C7593" t="s">
        <v>795</v>
      </c>
      <c r="D7593">
        <v>1999</v>
      </c>
      <c r="E7593">
        <v>96</v>
      </c>
      <c r="M7593">
        <v>96</v>
      </c>
      <c r="Q7593">
        <v>2191.44</v>
      </c>
    </row>
    <row r="7594" spans="1:17">
      <c r="A7594" t="s">
        <v>7881</v>
      </c>
      <c r="B7594" t="s">
        <v>114</v>
      </c>
      <c r="C7594" t="s">
        <v>795</v>
      </c>
      <c r="D7594">
        <v>2000</v>
      </c>
      <c r="E7594">
        <v>120.8</v>
      </c>
      <c r="M7594">
        <v>120.8</v>
      </c>
      <c r="Q7594">
        <v>2275.86</v>
      </c>
    </row>
    <row r="7595" spans="1:17">
      <c r="A7595" t="s">
        <v>7882</v>
      </c>
      <c r="B7595" t="s">
        <v>114</v>
      </c>
      <c r="C7595" t="s">
        <v>795</v>
      </c>
      <c r="D7595">
        <v>2001</v>
      </c>
      <c r="E7595">
        <v>2.9</v>
      </c>
      <c r="M7595">
        <v>2.9</v>
      </c>
      <c r="Q7595">
        <v>181.86</v>
      </c>
    </row>
    <row r="7596" spans="1:17">
      <c r="A7596" t="s">
        <v>7883</v>
      </c>
      <c r="B7596" t="s">
        <v>114</v>
      </c>
      <c r="C7596" t="s">
        <v>795</v>
      </c>
      <c r="D7596">
        <v>2002</v>
      </c>
      <c r="E7596">
        <v>2.2000000000000002</v>
      </c>
      <c r="M7596">
        <v>2.2000000000000002</v>
      </c>
    </row>
    <row r="7597" spans="1:17">
      <c r="A7597" t="s">
        <v>7884</v>
      </c>
      <c r="B7597" t="s">
        <v>114</v>
      </c>
      <c r="C7597" t="s">
        <v>795</v>
      </c>
      <c r="D7597">
        <v>2003</v>
      </c>
    </row>
    <row r="7598" spans="1:17">
      <c r="A7598" t="s">
        <v>7885</v>
      </c>
      <c r="B7598" t="s">
        <v>114</v>
      </c>
      <c r="C7598" t="s">
        <v>795</v>
      </c>
      <c r="D7598">
        <v>2004</v>
      </c>
    </row>
    <row r="7599" spans="1:17">
      <c r="A7599" t="s">
        <v>7886</v>
      </c>
      <c r="B7599" t="s">
        <v>114</v>
      </c>
      <c r="C7599" t="s">
        <v>795</v>
      </c>
      <c r="D7599">
        <v>2005</v>
      </c>
    </row>
    <row r="7600" spans="1:17">
      <c r="A7600" t="s">
        <v>7887</v>
      </c>
      <c r="B7600" t="s">
        <v>114</v>
      </c>
      <c r="C7600" t="s">
        <v>795</v>
      </c>
      <c r="D7600">
        <v>2006</v>
      </c>
    </row>
    <row r="7601" spans="1:4">
      <c r="A7601" t="s">
        <v>7888</v>
      </c>
      <c r="B7601" t="s">
        <v>114</v>
      </c>
      <c r="C7601" t="s">
        <v>795</v>
      </c>
      <c r="D7601">
        <v>2007</v>
      </c>
    </row>
    <row r="7602" spans="1:4">
      <c r="A7602" t="s">
        <v>7889</v>
      </c>
      <c r="B7602" t="s">
        <v>114</v>
      </c>
      <c r="C7602" t="s">
        <v>795</v>
      </c>
      <c r="D7602">
        <v>2008</v>
      </c>
    </row>
    <row r="7603" spans="1:4">
      <c r="A7603" t="s">
        <v>7890</v>
      </c>
      <c r="B7603" t="s">
        <v>114</v>
      </c>
      <c r="C7603" t="s">
        <v>795</v>
      </c>
      <c r="D7603">
        <v>2009</v>
      </c>
    </row>
    <row r="7604" spans="1:4">
      <c r="A7604" t="s">
        <v>7891</v>
      </c>
      <c r="B7604" t="s">
        <v>114</v>
      </c>
      <c r="C7604" t="s">
        <v>795</v>
      </c>
      <c r="D7604">
        <v>2010</v>
      </c>
    </row>
    <row r="7605" spans="1:4">
      <c r="A7605" t="s">
        <v>7892</v>
      </c>
      <c r="B7605" t="s">
        <v>114</v>
      </c>
      <c r="C7605" t="s">
        <v>795</v>
      </c>
      <c r="D7605">
        <v>2011</v>
      </c>
    </row>
    <row r="7606" spans="1:4">
      <c r="A7606" t="s">
        <v>7893</v>
      </c>
      <c r="B7606" t="s">
        <v>114</v>
      </c>
      <c r="C7606" t="s">
        <v>795</v>
      </c>
      <c r="D7606">
        <v>2012</v>
      </c>
    </row>
    <row r="7607" spans="1:4">
      <c r="A7607" t="s">
        <v>7894</v>
      </c>
      <c r="B7607" t="s">
        <v>114</v>
      </c>
      <c r="C7607" t="s">
        <v>795</v>
      </c>
      <c r="D7607">
        <v>2013</v>
      </c>
    </row>
    <row r="7608" spans="1:4">
      <c r="A7608" t="s">
        <v>7895</v>
      </c>
      <c r="B7608" t="s">
        <v>114</v>
      </c>
      <c r="C7608" t="s">
        <v>795</v>
      </c>
      <c r="D7608">
        <v>2014</v>
      </c>
    </row>
    <row r="7609" spans="1:4">
      <c r="A7609" t="s">
        <v>7896</v>
      </c>
      <c r="B7609" t="s">
        <v>114</v>
      </c>
      <c r="C7609" t="s">
        <v>795</v>
      </c>
      <c r="D7609">
        <v>2015</v>
      </c>
    </row>
    <row r="7610" spans="1:4">
      <c r="A7610" t="s">
        <v>7897</v>
      </c>
      <c r="B7610" t="s">
        <v>114</v>
      </c>
      <c r="C7610" t="s">
        <v>795</v>
      </c>
      <c r="D7610">
        <v>2016</v>
      </c>
    </row>
    <row r="7611" spans="1:4">
      <c r="A7611" t="s">
        <v>7898</v>
      </c>
      <c r="B7611" t="s">
        <v>114</v>
      </c>
      <c r="C7611" t="s">
        <v>795</v>
      </c>
      <c r="D7611">
        <v>2017</v>
      </c>
    </row>
    <row r="7612" spans="1:4">
      <c r="A7612" t="s">
        <v>7899</v>
      </c>
      <c r="B7612" t="s">
        <v>114</v>
      </c>
      <c r="C7612" t="s">
        <v>795</v>
      </c>
      <c r="D7612">
        <v>2018</v>
      </c>
    </row>
    <row r="7613" spans="1:4">
      <c r="A7613" t="s">
        <v>7900</v>
      </c>
      <c r="B7613" t="s">
        <v>114</v>
      </c>
      <c r="C7613" t="s">
        <v>795</v>
      </c>
      <c r="D7613">
        <v>2019</v>
      </c>
    </row>
    <row r="7614" spans="1:4">
      <c r="A7614" t="s">
        <v>7901</v>
      </c>
      <c r="B7614" t="s">
        <v>114</v>
      </c>
      <c r="C7614" t="s">
        <v>795</v>
      </c>
      <c r="D7614">
        <v>2020</v>
      </c>
    </row>
    <row r="7615" spans="1:4">
      <c r="A7615" t="s">
        <v>7902</v>
      </c>
      <c r="B7615" t="s">
        <v>114</v>
      </c>
      <c r="C7615" t="s">
        <v>795</v>
      </c>
      <c r="D7615">
        <v>2021</v>
      </c>
    </row>
    <row r="7616" spans="1:4">
      <c r="A7616" t="s">
        <v>7903</v>
      </c>
      <c r="B7616" t="s">
        <v>114</v>
      </c>
      <c r="C7616" t="s">
        <v>795</v>
      </c>
      <c r="D7616">
        <v>2022</v>
      </c>
    </row>
    <row r="7617" spans="1:4">
      <c r="A7617" t="s">
        <v>7904</v>
      </c>
      <c r="B7617" t="s">
        <v>114</v>
      </c>
      <c r="C7617" t="s">
        <v>795</v>
      </c>
      <c r="D7617">
        <v>2023</v>
      </c>
    </row>
    <row r="7618" spans="1:4">
      <c r="A7618" t="s">
        <v>7905</v>
      </c>
      <c r="B7618" t="s">
        <v>115</v>
      </c>
      <c r="C7618" t="s">
        <v>2910</v>
      </c>
      <c r="D7618">
        <v>1960</v>
      </c>
    </row>
    <row r="7619" spans="1:4">
      <c r="A7619" t="s">
        <v>7906</v>
      </c>
      <c r="B7619" t="s">
        <v>115</v>
      </c>
      <c r="C7619" t="s">
        <v>2910</v>
      </c>
      <c r="D7619">
        <v>1961</v>
      </c>
    </row>
    <row r="7620" spans="1:4">
      <c r="A7620" t="s">
        <v>7907</v>
      </c>
      <c r="B7620" t="s">
        <v>115</v>
      </c>
      <c r="C7620" t="s">
        <v>2910</v>
      </c>
      <c r="D7620">
        <v>1962</v>
      </c>
    </row>
    <row r="7621" spans="1:4">
      <c r="A7621" t="s">
        <v>7908</v>
      </c>
      <c r="B7621" t="s">
        <v>115</v>
      </c>
      <c r="C7621" t="s">
        <v>2910</v>
      </c>
      <c r="D7621">
        <v>1963</v>
      </c>
    </row>
    <row r="7622" spans="1:4">
      <c r="A7622" t="s">
        <v>7909</v>
      </c>
      <c r="B7622" t="s">
        <v>115</v>
      </c>
      <c r="C7622" t="s">
        <v>2910</v>
      </c>
      <c r="D7622">
        <v>1964</v>
      </c>
    </row>
    <row r="7623" spans="1:4">
      <c r="A7623" t="s">
        <v>7910</v>
      </c>
      <c r="B7623" t="s">
        <v>115</v>
      </c>
      <c r="C7623" t="s">
        <v>2910</v>
      </c>
      <c r="D7623">
        <v>1965</v>
      </c>
    </row>
    <row r="7624" spans="1:4">
      <c r="A7624" t="s">
        <v>7911</v>
      </c>
      <c r="B7624" t="s">
        <v>115</v>
      </c>
      <c r="C7624" t="s">
        <v>2910</v>
      </c>
      <c r="D7624">
        <v>1966</v>
      </c>
    </row>
    <row r="7625" spans="1:4">
      <c r="A7625" t="s">
        <v>7912</v>
      </c>
      <c r="B7625" t="s">
        <v>115</v>
      </c>
      <c r="C7625" t="s">
        <v>2910</v>
      </c>
      <c r="D7625">
        <v>1967</v>
      </c>
    </row>
    <row r="7626" spans="1:4">
      <c r="A7626" t="s">
        <v>7913</v>
      </c>
      <c r="B7626" t="s">
        <v>115</v>
      </c>
      <c r="C7626" t="s">
        <v>2910</v>
      </c>
      <c r="D7626">
        <v>1968</v>
      </c>
    </row>
    <row r="7627" spans="1:4">
      <c r="A7627" t="s">
        <v>7914</v>
      </c>
      <c r="B7627" t="s">
        <v>115</v>
      </c>
      <c r="C7627" t="s">
        <v>2910</v>
      </c>
      <c r="D7627">
        <v>1969</v>
      </c>
    </row>
    <row r="7628" spans="1:4">
      <c r="A7628" t="s">
        <v>7915</v>
      </c>
      <c r="B7628" t="s">
        <v>115</v>
      </c>
      <c r="C7628" t="s">
        <v>2910</v>
      </c>
      <c r="D7628">
        <v>1970</v>
      </c>
    </row>
    <row r="7629" spans="1:4">
      <c r="A7629" t="s">
        <v>7916</v>
      </c>
      <c r="B7629" t="s">
        <v>115</v>
      </c>
      <c r="C7629" t="s">
        <v>2910</v>
      </c>
      <c r="D7629">
        <v>1971</v>
      </c>
    </row>
    <row r="7630" spans="1:4">
      <c r="A7630" t="s">
        <v>7917</v>
      </c>
      <c r="B7630" t="s">
        <v>115</v>
      </c>
      <c r="C7630" t="s">
        <v>2910</v>
      </c>
      <c r="D7630">
        <v>1972</v>
      </c>
    </row>
    <row r="7631" spans="1:4">
      <c r="A7631" t="s">
        <v>7918</v>
      </c>
      <c r="B7631" t="s">
        <v>115</v>
      </c>
      <c r="C7631" t="s">
        <v>2910</v>
      </c>
      <c r="D7631">
        <v>1973</v>
      </c>
    </row>
    <row r="7632" spans="1:4">
      <c r="A7632" t="s">
        <v>7919</v>
      </c>
      <c r="B7632" t="s">
        <v>115</v>
      </c>
      <c r="C7632" t="s">
        <v>2910</v>
      </c>
      <c r="D7632">
        <v>1974</v>
      </c>
    </row>
    <row r="7633" spans="1:4">
      <c r="A7633" t="s">
        <v>7920</v>
      </c>
      <c r="B7633" t="s">
        <v>115</v>
      </c>
      <c r="C7633" t="s">
        <v>2910</v>
      </c>
      <c r="D7633">
        <v>1975</v>
      </c>
    </row>
    <row r="7634" spans="1:4">
      <c r="A7634" t="s">
        <v>7921</v>
      </c>
      <c r="B7634" t="s">
        <v>115</v>
      </c>
      <c r="C7634" t="s">
        <v>2910</v>
      </c>
      <c r="D7634">
        <v>1976</v>
      </c>
    </row>
    <row r="7635" spans="1:4">
      <c r="A7635" t="s">
        <v>7922</v>
      </c>
      <c r="B7635" t="s">
        <v>115</v>
      </c>
      <c r="C7635" t="s">
        <v>2910</v>
      </c>
      <c r="D7635">
        <v>1977</v>
      </c>
    </row>
    <row r="7636" spans="1:4">
      <c r="A7636" t="s">
        <v>7923</v>
      </c>
      <c r="B7636" t="s">
        <v>115</v>
      </c>
      <c r="C7636" t="s">
        <v>2910</v>
      </c>
      <c r="D7636">
        <v>1978</v>
      </c>
    </row>
    <row r="7637" spans="1:4">
      <c r="A7637" t="s">
        <v>7924</v>
      </c>
      <c r="B7637" t="s">
        <v>115</v>
      </c>
      <c r="C7637" t="s">
        <v>2910</v>
      </c>
      <c r="D7637">
        <v>1979</v>
      </c>
    </row>
    <row r="7638" spans="1:4">
      <c r="A7638" t="s">
        <v>7925</v>
      </c>
      <c r="B7638" t="s">
        <v>115</v>
      </c>
      <c r="C7638" t="s">
        <v>2910</v>
      </c>
      <c r="D7638">
        <v>1980</v>
      </c>
    </row>
    <row r="7639" spans="1:4">
      <c r="A7639" t="s">
        <v>7926</v>
      </c>
      <c r="B7639" t="s">
        <v>115</v>
      </c>
      <c r="C7639" t="s">
        <v>2910</v>
      </c>
      <c r="D7639">
        <v>1981</v>
      </c>
    </row>
    <row r="7640" spans="1:4">
      <c r="A7640" t="s">
        <v>7927</v>
      </c>
      <c r="B7640" t="s">
        <v>115</v>
      </c>
      <c r="C7640" t="s">
        <v>2910</v>
      </c>
      <c r="D7640">
        <v>1982</v>
      </c>
    </row>
    <row r="7641" spans="1:4">
      <c r="A7641" t="s">
        <v>7928</v>
      </c>
      <c r="B7641" t="s">
        <v>115</v>
      </c>
      <c r="C7641" t="s">
        <v>2910</v>
      </c>
      <c r="D7641">
        <v>1983</v>
      </c>
    </row>
    <row r="7642" spans="1:4">
      <c r="A7642" t="s">
        <v>7929</v>
      </c>
      <c r="B7642" t="s">
        <v>115</v>
      </c>
      <c r="C7642" t="s">
        <v>2910</v>
      </c>
      <c r="D7642">
        <v>1984</v>
      </c>
    </row>
    <row r="7643" spans="1:4">
      <c r="A7643" t="s">
        <v>7930</v>
      </c>
      <c r="B7643" t="s">
        <v>115</v>
      </c>
      <c r="C7643" t="s">
        <v>2910</v>
      </c>
      <c r="D7643">
        <v>1985</v>
      </c>
    </row>
    <row r="7644" spans="1:4">
      <c r="A7644" t="s">
        <v>7931</v>
      </c>
      <c r="B7644" t="s">
        <v>115</v>
      </c>
      <c r="C7644" t="s">
        <v>2910</v>
      </c>
      <c r="D7644">
        <v>1986</v>
      </c>
    </row>
    <row r="7645" spans="1:4">
      <c r="A7645" t="s">
        <v>7932</v>
      </c>
      <c r="B7645" t="s">
        <v>115</v>
      </c>
      <c r="C7645" t="s">
        <v>2910</v>
      </c>
      <c r="D7645">
        <v>1987</v>
      </c>
    </row>
    <row r="7646" spans="1:4">
      <c r="A7646" t="s">
        <v>7933</v>
      </c>
      <c r="B7646" t="s">
        <v>115</v>
      </c>
      <c r="C7646" t="s">
        <v>2910</v>
      </c>
      <c r="D7646">
        <v>1988</v>
      </c>
    </row>
    <row r="7647" spans="1:4">
      <c r="A7647" t="s">
        <v>7934</v>
      </c>
      <c r="B7647" t="s">
        <v>115</v>
      </c>
      <c r="C7647" t="s">
        <v>2910</v>
      </c>
      <c r="D7647">
        <v>1989</v>
      </c>
    </row>
    <row r="7648" spans="1:4">
      <c r="A7648" t="s">
        <v>7935</v>
      </c>
      <c r="B7648" t="s">
        <v>115</v>
      </c>
      <c r="C7648" t="s">
        <v>2910</v>
      </c>
      <c r="D7648">
        <v>1990</v>
      </c>
    </row>
    <row r="7649" spans="1:4">
      <c r="A7649" t="s">
        <v>7936</v>
      </c>
      <c r="B7649" t="s">
        <v>115</v>
      </c>
      <c r="C7649" t="s">
        <v>2910</v>
      </c>
      <c r="D7649">
        <v>1991</v>
      </c>
    </row>
    <row r="7650" spans="1:4">
      <c r="A7650" t="s">
        <v>7937</v>
      </c>
      <c r="B7650" t="s">
        <v>115</v>
      </c>
      <c r="C7650" t="s">
        <v>2910</v>
      </c>
      <c r="D7650">
        <v>1992</v>
      </c>
    </row>
    <row r="7651" spans="1:4">
      <c r="A7651" t="s">
        <v>7938</v>
      </c>
      <c r="B7651" t="s">
        <v>115</v>
      </c>
      <c r="C7651" t="s">
        <v>2910</v>
      </c>
      <c r="D7651">
        <v>1993</v>
      </c>
    </row>
    <row r="7652" spans="1:4">
      <c r="A7652" t="s">
        <v>7939</v>
      </c>
      <c r="B7652" t="s">
        <v>115</v>
      </c>
      <c r="C7652" t="s">
        <v>2910</v>
      </c>
      <c r="D7652">
        <v>1994</v>
      </c>
    </row>
    <row r="7653" spans="1:4">
      <c r="A7653" t="s">
        <v>7940</v>
      </c>
      <c r="B7653" t="s">
        <v>115</v>
      </c>
      <c r="C7653" t="s">
        <v>2910</v>
      </c>
      <c r="D7653">
        <v>1995</v>
      </c>
    </row>
    <row r="7654" spans="1:4">
      <c r="A7654" t="s">
        <v>7941</v>
      </c>
      <c r="B7654" t="s">
        <v>115</v>
      </c>
      <c r="C7654" t="s">
        <v>2910</v>
      </c>
      <c r="D7654">
        <v>1996</v>
      </c>
    </row>
    <row r="7655" spans="1:4">
      <c r="A7655" t="s">
        <v>7942</v>
      </c>
      <c r="B7655" t="s">
        <v>115</v>
      </c>
      <c r="C7655" t="s">
        <v>2910</v>
      </c>
      <c r="D7655">
        <v>1997</v>
      </c>
    </row>
    <row r="7656" spans="1:4">
      <c r="A7656" t="s">
        <v>7943</v>
      </c>
      <c r="B7656" t="s">
        <v>115</v>
      </c>
      <c r="C7656" t="s">
        <v>2910</v>
      </c>
      <c r="D7656">
        <v>1998</v>
      </c>
    </row>
    <row r="7657" spans="1:4">
      <c r="A7657" t="s">
        <v>7944</v>
      </c>
      <c r="B7657" t="s">
        <v>115</v>
      </c>
      <c r="C7657" t="s">
        <v>2910</v>
      </c>
      <c r="D7657">
        <v>1999</v>
      </c>
    </row>
    <row r="7658" spans="1:4">
      <c r="A7658" t="s">
        <v>7945</v>
      </c>
      <c r="B7658" t="s">
        <v>115</v>
      </c>
      <c r="C7658" t="s">
        <v>2910</v>
      </c>
      <c r="D7658">
        <v>2000</v>
      </c>
    </row>
    <row r="7659" spans="1:4">
      <c r="A7659" t="s">
        <v>7946</v>
      </c>
      <c r="B7659" t="s">
        <v>115</v>
      </c>
      <c r="C7659" t="s">
        <v>2910</v>
      </c>
      <c r="D7659">
        <v>2001</v>
      </c>
    </row>
    <row r="7660" spans="1:4">
      <c r="A7660" t="s">
        <v>7947</v>
      </c>
      <c r="B7660" t="s">
        <v>115</v>
      </c>
      <c r="C7660" t="s">
        <v>2910</v>
      </c>
      <c r="D7660">
        <v>2002</v>
      </c>
    </row>
    <row r="7661" spans="1:4">
      <c r="A7661" t="s">
        <v>7948</v>
      </c>
      <c r="B7661" t="s">
        <v>115</v>
      </c>
      <c r="C7661" t="s">
        <v>2910</v>
      </c>
      <c r="D7661">
        <v>2003</v>
      </c>
    </row>
    <row r="7662" spans="1:4">
      <c r="A7662" t="s">
        <v>7949</v>
      </c>
      <c r="B7662" t="s">
        <v>115</v>
      </c>
      <c r="C7662" t="s">
        <v>2910</v>
      </c>
      <c r="D7662">
        <v>2004</v>
      </c>
    </row>
    <row r="7663" spans="1:4">
      <c r="A7663" t="s">
        <v>7950</v>
      </c>
      <c r="B7663" t="s">
        <v>115</v>
      </c>
      <c r="C7663" t="s">
        <v>2910</v>
      </c>
      <c r="D7663">
        <v>2005</v>
      </c>
    </row>
    <row r="7664" spans="1:4">
      <c r="A7664" t="s">
        <v>7951</v>
      </c>
      <c r="B7664" t="s">
        <v>115</v>
      </c>
      <c r="C7664" t="s">
        <v>2910</v>
      </c>
      <c r="D7664">
        <v>2006</v>
      </c>
    </row>
    <row r="7665" spans="1:17">
      <c r="A7665" t="s">
        <v>7952</v>
      </c>
      <c r="B7665" t="s">
        <v>115</v>
      </c>
      <c r="C7665" t="s">
        <v>2910</v>
      </c>
      <c r="D7665">
        <v>2007</v>
      </c>
    </row>
    <row r="7666" spans="1:17">
      <c r="A7666" t="s">
        <v>7953</v>
      </c>
      <c r="B7666" t="s">
        <v>115</v>
      </c>
      <c r="C7666" t="s">
        <v>2910</v>
      </c>
      <c r="D7666">
        <v>2008</v>
      </c>
      <c r="Q7666">
        <v>8232</v>
      </c>
    </row>
    <row r="7667" spans="1:17">
      <c r="A7667" t="s">
        <v>7954</v>
      </c>
      <c r="B7667" t="s">
        <v>115</v>
      </c>
      <c r="C7667" t="s">
        <v>2910</v>
      </c>
      <c r="D7667">
        <v>2009</v>
      </c>
      <c r="Q7667">
        <v>9360</v>
      </c>
    </row>
    <row r="7668" spans="1:17">
      <c r="A7668" t="s">
        <v>7955</v>
      </c>
      <c r="B7668" t="s">
        <v>115</v>
      </c>
      <c r="C7668" t="s">
        <v>2910</v>
      </c>
      <c r="D7668">
        <v>2010</v>
      </c>
      <c r="Q7668">
        <v>11390</v>
      </c>
    </row>
    <row r="7669" spans="1:17">
      <c r="A7669" t="s">
        <v>7956</v>
      </c>
      <c r="B7669" t="s">
        <v>115</v>
      </c>
      <c r="C7669" t="s">
        <v>2910</v>
      </c>
      <c r="D7669">
        <v>2011</v>
      </c>
      <c r="Q7669">
        <v>6731</v>
      </c>
    </row>
    <row r="7670" spans="1:17">
      <c r="A7670" t="s">
        <v>7957</v>
      </c>
      <c r="B7670" t="s">
        <v>115</v>
      </c>
      <c r="C7670" t="s">
        <v>2910</v>
      </c>
      <c r="D7670">
        <v>2012</v>
      </c>
      <c r="Q7670">
        <v>4902</v>
      </c>
    </row>
    <row r="7671" spans="1:17">
      <c r="A7671" t="s">
        <v>7958</v>
      </c>
      <c r="B7671" t="s">
        <v>115</v>
      </c>
      <c r="C7671" t="s">
        <v>2910</v>
      </c>
      <c r="D7671">
        <v>2013</v>
      </c>
      <c r="E7671">
        <v>52712</v>
      </c>
      <c r="L7671">
        <v>52712</v>
      </c>
      <c r="Q7671">
        <v>4512.78</v>
      </c>
    </row>
    <row r="7672" spans="1:17">
      <c r="A7672" t="s">
        <v>7959</v>
      </c>
      <c r="B7672" t="s">
        <v>115</v>
      </c>
      <c r="C7672" t="s">
        <v>2910</v>
      </c>
      <c r="D7672">
        <v>2014</v>
      </c>
      <c r="Q7672">
        <v>3094</v>
      </c>
    </row>
    <row r="7673" spans="1:17">
      <c r="A7673" t="s">
        <v>7960</v>
      </c>
      <c r="B7673" t="s">
        <v>115</v>
      </c>
      <c r="C7673" t="s">
        <v>2910</v>
      </c>
      <c r="D7673">
        <v>2015</v>
      </c>
      <c r="Q7673">
        <v>1994</v>
      </c>
    </row>
    <row r="7674" spans="1:17">
      <c r="A7674" t="s">
        <v>7961</v>
      </c>
      <c r="B7674" t="s">
        <v>115</v>
      </c>
      <c r="C7674" t="s">
        <v>2910</v>
      </c>
      <c r="D7674">
        <v>2016</v>
      </c>
      <c r="Q7674">
        <v>1694</v>
      </c>
    </row>
    <row r="7675" spans="1:17">
      <c r="A7675" t="s">
        <v>7962</v>
      </c>
      <c r="B7675" t="s">
        <v>115</v>
      </c>
      <c r="C7675" t="s">
        <v>2910</v>
      </c>
      <c r="D7675">
        <v>2017</v>
      </c>
      <c r="Q7675">
        <v>1494</v>
      </c>
    </row>
    <row r="7676" spans="1:17">
      <c r="A7676" t="s">
        <v>7963</v>
      </c>
      <c r="B7676" t="s">
        <v>115</v>
      </c>
      <c r="C7676" t="s">
        <v>2910</v>
      </c>
      <c r="D7676">
        <v>2018</v>
      </c>
    </row>
    <row r="7677" spans="1:17">
      <c r="A7677" t="s">
        <v>7964</v>
      </c>
      <c r="B7677" t="s">
        <v>115</v>
      </c>
      <c r="C7677" t="s">
        <v>2910</v>
      </c>
      <c r="D7677">
        <v>2019</v>
      </c>
    </row>
    <row r="7678" spans="1:17">
      <c r="A7678" t="s">
        <v>7965</v>
      </c>
      <c r="B7678" t="s">
        <v>115</v>
      </c>
      <c r="C7678" t="s">
        <v>2910</v>
      </c>
      <c r="D7678">
        <v>2020</v>
      </c>
    </row>
    <row r="7679" spans="1:17">
      <c r="A7679" t="s">
        <v>7966</v>
      </c>
      <c r="B7679" t="s">
        <v>115</v>
      </c>
      <c r="C7679" t="s">
        <v>2910</v>
      </c>
      <c r="D7679">
        <v>2021</v>
      </c>
    </row>
    <row r="7680" spans="1:17">
      <c r="A7680" t="s">
        <v>7967</v>
      </c>
      <c r="B7680" t="s">
        <v>115</v>
      </c>
      <c r="C7680" t="s">
        <v>2910</v>
      </c>
      <c r="D7680">
        <v>2022</v>
      </c>
    </row>
    <row r="7681" spans="1:4">
      <c r="A7681" t="s">
        <v>7968</v>
      </c>
      <c r="B7681" t="s">
        <v>115</v>
      </c>
      <c r="C7681" t="s">
        <v>2910</v>
      </c>
      <c r="D7681">
        <v>2023</v>
      </c>
    </row>
    <row r="7682" spans="1:4">
      <c r="A7682" t="s">
        <v>7969</v>
      </c>
      <c r="B7682" t="s">
        <v>116</v>
      </c>
      <c r="C7682" t="s">
        <v>2910</v>
      </c>
      <c r="D7682">
        <v>1960</v>
      </c>
    </row>
    <row r="7683" spans="1:4">
      <c r="A7683" t="s">
        <v>7970</v>
      </c>
      <c r="B7683" t="s">
        <v>116</v>
      </c>
      <c r="C7683" t="s">
        <v>2910</v>
      </c>
      <c r="D7683">
        <v>1961</v>
      </c>
    </row>
    <row r="7684" spans="1:4">
      <c r="A7684" t="s">
        <v>7971</v>
      </c>
      <c r="B7684" t="s">
        <v>116</v>
      </c>
      <c r="C7684" t="s">
        <v>2910</v>
      </c>
      <c r="D7684">
        <v>1962</v>
      </c>
    </row>
    <row r="7685" spans="1:4">
      <c r="A7685" t="s">
        <v>7972</v>
      </c>
      <c r="B7685" t="s">
        <v>116</v>
      </c>
      <c r="C7685" t="s">
        <v>2910</v>
      </c>
      <c r="D7685">
        <v>1963</v>
      </c>
    </row>
    <row r="7686" spans="1:4">
      <c r="A7686" t="s">
        <v>7973</v>
      </c>
      <c r="B7686" t="s">
        <v>116</v>
      </c>
      <c r="C7686" t="s">
        <v>2910</v>
      </c>
      <c r="D7686">
        <v>1964</v>
      </c>
    </row>
    <row r="7687" spans="1:4">
      <c r="A7687" t="s">
        <v>7974</v>
      </c>
      <c r="B7687" t="s">
        <v>116</v>
      </c>
      <c r="C7687" t="s">
        <v>2910</v>
      </c>
      <c r="D7687">
        <v>1965</v>
      </c>
    </row>
    <row r="7688" spans="1:4">
      <c r="A7688" t="s">
        <v>7975</v>
      </c>
      <c r="B7688" t="s">
        <v>116</v>
      </c>
      <c r="C7688" t="s">
        <v>2910</v>
      </c>
      <c r="D7688">
        <v>1966</v>
      </c>
    </row>
    <row r="7689" spans="1:4">
      <c r="A7689" t="s">
        <v>7976</v>
      </c>
      <c r="B7689" t="s">
        <v>116</v>
      </c>
      <c r="C7689" t="s">
        <v>2910</v>
      </c>
      <c r="D7689">
        <v>1967</v>
      </c>
    </row>
    <row r="7690" spans="1:4">
      <c r="A7690" t="s">
        <v>7977</v>
      </c>
      <c r="B7690" t="s">
        <v>116</v>
      </c>
      <c r="C7690" t="s">
        <v>2910</v>
      </c>
      <c r="D7690">
        <v>1968</v>
      </c>
    </row>
    <row r="7691" spans="1:4">
      <c r="A7691" t="s">
        <v>7978</v>
      </c>
      <c r="B7691" t="s">
        <v>116</v>
      </c>
      <c r="C7691" t="s">
        <v>2910</v>
      </c>
      <c r="D7691">
        <v>1969</v>
      </c>
    </row>
    <row r="7692" spans="1:4">
      <c r="A7692" t="s">
        <v>7979</v>
      </c>
      <c r="B7692" t="s">
        <v>116</v>
      </c>
      <c r="C7692" t="s">
        <v>2910</v>
      </c>
      <c r="D7692">
        <v>1970</v>
      </c>
    </row>
    <row r="7693" spans="1:4">
      <c r="A7693" t="s">
        <v>7980</v>
      </c>
      <c r="B7693" t="s">
        <v>116</v>
      </c>
      <c r="C7693" t="s">
        <v>2910</v>
      </c>
      <c r="D7693">
        <v>1971</v>
      </c>
    </row>
    <row r="7694" spans="1:4">
      <c r="A7694" t="s">
        <v>7981</v>
      </c>
      <c r="B7694" t="s">
        <v>116</v>
      </c>
      <c r="C7694" t="s">
        <v>2910</v>
      </c>
      <c r="D7694">
        <v>1972</v>
      </c>
    </row>
    <row r="7695" spans="1:4">
      <c r="A7695" t="s">
        <v>7982</v>
      </c>
      <c r="B7695" t="s">
        <v>116</v>
      </c>
      <c r="C7695" t="s">
        <v>2910</v>
      </c>
      <c r="D7695">
        <v>1973</v>
      </c>
    </row>
    <row r="7696" spans="1:4">
      <c r="A7696" t="s">
        <v>7983</v>
      </c>
      <c r="B7696" t="s">
        <v>116</v>
      </c>
      <c r="C7696" t="s">
        <v>2910</v>
      </c>
      <c r="D7696">
        <v>1974</v>
      </c>
    </row>
    <row r="7697" spans="1:4">
      <c r="A7697" t="s">
        <v>7984</v>
      </c>
      <c r="B7697" t="s">
        <v>116</v>
      </c>
      <c r="C7697" t="s">
        <v>2910</v>
      </c>
      <c r="D7697">
        <v>1975</v>
      </c>
    </row>
    <row r="7698" spans="1:4">
      <c r="A7698" t="s">
        <v>7985</v>
      </c>
      <c r="B7698" t="s">
        <v>116</v>
      </c>
      <c r="C7698" t="s">
        <v>2910</v>
      </c>
      <c r="D7698">
        <v>1976</v>
      </c>
    </row>
    <row r="7699" spans="1:4">
      <c r="A7699" t="s">
        <v>7986</v>
      </c>
      <c r="B7699" t="s">
        <v>116</v>
      </c>
      <c r="C7699" t="s">
        <v>2910</v>
      </c>
      <c r="D7699">
        <v>1977</v>
      </c>
    </row>
    <row r="7700" spans="1:4">
      <c r="A7700" t="s">
        <v>7987</v>
      </c>
      <c r="B7700" t="s">
        <v>116</v>
      </c>
      <c r="C7700" t="s">
        <v>2910</v>
      </c>
      <c r="D7700">
        <v>1978</v>
      </c>
    </row>
    <row r="7701" spans="1:4">
      <c r="A7701" t="s">
        <v>7988</v>
      </c>
      <c r="B7701" t="s">
        <v>116</v>
      </c>
      <c r="C7701" t="s">
        <v>2910</v>
      </c>
      <c r="D7701">
        <v>1979</v>
      </c>
    </row>
    <row r="7702" spans="1:4">
      <c r="A7702" t="s">
        <v>7989</v>
      </c>
      <c r="B7702" t="s">
        <v>116</v>
      </c>
      <c r="C7702" t="s">
        <v>2910</v>
      </c>
      <c r="D7702">
        <v>1980</v>
      </c>
    </row>
    <row r="7703" spans="1:4">
      <c r="A7703" t="s">
        <v>7990</v>
      </c>
      <c r="B7703" t="s">
        <v>116</v>
      </c>
      <c r="C7703" t="s">
        <v>2910</v>
      </c>
      <c r="D7703">
        <v>1981</v>
      </c>
    </row>
    <row r="7704" spans="1:4">
      <c r="A7704" t="s">
        <v>7991</v>
      </c>
      <c r="B7704" t="s">
        <v>116</v>
      </c>
      <c r="C7704" t="s">
        <v>2910</v>
      </c>
      <c r="D7704">
        <v>1982</v>
      </c>
    </row>
    <row r="7705" spans="1:4">
      <c r="A7705" t="s">
        <v>7992</v>
      </c>
      <c r="B7705" t="s">
        <v>116</v>
      </c>
      <c r="C7705" t="s">
        <v>2910</v>
      </c>
      <c r="D7705">
        <v>1983</v>
      </c>
    </row>
    <row r="7706" spans="1:4">
      <c r="A7706" t="s">
        <v>7993</v>
      </c>
      <c r="B7706" t="s">
        <v>116</v>
      </c>
      <c r="C7706" t="s">
        <v>2910</v>
      </c>
      <c r="D7706">
        <v>1984</v>
      </c>
    </row>
    <row r="7707" spans="1:4">
      <c r="A7707" t="s">
        <v>7994</v>
      </c>
      <c r="B7707" t="s">
        <v>116</v>
      </c>
      <c r="C7707" t="s">
        <v>2910</v>
      </c>
      <c r="D7707">
        <v>1985</v>
      </c>
    </row>
    <row r="7708" spans="1:4">
      <c r="A7708" t="s">
        <v>7995</v>
      </c>
      <c r="B7708" t="s">
        <v>116</v>
      </c>
      <c r="C7708" t="s">
        <v>2910</v>
      </c>
      <c r="D7708">
        <v>1986</v>
      </c>
    </row>
    <row r="7709" spans="1:4">
      <c r="A7709" t="s">
        <v>7996</v>
      </c>
      <c r="B7709" t="s">
        <v>116</v>
      </c>
      <c r="C7709" t="s">
        <v>2910</v>
      </c>
      <c r="D7709">
        <v>1987</v>
      </c>
    </row>
    <row r="7710" spans="1:4">
      <c r="A7710" t="s">
        <v>7997</v>
      </c>
      <c r="B7710" t="s">
        <v>116</v>
      </c>
      <c r="C7710" t="s">
        <v>2910</v>
      </c>
      <c r="D7710">
        <v>1988</v>
      </c>
    </row>
    <row r="7711" spans="1:4">
      <c r="A7711" t="s">
        <v>7998</v>
      </c>
      <c r="B7711" t="s">
        <v>116</v>
      </c>
      <c r="C7711" t="s">
        <v>2910</v>
      </c>
      <c r="D7711">
        <v>1989</v>
      </c>
    </row>
    <row r="7712" spans="1:4">
      <c r="A7712" t="s">
        <v>7999</v>
      </c>
      <c r="B7712" t="s">
        <v>116</v>
      </c>
      <c r="C7712" t="s">
        <v>2910</v>
      </c>
      <c r="D7712">
        <v>1990</v>
      </c>
    </row>
    <row r="7713" spans="1:4">
      <c r="A7713" t="s">
        <v>8000</v>
      </c>
      <c r="B7713" t="s">
        <v>116</v>
      </c>
      <c r="C7713" t="s">
        <v>2910</v>
      </c>
      <c r="D7713">
        <v>1991</v>
      </c>
    </row>
    <row r="7714" spans="1:4">
      <c r="A7714" t="s">
        <v>8001</v>
      </c>
      <c r="B7714" t="s">
        <v>116</v>
      </c>
      <c r="C7714" t="s">
        <v>2910</v>
      </c>
      <c r="D7714">
        <v>1992</v>
      </c>
    </row>
    <row r="7715" spans="1:4">
      <c r="A7715" t="s">
        <v>8002</v>
      </c>
      <c r="B7715" t="s">
        <v>116</v>
      </c>
      <c r="C7715" t="s">
        <v>2910</v>
      </c>
      <c r="D7715">
        <v>1993</v>
      </c>
    </row>
    <row r="7716" spans="1:4">
      <c r="A7716" t="s">
        <v>8003</v>
      </c>
      <c r="B7716" t="s">
        <v>116</v>
      </c>
      <c r="C7716" t="s">
        <v>2910</v>
      </c>
      <c r="D7716">
        <v>1994</v>
      </c>
    </row>
    <row r="7717" spans="1:4">
      <c r="A7717" t="s">
        <v>8004</v>
      </c>
      <c r="B7717" t="s">
        <v>116</v>
      </c>
      <c r="C7717" t="s">
        <v>2910</v>
      </c>
      <c r="D7717">
        <v>1995</v>
      </c>
    </row>
    <row r="7718" spans="1:4">
      <c r="A7718" t="s">
        <v>8005</v>
      </c>
      <c r="B7718" t="s">
        <v>116</v>
      </c>
      <c r="C7718" t="s">
        <v>2910</v>
      </c>
      <c r="D7718">
        <v>1996</v>
      </c>
    </row>
    <row r="7719" spans="1:4">
      <c r="A7719" t="s">
        <v>8006</v>
      </c>
      <c r="B7719" t="s">
        <v>116</v>
      </c>
      <c r="C7719" t="s">
        <v>2910</v>
      </c>
      <c r="D7719">
        <v>1997</v>
      </c>
    </row>
    <row r="7720" spans="1:4">
      <c r="A7720" t="s">
        <v>8007</v>
      </c>
      <c r="B7720" t="s">
        <v>116</v>
      </c>
      <c r="C7720" t="s">
        <v>2910</v>
      </c>
      <c r="D7720">
        <v>1998</v>
      </c>
    </row>
    <row r="7721" spans="1:4">
      <c r="A7721" t="s">
        <v>8008</v>
      </c>
      <c r="B7721" t="s">
        <v>116</v>
      </c>
      <c r="C7721" t="s">
        <v>2910</v>
      </c>
      <c r="D7721">
        <v>1999</v>
      </c>
    </row>
    <row r="7722" spans="1:4">
      <c r="A7722" t="s">
        <v>8009</v>
      </c>
      <c r="B7722" t="s">
        <v>116</v>
      </c>
      <c r="C7722" t="s">
        <v>2910</v>
      </c>
      <c r="D7722">
        <v>2000</v>
      </c>
    </row>
    <row r="7723" spans="1:4">
      <c r="A7723" t="s">
        <v>8010</v>
      </c>
      <c r="B7723" t="s">
        <v>116</v>
      </c>
      <c r="C7723" t="s">
        <v>2910</v>
      </c>
      <c r="D7723">
        <v>2001</v>
      </c>
    </row>
    <row r="7724" spans="1:4">
      <c r="A7724" t="s">
        <v>8011</v>
      </c>
      <c r="B7724" t="s">
        <v>116</v>
      </c>
      <c r="C7724" t="s">
        <v>2910</v>
      </c>
      <c r="D7724">
        <v>2002</v>
      </c>
    </row>
    <row r="7725" spans="1:4">
      <c r="A7725" t="s">
        <v>8012</v>
      </c>
      <c r="B7725" t="s">
        <v>116</v>
      </c>
      <c r="C7725" t="s">
        <v>2910</v>
      </c>
      <c r="D7725">
        <v>2003</v>
      </c>
    </row>
    <row r="7726" spans="1:4">
      <c r="A7726" t="s">
        <v>8013</v>
      </c>
      <c r="B7726" t="s">
        <v>116</v>
      </c>
      <c r="C7726" t="s">
        <v>2910</v>
      </c>
      <c r="D7726">
        <v>2004</v>
      </c>
    </row>
    <row r="7727" spans="1:4">
      <c r="A7727" t="s">
        <v>8014</v>
      </c>
      <c r="B7727" t="s">
        <v>116</v>
      </c>
      <c r="C7727" t="s">
        <v>2910</v>
      </c>
      <c r="D7727">
        <v>2005</v>
      </c>
    </row>
    <row r="7728" spans="1:4">
      <c r="A7728" t="s">
        <v>8015</v>
      </c>
      <c r="B7728" t="s">
        <v>116</v>
      </c>
      <c r="C7728" t="s">
        <v>2910</v>
      </c>
      <c r="D7728">
        <v>2006</v>
      </c>
    </row>
    <row r="7729" spans="1:15">
      <c r="A7729" t="s">
        <v>8016</v>
      </c>
      <c r="B7729" t="s">
        <v>116</v>
      </c>
      <c r="C7729" t="s">
        <v>2910</v>
      </c>
      <c r="D7729">
        <v>2007</v>
      </c>
    </row>
    <row r="7730" spans="1:15">
      <c r="A7730" t="s">
        <v>8017</v>
      </c>
      <c r="B7730" t="s">
        <v>116</v>
      </c>
      <c r="C7730" t="s">
        <v>2910</v>
      </c>
      <c r="D7730">
        <v>2008</v>
      </c>
    </row>
    <row r="7731" spans="1:15">
      <c r="A7731" t="s">
        <v>8018</v>
      </c>
      <c r="B7731" t="s">
        <v>116</v>
      </c>
      <c r="C7731" t="s">
        <v>2910</v>
      </c>
      <c r="D7731">
        <v>2009</v>
      </c>
    </row>
    <row r="7732" spans="1:15">
      <c r="A7732" t="s">
        <v>8019</v>
      </c>
      <c r="B7732" t="s">
        <v>116</v>
      </c>
      <c r="C7732" t="s">
        <v>2910</v>
      </c>
      <c r="D7732">
        <v>2010</v>
      </c>
    </row>
    <row r="7733" spans="1:15">
      <c r="A7733" t="s">
        <v>8020</v>
      </c>
      <c r="B7733" t="s">
        <v>116</v>
      </c>
      <c r="C7733" t="s">
        <v>2910</v>
      </c>
      <c r="D7733">
        <v>2011</v>
      </c>
    </row>
    <row r="7734" spans="1:15">
      <c r="A7734" t="s">
        <v>8021</v>
      </c>
      <c r="B7734" t="s">
        <v>116</v>
      </c>
      <c r="C7734" t="s">
        <v>2910</v>
      </c>
      <c r="D7734">
        <v>2012</v>
      </c>
    </row>
    <row r="7735" spans="1:15">
      <c r="A7735" t="s">
        <v>8022</v>
      </c>
      <c r="B7735" t="s">
        <v>116</v>
      </c>
      <c r="C7735" t="s">
        <v>2910</v>
      </c>
      <c r="D7735">
        <v>2013</v>
      </c>
    </row>
    <row r="7736" spans="1:15">
      <c r="A7736" t="s">
        <v>8023</v>
      </c>
      <c r="B7736" t="s">
        <v>116</v>
      </c>
      <c r="C7736" t="s">
        <v>2910</v>
      </c>
      <c r="D7736">
        <v>2014</v>
      </c>
    </row>
    <row r="7737" spans="1:15">
      <c r="A7737" t="s">
        <v>8024</v>
      </c>
      <c r="B7737" t="s">
        <v>116</v>
      </c>
      <c r="C7737" t="s">
        <v>2910</v>
      </c>
      <c r="D7737">
        <v>2015</v>
      </c>
      <c r="E7737">
        <v>1103</v>
      </c>
      <c r="O7737">
        <v>1103</v>
      </c>
    </row>
    <row r="7738" spans="1:15">
      <c r="A7738" t="s">
        <v>8025</v>
      </c>
      <c r="B7738" t="s">
        <v>116</v>
      </c>
      <c r="C7738" t="s">
        <v>2910</v>
      </c>
      <c r="D7738">
        <v>2016</v>
      </c>
      <c r="E7738">
        <v>25904</v>
      </c>
      <c r="O7738">
        <v>25904</v>
      </c>
    </row>
    <row r="7739" spans="1:15">
      <c r="A7739" t="s">
        <v>8026</v>
      </c>
      <c r="B7739" t="s">
        <v>116</v>
      </c>
      <c r="C7739" t="s">
        <v>2910</v>
      </c>
      <c r="D7739">
        <v>2017</v>
      </c>
      <c r="E7739">
        <v>46602</v>
      </c>
      <c r="O7739">
        <v>46602</v>
      </c>
    </row>
    <row r="7740" spans="1:15">
      <c r="A7740" t="s">
        <v>8027</v>
      </c>
      <c r="B7740" t="s">
        <v>116</v>
      </c>
      <c r="C7740" t="s">
        <v>2910</v>
      </c>
      <c r="D7740">
        <v>2018</v>
      </c>
      <c r="E7740">
        <v>49951</v>
      </c>
      <c r="O7740">
        <v>49951</v>
      </c>
    </row>
    <row r="7741" spans="1:15">
      <c r="A7741" t="s">
        <v>8028</v>
      </c>
      <c r="B7741" t="s">
        <v>116</v>
      </c>
      <c r="C7741" t="s">
        <v>2910</v>
      </c>
      <c r="D7741">
        <v>2019</v>
      </c>
      <c r="E7741">
        <v>53300</v>
      </c>
      <c r="O7741">
        <v>53300</v>
      </c>
    </row>
    <row r="7742" spans="1:15">
      <c r="A7742" t="s">
        <v>8029</v>
      </c>
      <c r="B7742" t="s">
        <v>116</v>
      </c>
      <c r="C7742" t="s">
        <v>2910</v>
      </c>
      <c r="D7742">
        <v>2020</v>
      </c>
      <c r="E7742">
        <v>56649</v>
      </c>
      <c r="O7742">
        <v>56649</v>
      </c>
    </row>
    <row r="7743" spans="1:15">
      <c r="A7743" t="s">
        <v>8030</v>
      </c>
      <c r="B7743" t="s">
        <v>116</v>
      </c>
      <c r="C7743" t="s">
        <v>2910</v>
      </c>
      <c r="D7743">
        <v>2021</v>
      </c>
      <c r="E7743">
        <v>59998</v>
      </c>
      <c r="O7743">
        <v>59998</v>
      </c>
    </row>
    <row r="7744" spans="1:15">
      <c r="A7744" t="s">
        <v>8031</v>
      </c>
      <c r="B7744" t="s">
        <v>116</v>
      </c>
      <c r="C7744" t="s">
        <v>2910</v>
      </c>
      <c r="D7744">
        <v>2022</v>
      </c>
      <c r="E7744">
        <v>61226</v>
      </c>
      <c r="O7744">
        <v>61226</v>
      </c>
    </row>
    <row r="7745" spans="1:13">
      <c r="A7745" t="s">
        <v>8032</v>
      </c>
      <c r="B7745" t="s">
        <v>116</v>
      </c>
      <c r="C7745" t="s">
        <v>2910</v>
      </c>
      <c r="D7745">
        <v>2023</v>
      </c>
    </row>
    <row r="7746" spans="1:13">
      <c r="A7746" t="s">
        <v>8033</v>
      </c>
      <c r="B7746" t="s">
        <v>8034</v>
      </c>
      <c r="C7746" t="s">
        <v>408</v>
      </c>
      <c r="D7746">
        <v>1960</v>
      </c>
    </row>
    <row r="7747" spans="1:13">
      <c r="A7747" t="s">
        <v>8035</v>
      </c>
      <c r="B7747" t="s">
        <v>8034</v>
      </c>
      <c r="C7747" t="s">
        <v>408</v>
      </c>
      <c r="D7747">
        <v>1961</v>
      </c>
    </row>
    <row r="7748" spans="1:13">
      <c r="A7748" t="s">
        <v>8036</v>
      </c>
      <c r="B7748" t="s">
        <v>8034</v>
      </c>
      <c r="C7748" t="s">
        <v>408</v>
      </c>
      <c r="D7748">
        <v>1962</v>
      </c>
    </row>
    <row r="7749" spans="1:13">
      <c r="A7749" t="s">
        <v>8037</v>
      </c>
      <c r="B7749" t="s">
        <v>8034</v>
      </c>
      <c r="C7749" t="s">
        <v>408</v>
      </c>
      <c r="D7749">
        <v>1963</v>
      </c>
    </row>
    <row r="7750" spans="1:13">
      <c r="A7750" t="s">
        <v>8038</v>
      </c>
      <c r="B7750" t="s">
        <v>8034</v>
      </c>
      <c r="C7750" t="s">
        <v>408</v>
      </c>
      <c r="D7750">
        <v>1964</v>
      </c>
    </row>
    <row r="7751" spans="1:13">
      <c r="A7751" t="s">
        <v>8039</v>
      </c>
      <c r="B7751" t="s">
        <v>8034</v>
      </c>
      <c r="C7751" t="s">
        <v>408</v>
      </c>
      <c r="D7751">
        <v>1965</v>
      </c>
    </row>
    <row r="7752" spans="1:13">
      <c r="A7752" t="s">
        <v>8040</v>
      </c>
      <c r="B7752" t="s">
        <v>8034</v>
      </c>
      <c r="C7752" t="s">
        <v>408</v>
      </c>
      <c r="D7752">
        <v>1966</v>
      </c>
    </row>
    <row r="7753" spans="1:13">
      <c r="A7753" t="s">
        <v>8041</v>
      </c>
      <c r="B7753" t="s">
        <v>8034</v>
      </c>
      <c r="C7753" t="s">
        <v>408</v>
      </c>
      <c r="D7753">
        <v>1967</v>
      </c>
    </row>
    <row r="7754" spans="1:13">
      <c r="A7754" t="s">
        <v>8042</v>
      </c>
      <c r="B7754" t="s">
        <v>8034</v>
      </c>
      <c r="C7754" t="s">
        <v>408</v>
      </c>
      <c r="D7754">
        <v>1968</v>
      </c>
    </row>
    <row r="7755" spans="1:13">
      <c r="A7755" t="s">
        <v>8043</v>
      </c>
      <c r="B7755" t="s">
        <v>8034</v>
      </c>
      <c r="C7755" t="s">
        <v>408</v>
      </c>
      <c r="D7755">
        <v>1969</v>
      </c>
    </row>
    <row r="7756" spans="1:13">
      <c r="A7756" t="s">
        <v>8044</v>
      </c>
      <c r="B7756" t="s">
        <v>8034</v>
      </c>
      <c r="C7756" t="s">
        <v>408</v>
      </c>
      <c r="D7756">
        <v>1970</v>
      </c>
      <c r="E7756">
        <v>1.55</v>
      </c>
      <c r="L7756">
        <v>0.56999999999999995</v>
      </c>
      <c r="M7756">
        <v>0.99</v>
      </c>
    </row>
    <row r="7757" spans="1:13">
      <c r="A7757" t="s">
        <v>8045</v>
      </c>
      <c r="B7757" t="s">
        <v>8034</v>
      </c>
      <c r="C7757" t="s">
        <v>408</v>
      </c>
      <c r="D7757">
        <v>1971</v>
      </c>
      <c r="E7757">
        <v>3.94</v>
      </c>
      <c r="L7757">
        <v>1.28</v>
      </c>
      <c r="M7757">
        <v>2.66</v>
      </c>
    </row>
    <row r="7758" spans="1:13">
      <c r="A7758" t="s">
        <v>8046</v>
      </c>
      <c r="B7758" t="s">
        <v>8034</v>
      </c>
      <c r="C7758" t="s">
        <v>408</v>
      </c>
      <c r="D7758">
        <v>1972</v>
      </c>
      <c r="E7758">
        <v>7.57</v>
      </c>
      <c r="L7758">
        <v>2.7</v>
      </c>
      <c r="M7758">
        <v>4.8600000000000003</v>
      </c>
    </row>
    <row r="7759" spans="1:13">
      <c r="A7759" t="s">
        <v>8047</v>
      </c>
      <c r="B7759" t="s">
        <v>8034</v>
      </c>
      <c r="C7759" t="s">
        <v>408</v>
      </c>
      <c r="D7759">
        <v>1973</v>
      </c>
      <c r="E7759">
        <v>12.5</v>
      </c>
      <c r="L7759">
        <v>4.3499999999999996</v>
      </c>
      <c r="M7759">
        <v>8.15</v>
      </c>
    </row>
    <row r="7760" spans="1:13">
      <c r="A7760" t="s">
        <v>8048</v>
      </c>
      <c r="B7760" t="s">
        <v>8034</v>
      </c>
      <c r="C7760" t="s">
        <v>408</v>
      </c>
      <c r="D7760">
        <v>1974</v>
      </c>
      <c r="E7760">
        <v>14.66</v>
      </c>
      <c r="L7760">
        <v>5.99</v>
      </c>
      <c r="M7760">
        <v>8.67</v>
      </c>
    </row>
    <row r="7761" spans="1:17">
      <c r="A7761" t="s">
        <v>8049</v>
      </c>
      <c r="B7761" t="s">
        <v>8034</v>
      </c>
      <c r="C7761" t="s">
        <v>408</v>
      </c>
      <c r="D7761">
        <v>1975</v>
      </c>
      <c r="E7761">
        <v>17.59</v>
      </c>
      <c r="L7761">
        <v>7.97</v>
      </c>
      <c r="M7761">
        <v>9.6199999999999992</v>
      </c>
    </row>
    <row r="7762" spans="1:17">
      <c r="A7762" t="s">
        <v>8050</v>
      </c>
      <c r="B7762" t="s">
        <v>8034</v>
      </c>
      <c r="C7762" t="s">
        <v>408</v>
      </c>
      <c r="D7762">
        <v>1976</v>
      </c>
      <c r="E7762">
        <v>27.1</v>
      </c>
      <c r="L7762">
        <v>14</v>
      </c>
      <c r="M7762">
        <v>13.09</v>
      </c>
      <c r="N7762" t="s">
        <v>16</v>
      </c>
    </row>
    <row r="7763" spans="1:17">
      <c r="A7763" t="s">
        <v>8051</v>
      </c>
      <c r="B7763" t="s">
        <v>8034</v>
      </c>
      <c r="C7763" t="s">
        <v>408</v>
      </c>
      <c r="D7763">
        <v>1977</v>
      </c>
      <c r="E7763">
        <v>40.799999999999997</v>
      </c>
      <c r="L7763">
        <v>24.01</v>
      </c>
      <c r="M7763">
        <v>16.79</v>
      </c>
      <c r="N7763" t="s">
        <v>16</v>
      </c>
    </row>
    <row r="7764" spans="1:17">
      <c r="A7764" t="s">
        <v>8052</v>
      </c>
      <c r="B7764" t="s">
        <v>8034</v>
      </c>
      <c r="C7764" t="s">
        <v>408</v>
      </c>
      <c r="D7764">
        <v>1978</v>
      </c>
      <c r="E7764">
        <v>49.96</v>
      </c>
      <c r="L7764">
        <v>28.9</v>
      </c>
      <c r="M7764">
        <v>21.06</v>
      </c>
      <c r="N7764" t="s">
        <v>16</v>
      </c>
    </row>
    <row r="7765" spans="1:17">
      <c r="A7765" t="s">
        <v>8053</v>
      </c>
      <c r="B7765" t="s">
        <v>8034</v>
      </c>
      <c r="C7765" t="s">
        <v>408</v>
      </c>
      <c r="D7765">
        <v>1979</v>
      </c>
      <c r="E7765">
        <v>25.61</v>
      </c>
      <c r="L7765">
        <v>15.51</v>
      </c>
      <c r="M7765">
        <v>10.11</v>
      </c>
      <c r="N7765" t="s">
        <v>16</v>
      </c>
      <c r="Q7765">
        <v>1996.2</v>
      </c>
    </row>
    <row r="7766" spans="1:17">
      <c r="A7766" t="s">
        <v>8054</v>
      </c>
      <c r="B7766" t="s">
        <v>8034</v>
      </c>
      <c r="C7766" t="s">
        <v>408</v>
      </c>
      <c r="D7766">
        <v>1980</v>
      </c>
      <c r="E7766">
        <v>14.27</v>
      </c>
      <c r="L7766">
        <v>7.52</v>
      </c>
      <c r="M7766">
        <v>6.75</v>
      </c>
      <c r="N7766" t="s">
        <v>16</v>
      </c>
      <c r="Q7766">
        <v>2074.09</v>
      </c>
    </row>
    <row r="7767" spans="1:17">
      <c r="A7767" t="s">
        <v>8055</v>
      </c>
      <c r="B7767" t="s">
        <v>8034</v>
      </c>
      <c r="C7767" t="s">
        <v>408</v>
      </c>
      <c r="D7767">
        <v>1981</v>
      </c>
      <c r="E7767">
        <v>13.01</v>
      </c>
      <c r="L7767">
        <v>11.35</v>
      </c>
      <c r="M7767">
        <v>1.66</v>
      </c>
      <c r="Q7767">
        <v>1648.45</v>
      </c>
    </row>
    <row r="7768" spans="1:17">
      <c r="A7768" t="s">
        <v>8056</v>
      </c>
      <c r="B7768" t="s">
        <v>8034</v>
      </c>
      <c r="C7768" t="s">
        <v>408</v>
      </c>
      <c r="D7768">
        <v>1982</v>
      </c>
      <c r="E7768">
        <v>34.58</v>
      </c>
      <c r="L7768">
        <v>14.84</v>
      </c>
      <c r="M7768">
        <v>19.73</v>
      </c>
      <c r="Q7768">
        <v>1371.63</v>
      </c>
    </row>
    <row r="7769" spans="1:17">
      <c r="A7769" t="s">
        <v>8057</v>
      </c>
      <c r="B7769" t="s">
        <v>8034</v>
      </c>
      <c r="C7769" t="s">
        <v>408</v>
      </c>
      <c r="D7769">
        <v>1983</v>
      </c>
      <c r="E7769">
        <v>53.62</v>
      </c>
      <c r="K7769">
        <v>1.29</v>
      </c>
      <c r="L7769">
        <v>25.66</v>
      </c>
      <c r="M7769">
        <v>26.67</v>
      </c>
      <c r="Q7769">
        <v>1343.39</v>
      </c>
    </row>
    <row r="7770" spans="1:17">
      <c r="A7770" t="s">
        <v>8058</v>
      </c>
      <c r="B7770" t="s">
        <v>8034</v>
      </c>
      <c r="C7770" t="s">
        <v>408</v>
      </c>
      <c r="D7770">
        <v>1984</v>
      </c>
      <c r="E7770">
        <v>78.89</v>
      </c>
      <c r="K7770">
        <v>1.83</v>
      </c>
      <c r="L7770">
        <v>38.380000000000003</v>
      </c>
      <c r="M7770">
        <v>38.68</v>
      </c>
      <c r="N7770" t="s">
        <v>16</v>
      </c>
      <c r="Q7770">
        <v>1179.82</v>
      </c>
    </row>
    <row r="7771" spans="1:17">
      <c r="A7771" t="s">
        <v>8059</v>
      </c>
      <c r="B7771" t="s">
        <v>8034</v>
      </c>
      <c r="C7771" t="s">
        <v>408</v>
      </c>
      <c r="D7771">
        <v>1985</v>
      </c>
      <c r="E7771">
        <v>171.32</v>
      </c>
      <c r="J7771" t="s">
        <v>16</v>
      </c>
      <c r="K7771">
        <v>6.8</v>
      </c>
      <c r="L7771">
        <v>64.8</v>
      </c>
      <c r="M7771">
        <v>99.72</v>
      </c>
      <c r="N7771" t="s">
        <v>16</v>
      </c>
      <c r="Q7771">
        <v>1204.27</v>
      </c>
    </row>
    <row r="7772" spans="1:17">
      <c r="A7772" t="s">
        <v>8060</v>
      </c>
      <c r="B7772" t="s">
        <v>8034</v>
      </c>
      <c r="C7772" t="s">
        <v>408</v>
      </c>
      <c r="D7772">
        <v>1986</v>
      </c>
      <c r="E7772">
        <v>870.73</v>
      </c>
      <c r="J7772">
        <v>470</v>
      </c>
      <c r="K7772">
        <v>2.76</v>
      </c>
      <c r="L7772">
        <v>40.409999999999997</v>
      </c>
      <c r="M7772">
        <v>140.56</v>
      </c>
      <c r="N7772">
        <v>217</v>
      </c>
      <c r="Q7772">
        <v>1511.46</v>
      </c>
    </row>
    <row r="7773" spans="1:17">
      <c r="A7773" t="s">
        <v>8061</v>
      </c>
      <c r="B7773" t="s">
        <v>8034</v>
      </c>
      <c r="C7773" t="s">
        <v>408</v>
      </c>
      <c r="D7773">
        <v>1987</v>
      </c>
      <c r="E7773">
        <v>371.21</v>
      </c>
      <c r="J7773" t="s">
        <v>16</v>
      </c>
      <c r="K7773">
        <v>3.44</v>
      </c>
      <c r="L7773">
        <v>99.43</v>
      </c>
      <c r="M7773">
        <v>268.33</v>
      </c>
      <c r="N7773" t="s">
        <v>16</v>
      </c>
      <c r="Q7773">
        <v>1667.11</v>
      </c>
    </row>
    <row r="7774" spans="1:17">
      <c r="A7774" t="s">
        <v>8062</v>
      </c>
      <c r="B7774" t="s">
        <v>8034</v>
      </c>
      <c r="C7774" t="s">
        <v>408</v>
      </c>
      <c r="D7774">
        <v>1988</v>
      </c>
      <c r="E7774">
        <v>661.8</v>
      </c>
      <c r="J7774" t="s">
        <v>16</v>
      </c>
      <c r="K7774">
        <v>11.41</v>
      </c>
      <c r="L7774">
        <v>213.63</v>
      </c>
      <c r="M7774">
        <v>436.75</v>
      </c>
      <c r="N7774" t="s">
        <v>16</v>
      </c>
      <c r="Q7774">
        <v>1678.47</v>
      </c>
    </row>
    <row r="7775" spans="1:17">
      <c r="A7775" t="s">
        <v>8063</v>
      </c>
      <c r="B7775" t="s">
        <v>8034</v>
      </c>
      <c r="C7775" t="s">
        <v>408</v>
      </c>
      <c r="D7775">
        <v>1989</v>
      </c>
      <c r="E7775">
        <v>2287.15</v>
      </c>
      <c r="J7775" t="s">
        <v>16</v>
      </c>
      <c r="K7775">
        <v>19.75</v>
      </c>
      <c r="L7775">
        <v>1607.62</v>
      </c>
      <c r="M7775">
        <v>659.78</v>
      </c>
      <c r="N7775" t="s">
        <v>16</v>
      </c>
      <c r="Q7775">
        <v>1627.37</v>
      </c>
    </row>
    <row r="7776" spans="1:17">
      <c r="A7776" t="s">
        <v>8064</v>
      </c>
      <c r="B7776" t="s">
        <v>8034</v>
      </c>
      <c r="C7776" t="s">
        <v>408</v>
      </c>
      <c r="D7776">
        <v>1990</v>
      </c>
      <c r="E7776">
        <v>2823.26</v>
      </c>
      <c r="J7776">
        <v>1052</v>
      </c>
      <c r="K7776">
        <v>18.3</v>
      </c>
      <c r="L7776">
        <v>802.9</v>
      </c>
      <c r="M7776">
        <v>950.07</v>
      </c>
      <c r="N7776" t="s">
        <v>16</v>
      </c>
      <c r="Q7776">
        <v>1854.9</v>
      </c>
    </row>
    <row r="7777" spans="1:17">
      <c r="A7777" t="s">
        <v>8065</v>
      </c>
      <c r="B7777" t="s">
        <v>8034</v>
      </c>
      <c r="C7777" t="s">
        <v>408</v>
      </c>
      <c r="D7777">
        <v>1991</v>
      </c>
      <c r="E7777">
        <v>2613.31</v>
      </c>
      <c r="J7777" t="s">
        <v>16</v>
      </c>
      <c r="K7777">
        <v>17.809999999999999</v>
      </c>
      <c r="L7777">
        <v>1930.39</v>
      </c>
      <c r="M7777">
        <v>665.1</v>
      </c>
      <c r="N7777" t="s">
        <v>16</v>
      </c>
      <c r="Q7777">
        <v>1948.2</v>
      </c>
    </row>
    <row r="7778" spans="1:17">
      <c r="A7778" t="s">
        <v>8066</v>
      </c>
      <c r="B7778" t="s">
        <v>8034</v>
      </c>
      <c r="C7778" t="s">
        <v>408</v>
      </c>
      <c r="D7778">
        <v>1992</v>
      </c>
      <c r="E7778">
        <v>3385.5</v>
      </c>
      <c r="G7778">
        <v>37</v>
      </c>
      <c r="H7778">
        <v>2</v>
      </c>
      <c r="J7778" t="s">
        <v>16</v>
      </c>
      <c r="K7778">
        <v>8.1199999999999992</v>
      </c>
      <c r="L7778">
        <v>2332.71</v>
      </c>
      <c r="M7778">
        <v>673.66</v>
      </c>
      <c r="N7778">
        <v>332</v>
      </c>
      <c r="Q7778">
        <v>2340.83</v>
      </c>
    </row>
    <row r="7779" spans="1:17">
      <c r="A7779" t="s">
        <v>8067</v>
      </c>
      <c r="B7779" t="s">
        <v>8034</v>
      </c>
      <c r="C7779" t="s">
        <v>408</v>
      </c>
      <c r="D7779">
        <v>1993</v>
      </c>
      <c r="E7779">
        <v>3386.24</v>
      </c>
      <c r="G7779">
        <v>65</v>
      </c>
      <c r="H7779">
        <v>4</v>
      </c>
      <c r="J7779" t="s">
        <v>16</v>
      </c>
      <c r="K7779">
        <v>8.9499999999999993</v>
      </c>
      <c r="L7779">
        <v>2292.9299999999998</v>
      </c>
      <c r="M7779">
        <v>683.36</v>
      </c>
      <c r="N7779">
        <v>332</v>
      </c>
      <c r="Q7779">
        <v>2301.88</v>
      </c>
    </row>
    <row r="7780" spans="1:17">
      <c r="A7780" t="s">
        <v>8068</v>
      </c>
      <c r="B7780" t="s">
        <v>8034</v>
      </c>
      <c r="C7780" t="s">
        <v>408</v>
      </c>
      <c r="D7780">
        <v>1994</v>
      </c>
      <c r="E7780">
        <v>2227.38</v>
      </c>
      <c r="J7780">
        <v>1175</v>
      </c>
      <c r="K7780">
        <v>6.57</v>
      </c>
      <c r="L7780">
        <v>41.99</v>
      </c>
      <c r="M7780">
        <v>671.82</v>
      </c>
      <c r="N7780">
        <v>332</v>
      </c>
      <c r="Q7780">
        <v>1216.99</v>
      </c>
    </row>
    <row r="7781" spans="1:17">
      <c r="A7781" t="s">
        <v>8069</v>
      </c>
      <c r="B7781" t="s">
        <v>8034</v>
      </c>
      <c r="C7781" t="s">
        <v>408</v>
      </c>
      <c r="D7781">
        <v>1995</v>
      </c>
      <c r="E7781">
        <v>2191.02</v>
      </c>
      <c r="J7781" t="s">
        <v>16</v>
      </c>
      <c r="K7781">
        <v>8.89</v>
      </c>
      <c r="L7781">
        <v>1309.6199999999999</v>
      </c>
      <c r="M7781">
        <v>540.52</v>
      </c>
      <c r="N7781">
        <v>332</v>
      </c>
      <c r="Q7781">
        <v>1318.5</v>
      </c>
    </row>
    <row r="7782" spans="1:17">
      <c r="A7782" t="s">
        <v>8070</v>
      </c>
      <c r="B7782" t="s">
        <v>8034</v>
      </c>
      <c r="C7782" t="s">
        <v>408</v>
      </c>
      <c r="D7782">
        <v>1996</v>
      </c>
      <c r="E7782">
        <v>2729.95</v>
      </c>
      <c r="J7782">
        <v>1758</v>
      </c>
      <c r="K7782">
        <v>12.01</v>
      </c>
      <c r="L7782" t="s">
        <v>16</v>
      </c>
      <c r="M7782">
        <v>627.94000000000005</v>
      </c>
      <c r="N7782">
        <v>332</v>
      </c>
      <c r="Q7782">
        <v>1245.96</v>
      </c>
    </row>
    <row r="7783" spans="1:17">
      <c r="A7783" t="s">
        <v>8071</v>
      </c>
      <c r="B7783" t="s">
        <v>8034</v>
      </c>
      <c r="C7783" t="s">
        <v>408</v>
      </c>
      <c r="D7783">
        <v>1997</v>
      </c>
      <c r="E7783">
        <v>1956.95</v>
      </c>
      <c r="G7783" t="s">
        <v>16</v>
      </c>
      <c r="J7783" t="s">
        <v>16</v>
      </c>
      <c r="K7783">
        <v>14.87</v>
      </c>
      <c r="L7783">
        <v>915.32</v>
      </c>
      <c r="M7783">
        <v>694.76</v>
      </c>
      <c r="N7783">
        <v>332</v>
      </c>
      <c r="Q7783">
        <v>930.19</v>
      </c>
    </row>
    <row r="7784" spans="1:17">
      <c r="A7784" t="s">
        <v>8072</v>
      </c>
      <c r="B7784" t="s">
        <v>8034</v>
      </c>
      <c r="C7784" t="s">
        <v>408</v>
      </c>
      <c r="D7784">
        <v>1998</v>
      </c>
      <c r="E7784">
        <v>3137.82</v>
      </c>
      <c r="G7784">
        <v>21</v>
      </c>
      <c r="H7784">
        <v>2</v>
      </c>
      <c r="J7784" t="s">
        <v>16</v>
      </c>
      <c r="K7784">
        <v>18.18</v>
      </c>
      <c r="L7784">
        <v>929.5</v>
      </c>
      <c r="M7784">
        <v>1835.14</v>
      </c>
      <c r="N7784">
        <v>332</v>
      </c>
      <c r="Q7784">
        <v>947.68</v>
      </c>
    </row>
    <row r="7785" spans="1:17">
      <c r="A7785" t="s">
        <v>8073</v>
      </c>
      <c r="B7785" t="s">
        <v>8034</v>
      </c>
      <c r="C7785" t="s">
        <v>408</v>
      </c>
      <c r="D7785">
        <v>1999</v>
      </c>
      <c r="E7785">
        <v>2147.2600000000002</v>
      </c>
      <c r="G7785">
        <v>39</v>
      </c>
      <c r="H7785">
        <v>4</v>
      </c>
      <c r="J7785" t="s">
        <v>16</v>
      </c>
      <c r="K7785">
        <v>20.77</v>
      </c>
      <c r="L7785">
        <v>865.39</v>
      </c>
      <c r="M7785">
        <v>886.1</v>
      </c>
      <c r="N7785">
        <v>332</v>
      </c>
      <c r="Q7785">
        <v>844.62</v>
      </c>
    </row>
    <row r="7786" spans="1:17">
      <c r="A7786" t="s">
        <v>8074</v>
      </c>
      <c r="B7786" t="s">
        <v>8034</v>
      </c>
      <c r="C7786" t="s">
        <v>408</v>
      </c>
      <c r="D7786">
        <v>2000</v>
      </c>
      <c r="E7786">
        <v>2132.69</v>
      </c>
      <c r="G7786">
        <v>55</v>
      </c>
      <c r="H7786">
        <v>7</v>
      </c>
      <c r="J7786" t="s">
        <v>16</v>
      </c>
      <c r="K7786">
        <v>23.29</v>
      </c>
      <c r="L7786">
        <v>787.78</v>
      </c>
      <c r="M7786">
        <v>927.61</v>
      </c>
      <c r="N7786">
        <v>332</v>
      </c>
      <c r="Q7786">
        <v>811.07</v>
      </c>
    </row>
    <row r="7787" spans="1:17">
      <c r="A7787" t="s">
        <v>8075</v>
      </c>
      <c r="B7787" t="s">
        <v>8034</v>
      </c>
      <c r="C7787" t="s">
        <v>408</v>
      </c>
      <c r="D7787">
        <v>2001</v>
      </c>
      <c r="E7787">
        <v>2085.08</v>
      </c>
      <c r="G7787">
        <v>34</v>
      </c>
      <c r="J7787" t="s">
        <v>16</v>
      </c>
      <c r="K7787">
        <v>75</v>
      </c>
      <c r="L7787">
        <v>669.31</v>
      </c>
      <c r="M7787">
        <v>974.77</v>
      </c>
      <c r="N7787">
        <v>332</v>
      </c>
      <c r="Q7787">
        <v>744.31</v>
      </c>
    </row>
    <row r="7788" spans="1:17">
      <c r="A7788" t="s">
        <v>8076</v>
      </c>
      <c r="B7788" t="s">
        <v>8034</v>
      </c>
      <c r="C7788" t="s">
        <v>408</v>
      </c>
      <c r="D7788">
        <v>2002</v>
      </c>
      <c r="E7788">
        <v>2166.5700000000002</v>
      </c>
      <c r="J7788" t="s">
        <v>16</v>
      </c>
      <c r="K7788">
        <v>28.17</v>
      </c>
      <c r="L7788">
        <v>761.83</v>
      </c>
      <c r="M7788">
        <v>1044.56</v>
      </c>
      <c r="N7788">
        <v>332</v>
      </c>
      <c r="Q7788">
        <v>790</v>
      </c>
    </row>
    <row r="7789" spans="1:17">
      <c r="A7789" t="s">
        <v>8077</v>
      </c>
      <c r="B7789" t="s">
        <v>8034</v>
      </c>
      <c r="C7789" t="s">
        <v>408</v>
      </c>
      <c r="D7789">
        <v>2003</v>
      </c>
      <c r="E7789">
        <v>2677.88</v>
      </c>
      <c r="J7789" t="s">
        <v>16</v>
      </c>
      <c r="K7789">
        <v>28.88</v>
      </c>
      <c r="L7789">
        <v>1187.03</v>
      </c>
      <c r="M7789">
        <v>1129.97</v>
      </c>
      <c r="N7789">
        <v>332</v>
      </c>
      <c r="Q7789">
        <v>1215.9100000000001</v>
      </c>
    </row>
    <row r="7790" spans="1:17">
      <c r="A7790" t="s">
        <v>8078</v>
      </c>
      <c r="B7790" t="s">
        <v>8034</v>
      </c>
      <c r="C7790" t="s">
        <v>408</v>
      </c>
      <c r="D7790">
        <v>2004</v>
      </c>
      <c r="E7790">
        <v>6311.13</v>
      </c>
      <c r="J7790">
        <v>3016</v>
      </c>
      <c r="K7790">
        <v>32</v>
      </c>
      <c r="L7790" t="s">
        <v>16</v>
      </c>
      <c r="M7790">
        <v>2931.13</v>
      </c>
      <c r="N7790">
        <v>332</v>
      </c>
      <c r="Q7790">
        <v>1262.22</v>
      </c>
    </row>
    <row r="7791" spans="1:17">
      <c r="A7791" t="s">
        <v>8079</v>
      </c>
      <c r="B7791" t="s">
        <v>8034</v>
      </c>
      <c r="C7791" t="s">
        <v>408</v>
      </c>
      <c r="D7791">
        <v>2005</v>
      </c>
      <c r="E7791">
        <v>4049.03</v>
      </c>
      <c r="J7791" t="s">
        <v>16</v>
      </c>
      <c r="K7791">
        <v>34.159999999999997</v>
      </c>
      <c r="L7791">
        <v>899.39</v>
      </c>
      <c r="M7791">
        <v>2783.49</v>
      </c>
      <c r="N7791">
        <v>332</v>
      </c>
      <c r="Q7791">
        <v>933.55</v>
      </c>
    </row>
    <row r="7792" spans="1:17">
      <c r="A7792" t="s">
        <v>8080</v>
      </c>
      <c r="B7792" t="s">
        <v>8034</v>
      </c>
      <c r="C7792" t="s">
        <v>408</v>
      </c>
      <c r="D7792">
        <v>2006</v>
      </c>
      <c r="E7792">
        <v>3576.92</v>
      </c>
      <c r="J7792" t="s">
        <v>16</v>
      </c>
      <c r="K7792">
        <v>36.85</v>
      </c>
      <c r="L7792">
        <v>707.87</v>
      </c>
      <c r="M7792">
        <v>2832.2</v>
      </c>
      <c r="N7792" t="s">
        <v>16</v>
      </c>
      <c r="Q7792">
        <v>711.24</v>
      </c>
    </row>
    <row r="7793" spans="1:17">
      <c r="A7793" t="s">
        <v>8081</v>
      </c>
      <c r="B7793" t="s">
        <v>8034</v>
      </c>
      <c r="C7793" t="s">
        <v>408</v>
      </c>
      <c r="D7793">
        <v>2007</v>
      </c>
      <c r="E7793">
        <v>5019.3500000000004</v>
      </c>
      <c r="J7793" t="s">
        <v>16</v>
      </c>
      <c r="K7793">
        <v>64</v>
      </c>
      <c r="L7793">
        <v>1735.69</v>
      </c>
      <c r="M7793">
        <v>1119.6600000000001</v>
      </c>
      <c r="N7793">
        <v>2100</v>
      </c>
      <c r="Q7793">
        <v>2948.39</v>
      </c>
    </row>
    <row r="7794" spans="1:17">
      <c r="A7794" t="s">
        <v>8082</v>
      </c>
      <c r="B7794" t="s">
        <v>8034</v>
      </c>
      <c r="C7794" t="s">
        <v>408</v>
      </c>
      <c r="D7794">
        <v>2008</v>
      </c>
      <c r="E7794">
        <v>2329.14</v>
      </c>
      <c r="J7794">
        <v>961</v>
      </c>
      <c r="K7794">
        <v>20.61</v>
      </c>
      <c r="L7794">
        <v>536.77</v>
      </c>
      <c r="M7794">
        <v>810.77</v>
      </c>
      <c r="Q7794">
        <v>2445.09</v>
      </c>
    </row>
    <row r="7795" spans="1:17">
      <c r="A7795" t="s">
        <v>8083</v>
      </c>
      <c r="B7795" t="s">
        <v>8034</v>
      </c>
      <c r="C7795" t="s">
        <v>408</v>
      </c>
      <c r="D7795">
        <v>2009</v>
      </c>
      <c r="E7795">
        <v>976.11</v>
      </c>
      <c r="J7795" t="s">
        <v>16</v>
      </c>
      <c r="K7795">
        <v>21.98</v>
      </c>
      <c r="L7795">
        <v>778.06</v>
      </c>
      <c r="M7795">
        <v>176.08</v>
      </c>
      <c r="Q7795">
        <v>2363.4</v>
      </c>
    </row>
    <row r="7796" spans="1:17">
      <c r="A7796" t="s">
        <v>8084</v>
      </c>
      <c r="B7796" t="s">
        <v>8034</v>
      </c>
      <c r="C7796" t="s">
        <v>408</v>
      </c>
      <c r="D7796">
        <v>2010</v>
      </c>
      <c r="E7796">
        <v>2619.77</v>
      </c>
      <c r="J7796">
        <v>2474</v>
      </c>
      <c r="K7796">
        <v>35.880000000000003</v>
      </c>
      <c r="L7796" t="s">
        <v>16</v>
      </c>
      <c r="M7796">
        <v>109.89</v>
      </c>
      <c r="Q7796">
        <v>1828.38</v>
      </c>
    </row>
    <row r="7797" spans="1:17">
      <c r="A7797" t="s">
        <v>8085</v>
      </c>
      <c r="B7797" t="s">
        <v>8034</v>
      </c>
      <c r="C7797" t="s">
        <v>408</v>
      </c>
      <c r="D7797">
        <v>2011</v>
      </c>
      <c r="E7797">
        <v>282.8</v>
      </c>
      <c r="L7797">
        <v>175.81</v>
      </c>
      <c r="M7797">
        <v>106.99</v>
      </c>
      <c r="Q7797">
        <v>1631.77</v>
      </c>
    </row>
    <row r="7798" spans="1:17">
      <c r="A7798" t="s">
        <v>8086</v>
      </c>
      <c r="B7798" t="s">
        <v>8034</v>
      </c>
      <c r="C7798" t="s">
        <v>408</v>
      </c>
      <c r="D7798">
        <v>2012</v>
      </c>
      <c r="E7798">
        <v>239.83</v>
      </c>
      <c r="L7798">
        <v>131.26</v>
      </c>
      <c r="M7798">
        <v>108.57</v>
      </c>
      <c r="Q7798">
        <v>1492.99</v>
      </c>
    </row>
    <row r="7799" spans="1:17">
      <c r="A7799" t="s">
        <v>8087</v>
      </c>
      <c r="B7799" t="s">
        <v>8034</v>
      </c>
      <c r="C7799" t="s">
        <v>408</v>
      </c>
      <c r="D7799">
        <v>2013</v>
      </c>
      <c r="E7799">
        <v>265.35000000000002</v>
      </c>
      <c r="L7799">
        <v>151.94</v>
      </c>
      <c r="M7799">
        <v>113.41</v>
      </c>
      <c r="Q7799">
        <v>1175.26</v>
      </c>
    </row>
    <row r="7800" spans="1:17">
      <c r="A7800" t="s">
        <v>8088</v>
      </c>
      <c r="B7800" t="s">
        <v>8034</v>
      </c>
      <c r="C7800" t="s">
        <v>408</v>
      </c>
      <c r="D7800">
        <v>2014</v>
      </c>
      <c r="E7800">
        <v>260.77999999999997</v>
      </c>
      <c r="L7800">
        <v>160.78</v>
      </c>
      <c r="M7800">
        <v>100</v>
      </c>
      <c r="Q7800">
        <v>1444.89</v>
      </c>
    </row>
    <row r="7801" spans="1:17">
      <c r="A7801" t="s">
        <v>8089</v>
      </c>
      <c r="B7801" t="s">
        <v>8034</v>
      </c>
      <c r="C7801" t="s">
        <v>408</v>
      </c>
      <c r="D7801">
        <v>2015</v>
      </c>
      <c r="E7801">
        <v>252.06</v>
      </c>
      <c r="L7801">
        <v>168.86</v>
      </c>
      <c r="M7801">
        <v>83.2</v>
      </c>
      <c r="Q7801">
        <v>1419.16</v>
      </c>
    </row>
    <row r="7802" spans="1:17">
      <c r="A7802" t="s">
        <v>8090</v>
      </c>
      <c r="B7802" t="s">
        <v>8034</v>
      </c>
      <c r="C7802" t="s">
        <v>408</v>
      </c>
      <c r="D7802">
        <v>2016</v>
      </c>
      <c r="E7802">
        <v>688.37</v>
      </c>
      <c r="J7802">
        <v>19</v>
      </c>
      <c r="K7802">
        <v>64.36</v>
      </c>
      <c r="L7802">
        <v>127.4</v>
      </c>
      <c r="M7802">
        <v>79.61</v>
      </c>
      <c r="O7802">
        <v>398</v>
      </c>
      <c r="Q7802">
        <v>1538.58</v>
      </c>
    </row>
    <row r="7803" spans="1:17">
      <c r="A7803" t="s">
        <v>8091</v>
      </c>
      <c r="B7803" t="s">
        <v>8034</v>
      </c>
      <c r="C7803" t="s">
        <v>408</v>
      </c>
      <c r="D7803">
        <v>2017</v>
      </c>
      <c r="E7803">
        <v>747.28</v>
      </c>
      <c r="J7803">
        <v>56</v>
      </c>
      <c r="K7803">
        <v>135.94999999999999</v>
      </c>
      <c r="L7803">
        <v>63.33</v>
      </c>
      <c r="M7803" t="s">
        <v>16</v>
      </c>
      <c r="O7803">
        <v>492</v>
      </c>
      <c r="Q7803">
        <v>1775.86</v>
      </c>
    </row>
    <row r="7804" spans="1:17">
      <c r="A7804" t="s">
        <v>8092</v>
      </c>
      <c r="B7804" t="s">
        <v>8034</v>
      </c>
      <c r="C7804" t="s">
        <v>408</v>
      </c>
      <c r="D7804">
        <v>2018</v>
      </c>
      <c r="E7804">
        <v>588.80999999999995</v>
      </c>
      <c r="J7804">
        <v>105</v>
      </c>
      <c r="K7804">
        <v>465</v>
      </c>
      <c r="L7804" t="s">
        <v>16</v>
      </c>
      <c r="M7804">
        <v>18.809999999999999</v>
      </c>
      <c r="Q7804">
        <v>1725.01</v>
      </c>
    </row>
    <row r="7805" spans="1:17">
      <c r="A7805" t="s">
        <v>8093</v>
      </c>
      <c r="B7805" t="s">
        <v>8034</v>
      </c>
      <c r="C7805" t="s">
        <v>408</v>
      </c>
      <c r="D7805">
        <v>2019</v>
      </c>
      <c r="E7805">
        <v>1819</v>
      </c>
      <c r="J7805">
        <v>169.2</v>
      </c>
      <c r="K7805">
        <v>1632</v>
      </c>
      <c r="L7805" t="s">
        <v>16</v>
      </c>
      <c r="M7805">
        <v>17.8</v>
      </c>
      <c r="Q7805">
        <v>1759.01</v>
      </c>
    </row>
    <row r="7806" spans="1:17">
      <c r="A7806" t="s">
        <v>8094</v>
      </c>
      <c r="B7806" t="s">
        <v>8034</v>
      </c>
      <c r="C7806" t="s">
        <v>408</v>
      </c>
      <c r="D7806">
        <v>2020</v>
      </c>
      <c r="E7806">
        <v>2472.66</v>
      </c>
      <c r="J7806">
        <v>84</v>
      </c>
      <c r="K7806">
        <v>1155.6600000000001</v>
      </c>
      <c r="L7806" t="s">
        <v>16</v>
      </c>
      <c r="M7806">
        <v>1233</v>
      </c>
      <c r="Q7806">
        <v>2528.7199999999998</v>
      </c>
    </row>
    <row r="7807" spans="1:17">
      <c r="A7807" t="s">
        <v>8095</v>
      </c>
      <c r="B7807" t="s">
        <v>8034</v>
      </c>
      <c r="C7807" t="s">
        <v>408</v>
      </c>
      <c r="D7807">
        <v>2021</v>
      </c>
      <c r="E7807">
        <v>2043</v>
      </c>
      <c r="J7807">
        <v>60</v>
      </c>
      <c r="K7807">
        <v>1964</v>
      </c>
      <c r="L7807" t="s">
        <v>16</v>
      </c>
      <c r="M7807">
        <v>19</v>
      </c>
      <c r="Q7807">
        <v>3245.34</v>
      </c>
    </row>
    <row r="7808" spans="1:17">
      <c r="A7808" t="s">
        <v>8096</v>
      </c>
      <c r="B7808" t="s">
        <v>8034</v>
      </c>
      <c r="C7808" t="s">
        <v>408</v>
      </c>
      <c r="D7808">
        <v>2022</v>
      </c>
      <c r="E7808">
        <v>648.22</v>
      </c>
      <c r="J7808">
        <v>19</v>
      </c>
      <c r="K7808">
        <v>49.8</v>
      </c>
      <c r="L7808">
        <v>215.41</v>
      </c>
      <c r="M7808">
        <v>364</v>
      </c>
      <c r="Q7808">
        <v>2338.71</v>
      </c>
    </row>
    <row r="7809" spans="1:17">
      <c r="A7809" t="s">
        <v>8097</v>
      </c>
      <c r="B7809" t="s">
        <v>8034</v>
      </c>
      <c r="C7809" t="s">
        <v>408</v>
      </c>
      <c r="D7809">
        <v>2023</v>
      </c>
      <c r="E7809">
        <v>570</v>
      </c>
      <c r="L7809">
        <v>198</v>
      </c>
      <c r="M7809">
        <v>372</v>
      </c>
      <c r="Q7809">
        <v>2608.06</v>
      </c>
    </row>
    <row r="7810" spans="1:17">
      <c r="A7810" t="s">
        <v>8098</v>
      </c>
      <c r="B7810" t="s">
        <v>117</v>
      </c>
      <c r="C7810" t="s">
        <v>795</v>
      </c>
      <c r="D7810">
        <v>1960</v>
      </c>
      <c r="E7810">
        <v>272.76</v>
      </c>
      <c r="O7810">
        <v>272.76</v>
      </c>
    </row>
    <row r="7811" spans="1:17">
      <c r="A7811" t="s">
        <v>8099</v>
      </c>
      <c r="B7811" t="s">
        <v>117</v>
      </c>
      <c r="C7811" t="s">
        <v>795</v>
      </c>
      <c r="D7811">
        <v>1961</v>
      </c>
      <c r="E7811">
        <v>279.62</v>
      </c>
      <c r="O7811">
        <v>279.62</v>
      </c>
    </row>
    <row r="7812" spans="1:17">
      <c r="A7812" t="s">
        <v>8100</v>
      </c>
      <c r="B7812" t="s">
        <v>117</v>
      </c>
      <c r="C7812" t="s">
        <v>795</v>
      </c>
      <c r="D7812">
        <v>1962</v>
      </c>
      <c r="E7812">
        <v>286.49</v>
      </c>
      <c r="O7812">
        <v>286.49</v>
      </c>
    </row>
    <row r="7813" spans="1:17">
      <c r="A7813" t="s">
        <v>8101</v>
      </c>
      <c r="B7813" t="s">
        <v>117</v>
      </c>
      <c r="C7813" t="s">
        <v>795</v>
      </c>
      <c r="D7813">
        <v>1963</v>
      </c>
      <c r="E7813">
        <v>293.35000000000002</v>
      </c>
      <c r="O7813">
        <v>293.35000000000002</v>
      </c>
    </row>
    <row r="7814" spans="1:17">
      <c r="A7814" t="s">
        <v>8102</v>
      </c>
      <c r="B7814" t="s">
        <v>117</v>
      </c>
      <c r="C7814" t="s">
        <v>795</v>
      </c>
      <c r="D7814">
        <v>1964</v>
      </c>
      <c r="E7814">
        <v>300.22000000000003</v>
      </c>
      <c r="O7814">
        <v>300.22000000000003</v>
      </c>
    </row>
    <row r="7815" spans="1:17">
      <c r="A7815" t="s">
        <v>8103</v>
      </c>
      <c r="B7815" t="s">
        <v>117</v>
      </c>
      <c r="C7815" t="s">
        <v>795</v>
      </c>
      <c r="D7815">
        <v>1965</v>
      </c>
      <c r="E7815">
        <v>307.08</v>
      </c>
      <c r="O7815">
        <v>307.08</v>
      </c>
    </row>
    <row r="7816" spans="1:17">
      <c r="A7816" t="s">
        <v>8104</v>
      </c>
      <c r="B7816" t="s">
        <v>117</v>
      </c>
      <c r="C7816" t="s">
        <v>795</v>
      </c>
      <c r="D7816">
        <v>1966</v>
      </c>
      <c r="E7816">
        <v>313.95</v>
      </c>
      <c r="O7816">
        <v>313.95</v>
      </c>
    </row>
    <row r="7817" spans="1:17">
      <c r="A7817" t="s">
        <v>8105</v>
      </c>
      <c r="B7817" t="s">
        <v>117</v>
      </c>
      <c r="C7817" t="s">
        <v>795</v>
      </c>
      <c r="D7817">
        <v>1967</v>
      </c>
      <c r="E7817">
        <v>309.66000000000003</v>
      </c>
      <c r="O7817">
        <v>309.66000000000003</v>
      </c>
    </row>
    <row r="7818" spans="1:17">
      <c r="A7818" t="s">
        <v>8106</v>
      </c>
      <c r="B7818" t="s">
        <v>117</v>
      </c>
      <c r="C7818" t="s">
        <v>795</v>
      </c>
      <c r="D7818">
        <v>1968</v>
      </c>
      <c r="E7818">
        <v>316.32</v>
      </c>
      <c r="O7818">
        <v>316.32</v>
      </c>
    </row>
    <row r="7819" spans="1:17">
      <c r="A7819" t="s">
        <v>8107</v>
      </c>
      <c r="B7819" t="s">
        <v>117</v>
      </c>
      <c r="C7819" t="s">
        <v>795</v>
      </c>
      <c r="D7819">
        <v>1969</v>
      </c>
      <c r="E7819">
        <v>322.99</v>
      </c>
      <c r="O7819">
        <v>322.99</v>
      </c>
    </row>
    <row r="7820" spans="1:17">
      <c r="A7820" t="s">
        <v>8108</v>
      </c>
      <c r="B7820" t="s">
        <v>117</v>
      </c>
      <c r="C7820" t="s">
        <v>795</v>
      </c>
      <c r="D7820">
        <v>1970</v>
      </c>
      <c r="E7820">
        <v>329.37</v>
      </c>
      <c r="O7820">
        <v>329.37</v>
      </c>
    </row>
    <row r="7821" spans="1:17">
      <c r="A7821" t="s">
        <v>8109</v>
      </c>
      <c r="B7821" t="s">
        <v>117</v>
      </c>
      <c r="C7821" t="s">
        <v>795</v>
      </c>
      <c r="D7821">
        <v>1971</v>
      </c>
      <c r="E7821">
        <v>340.21</v>
      </c>
      <c r="O7821">
        <v>340.21</v>
      </c>
    </row>
    <row r="7822" spans="1:17">
      <c r="A7822" t="s">
        <v>8110</v>
      </c>
      <c r="B7822" t="s">
        <v>117</v>
      </c>
      <c r="C7822" t="s">
        <v>795</v>
      </c>
      <c r="D7822">
        <v>1972</v>
      </c>
      <c r="E7822">
        <v>341.17</v>
      </c>
      <c r="O7822">
        <v>341.17</v>
      </c>
    </row>
    <row r="7823" spans="1:17">
      <c r="A7823" t="s">
        <v>8111</v>
      </c>
      <c r="B7823" t="s">
        <v>117</v>
      </c>
      <c r="C7823" t="s">
        <v>795</v>
      </c>
      <c r="D7823">
        <v>1973</v>
      </c>
      <c r="E7823">
        <v>347.19</v>
      </c>
      <c r="O7823">
        <v>347.19</v>
      </c>
    </row>
    <row r="7824" spans="1:17">
      <c r="A7824" t="s">
        <v>8112</v>
      </c>
      <c r="B7824" t="s">
        <v>117</v>
      </c>
      <c r="C7824" t="s">
        <v>795</v>
      </c>
      <c r="D7824">
        <v>1974</v>
      </c>
      <c r="E7824">
        <v>354.14</v>
      </c>
      <c r="O7824">
        <v>354.14</v>
      </c>
    </row>
    <row r="7825" spans="1:17">
      <c r="A7825" t="s">
        <v>8113</v>
      </c>
      <c r="B7825" t="s">
        <v>117</v>
      </c>
      <c r="C7825" t="s">
        <v>795</v>
      </c>
      <c r="D7825">
        <v>1975</v>
      </c>
      <c r="E7825">
        <v>350.9</v>
      </c>
      <c r="O7825">
        <v>350.9</v>
      </c>
    </row>
    <row r="7826" spans="1:17">
      <c r="A7826" t="s">
        <v>8114</v>
      </c>
      <c r="B7826" t="s">
        <v>117</v>
      </c>
      <c r="C7826" t="s">
        <v>795</v>
      </c>
      <c r="D7826">
        <v>1976</v>
      </c>
      <c r="E7826">
        <v>54.33</v>
      </c>
      <c r="O7826">
        <v>54.33</v>
      </c>
    </row>
    <row r="7827" spans="1:17">
      <c r="A7827" t="s">
        <v>8115</v>
      </c>
      <c r="B7827" t="s">
        <v>117</v>
      </c>
      <c r="C7827" t="s">
        <v>795</v>
      </c>
      <c r="D7827">
        <v>1977</v>
      </c>
    </row>
    <row r="7828" spans="1:17">
      <c r="A7828" t="s">
        <v>8116</v>
      </c>
      <c r="B7828" t="s">
        <v>117</v>
      </c>
      <c r="C7828" t="s">
        <v>795</v>
      </c>
      <c r="D7828">
        <v>1978</v>
      </c>
    </row>
    <row r="7829" spans="1:17">
      <c r="A7829" t="s">
        <v>8117</v>
      </c>
      <c r="B7829" t="s">
        <v>117</v>
      </c>
      <c r="C7829" t="s">
        <v>795</v>
      </c>
      <c r="D7829">
        <v>1979</v>
      </c>
    </row>
    <row r="7830" spans="1:17">
      <c r="A7830" t="s">
        <v>8118</v>
      </c>
      <c r="B7830" t="s">
        <v>117</v>
      </c>
      <c r="C7830" t="s">
        <v>795</v>
      </c>
      <c r="D7830">
        <v>1980</v>
      </c>
      <c r="E7830">
        <v>95</v>
      </c>
      <c r="F7830">
        <v>95</v>
      </c>
    </row>
    <row r="7831" spans="1:17">
      <c r="A7831" t="s">
        <v>8119</v>
      </c>
      <c r="B7831" t="s">
        <v>117</v>
      </c>
      <c r="C7831" t="s">
        <v>795</v>
      </c>
      <c r="D7831">
        <v>1981</v>
      </c>
      <c r="E7831">
        <v>1359.1</v>
      </c>
      <c r="N7831">
        <v>1359.1</v>
      </c>
    </row>
    <row r="7832" spans="1:17">
      <c r="A7832" t="s">
        <v>8120</v>
      </c>
      <c r="B7832" t="s">
        <v>117</v>
      </c>
      <c r="C7832" t="s">
        <v>795</v>
      </c>
      <c r="D7832">
        <v>1982</v>
      </c>
      <c r="E7832">
        <v>2021.5</v>
      </c>
      <c r="F7832">
        <v>13.5</v>
      </c>
      <c r="J7832">
        <v>410</v>
      </c>
      <c r="L7832" t="s">
        <v>16</v>
      </c>
      <c r="N7832">
        <v>1598</v>
      </c>
    </row>
    <row r="7833" spans="1:17">
      <c r="A7833" t="s">
        <v>8121</v>
      </c>
      <c r="B7833" t="s">
        <v>117</v>
      </c>
      <c r="C7833" t="s">
        <v>795</v>
      </c>
      <c r="D7833">
        <v>1983</v>
      </c>
      <c r="E7833">
        <v>693</v>
      </c>
      <c r="J7833">
        <v>126</v>
      </c>
      <c r="L7833" t="s">
        <v>16</v>
      </c>
      <c r="N7833">
        <v>567</v>
      </c>
    </row>
    <row r="7834" spans="1:17">
      <c r="A7834" t="s">
        <v>8122</v>
      </c>
      <c r="B7834" t="s">
        <v>117</v>
      </c>
      <c r="C7834" t="s">
        <v>795</v>
      </c>
      <c r="D7834">
        <v>1984</v>
      </c>
    </row>
    <row r="7835" spans="1:17">
      <c r="A7835" t="s">
        <v>8123</v>
      </c>
      <c r="B7835" t="s">
        <v>117</v>
      </c>
      <c r="C7835" t="s">
        <v>795</v>
      </c>
      <c r="D7835">
        <v>1985</v>
      </c>
      <c r="Q7835">
        <v>3766.48</v>
      </c>
    </row>
    <row r="7836" spans="1:17">
      <c r="A7836" t="s">
        <v>8124</v>
      </c>
      <c r="B7836" t="s">
        <v>117</v>
      </c>
      <c r="C7836" t="s">
        <v>795</v>
      </c>
      <c r="D7836">
        <v>1986</v>
      </c>
      <c r="E7836">
        <v>1839.79</v>
      </c>
      <c r="F7836">
        <v>1039.79</v>
      </c>
      <c r="N7836">
        <v>800</v>
      </c>
      <c r="Q7836">
        <v>7761.97</v>
      </c>
    </row>
    <row r="7837" spans="1:17">
      <c r="A7837" t="s">
        <v>8125</v>
      </c>
      <c r="B7837" t="s">
        <v>117</v>
      </c>
      <c r="C7837" t="s">
        <v>795</v>
      </c>
      <c r="D7837">
        <v>1987</v>
      </c>
      <c r="E7837">
        <v>177</v>
      </c>
      <c r="F7837">
        <v>74</v>
      </c>
      <c r="G7837">
        <v>103</v>
      </c>
      <c r="Q7837">
        <v>12702.89</v>
      </c>
    </row>
    <row r="7838" spans="1:17">
      <c r="A7838" t="s">
        <v>8126</v>
      </c>
      <c r="B7838" t="s">
        <v>117</v>
      </c>
      <c r="C7838" t="s">
        <v>795</v>
      </c>
      <c r="D7838">
        <v>1988</v>
      </c>
      <c r="Q7838">
        <v>16643.55</v>
      </c>
    </row>
    <row r="7839" spans="1:17">
      <c r="A7839" t="s">
        <v>8127</v>
      </c>
      <c r="B7839" t="s">
        <v>117</v>
      </c>
      <c r="C7839" t="s">
        <v>795</v>
      </c>
      <c r="D7839">
        <v>1989</v>
      </c>
      <c r="Q7839">
        <v>14285.71</v>
      </c>
    </row>
    <row r="7840" spans="1:17">
      <c r="A7840" t="s">
        <v>8128</v>
      </c>
      <c r="B7840" t="s">
        <v>117</v>
      </c>
      <c r="C7840" t="s">
        <v>795</v>
      </c>
      <c r="D7840">
        <v>1990</v>
      </c>
    </row>
    <row r="7841" spans="1:17">
      <c r="A7841" t="s">
        <v>8129</v>
      </c>
      <c r="B7841" t="s">
        <v>117</v>
      </c>
      <c r="C7841" t="s">
        <v>795</v>
      </c>
      <c r="D7841">
        <v>1991</v>
      </c>
    </row>
    <row r="7842" spans="1:17">
      <c r="A7842" t="s">
        <v>8130</v>
      </c>
      <c r="B7842" t="s">
        <v>117</v>
      </c>
      <c r="C7842" t="s">
        <v>795</v>
      </c>
      <c r="D7842">
        <v>1992</v>
      </c>
    </row>
    <row r="7843" spans="1:17">
      <c r="A7843" t="s">
        <v>8131</v>
      </c>
      <c r="B7843" t="s">
        <v>117</v>
      </c>
      <c r="C7843" t="s">
        <v>795</v>
      </c>
      <c r="D7843">
        <v>1993</v>
      </c>
      <c r="Q7843">
        <v>1510.97</v>
      </c>
    </row>
    <row r="7844" spans="1:17">
      <c r="A7844" t="s">
        <v>8132</v>
      </c>
      <c r="B7844" t="s">
        <v>117</v>
      </c>
      <c r="C7844" t="s">
        <v>795</v>
      </c>
      <c r="D7844">
        <v>1994</v>
      </c>
    </row>
    <row r="7845" spans="1:17">
      <c r="A7845" t="s">
        <v>8133</v>
      </c>
      <c r="B7845" t="s">
        <v>117</v>
      </c>
      <c r="C7845" t="s">
        <v>795</v>
      </c>
      <c r="D7845">
        <v>1995</v>
      </c>
    </row>
    <row r="7846" spans="1:17">
      <c r="A7846" t="s">
        <v>8134</v>
      </c>
      <c r="B7846" t="s">
        <v>117</v>
      </c>
      <c r="C7846" t="s">
        <v>795</v>
      </c>
      <c r="D7846">
        <v>1996</v>
      </c>
    </row>
    <row r="7847" spans="1:17">
      <c r="A7847" t="s">
        <v>8135</v>
      </c>
      <c r="B7847" t="s">
        <v>117</v>
      </c>
      <c r="C7847" t="s">
        <v>795</v>
      </c>
      <c r="D7847">
        <v>1997</v>
      </c>
      <c r="E7847">
        <v>0.2</v>
      </c>
      <c r="L7847">
        <v>0.2</v>
      </c>
    </row>
    <row r="7848" spans="1:17">
      <c r="A7848" t="s">
        <v>8136</v>
      </c>
      <c r="B7848" t="s">
        <v>117</v>
      </c>
      <c r="C7848" t="s">
        <v>795</v>
      </c>
      <c r="D7848">
        <v>1998</v>
      </c>
      <c r="E7848">
        <v>65.2</v>
      </c>
      <c r="L7848">
        <v>0.2</v>
      </c>
      <c r="M7848">
        <v>64.989999999999995</v>
      </c>
    </row>
    <row r="7849" spans="1:17">
      <c r="A7849" t="s">
        <v>8137</v>
      </c>
      <c r="B7849" t="s">
        <v>117</v>
      </c>
      <c r="C7849" t="s">
        <v>795</v>
      </c>
      <c r="D7849">
        <v>1999</v>
      </c>
      <c r="E7849">
        <v>66.239999999999995</v>
      </c>
      <c r="L7849">
        <v>4.45</v>
      </c>
      <c r="M7849">
        <v>61.79</v>
      </c>
    </row>
    <row r="7850" spans="1:17">
      <c r="A7850" t="s">
        <v>8138</v>
      </c>
      <c r="B7850" t="s">
        <v>117</v>
      </c>
      <c r="C7850" t="s">
        <v>795</v>
      </c>
      <c r="D7850">
        <v>2000</v>
      </c>
      <c r="E7850">
        <v>148.59</v>
      </c>
      <c r="L7850">
        <v>125</v>
      </c>
      <c r="M7850">
        <v>23.59</v>
      </c>
    </row>
    <row r="7851" spans="1:17">
      <c r="A7851" t="s">
        <v>8139</v>
      </c>
      <c r="B7851" t="s">
        <v>117</v>
      </c>
      <c r="C7851" t="s">
        <v>795</v>
      </c>
      <c r="D7851">
        <v>2001</v>
      </c>
      <c r="E7851">
        <v>149.30000000000001</v>
      </c>
      <c r="L7851">
        <v>120</v>
      </c>
      <c r="M7851">
        <v>29.3</v>
      </c>
    </row>
    <row r="7852" spans="1:17">
      <c r="A7852" t="s">
        <v>8140</v>
      </c>
      <c r="B7852" t="s">
        <v>117</v>
      </c>
      <c r="C7852" t="s">
        <v>795</v>
      </c>
      <c r="D7852">
        <v>2002</v>
      </c>
      <c r="E7852">
        <v>123.92</v>
      </c>
      <c r="L7852">
        <v>87.51</v>
      </c>
      <c r="M7852">
        <v>36.409999999999997</v>
      </c>
    </row>
    <row r="7853" spans="1:17">
      <c r="A7853" t="s">
        <v>8141</v>
      </c>
      <c r="B7853" t="s">
        <v>117</v>
      </c>
      <c r="C7853" t="s">
        <v>795</v>
      </c>
      <c r="D7853">
        <v>2003</v>
      </c>
      <c r="E7853">
        <v>39.270000000000003</v>
      </c>
      <c r="L7853">
        <v>9.34</v>
      </c>
      <c r="M7853">
        <v>29.93</v>
      </c>
    </row>
    <row r="7854" spans="1:17">
      <c r="A7854" t="s">
        <v>8142</v>
      </c>
      <c r="B7854" t="s">
        <v>117</v>
      </c>
      <c r="C7854" t="s">
        <v>795</v>
      </c>
      <c r="D7854">
        <v>2004</v>
      </c>
      <c r="E7854">
        <v>73.290000000000006</v>
      </c>
      <c r="L7854">
        <v>30.61</v>
      </c>
      <c r="M7854">
        <v>42.69</v>
      </c>
    </row>
    <row r="7855" spans="1:17">
      <c r="A7855" t="s">
        <v>8143</v>
      </c>
      <c r="B7855" t="s">
        <v>117</v>
      </c>
      <c r="C7855" t="s">
        <v>795</v>
      </c>
      <c r="D7855">
        <v>2005</v>
      </c>
      <c r="E7855">
        <v>269.8</v>
      </c>
      <c r="L7855">
        <v>230.06</v>
      </c>
      <c r="M7855">
        <v>39.729999999999997</v>
      </c>
    </row>
    <row r="7856" spans="1:17">
      <c r="A7856" t="s">
        <v>8144</v>
      </c>
      <c r="B7856" t="s">
        <v>117</v>
      </c>
      <c r="C7856" t="s">
        <v>795</v>
      </c>
      <c r="D7856">
        <v>2006</v>
      </c>
      <c r="E7856">
        <v>264.27</v>
      </c>
      <c r="L7856">
        <v>227.81</v>
      </c>
      <c r="M7856">
        <v>36.450000000000003</v>
      </c>
    </row>
    <row r="7857" spans="1:17">
      <c r="A7857" t="s">
        <v>8145</v>
      </c>
      <c r="B7857" t="s">
        <v>117</v>
      </c>
      <c r="C7857" t="s">
        <v>795</v>
      </c>
      <c r="D7857">
        <v>2007</v>
      </c>
      <c r="E7857">
        <v>261.19</v>
      </c>
      <c r="L7857">
        <v>227.48</v>
      </c>
      <c r="M7857">
        <v>33.72</v>
      </c>
    </row>
    <row r="7858" spans="1:17">
      <c r="A7858" t="s">
        <v>8146</v>
      </c>
      <c r="B7858" t="s">
        <v>117</v>
      </c>
      <c r="C7858" t="s">
        <v>795</v>
      </c>
      <c r="D7858">
        <v>2008</v>
      </c>
      <c r="E7858">
        <v>18.329999999999998</v>
      </c>
      <c r="L7858">
        <v>6.52</v>
      </c>
      <c r="M7858">
        <v>11.81</v>
      </c>
      <c r="Q7858">
        <v>75</v>
      </c>
    </row>
    <row r="7859" spans="1:17">
      <c r="A7859" t="s">
        <v>8147</v>
      </c>
      <c r="B7859" t="s">
        <v>117</v>
      </c>
      <c r="C7859" t="s">
        <v>795</v>
      </c>
      <c r="D7859">
        <v>2009</v>
      </c>
      <c r="E7859">
        <v>39.4</v>
      </c>
      <c r="L7859">
        <v>38.96</v>
      </c>
      <c r="M7859">
        <v>0.44</v>
      </c>
      <c r="Q7859">
        <v>348.84</v>
      </c>
    </row>
    <row r="7860" spans="1:17">
      <c r="A7860" t="s">
        <v>8148</v>
      </c>
      <c r="B7860" t="s">
        <v>117</v>
      </c>
      <c r="C7860" t="s">
        <v>795</v>
      </c>
      <c r="D7860">
        <v>2010</v>
      </c>
      <c r="E7860">
        <v>39.31</v>
      </c>
      <c r="L7860">
        <v>38.96</v>
      </c>
      <c r="M7860">
        <v>0.35</v>
      </c>
      <c r="Q7860">
        <v>58.78</v>
      </c>
    </row>
    <row r="7861" spans="1:17">
      <c r="A7861" t="s">
        <v>8149</v>
      </c>
      <c r="B7861" t="s">
        <v>117</v>
      </c>
      <c r="C7861" t="s">
        <v>795</v>
      </c>
      <c r="D7861">
        <v>2011</v>
      </c>
      <c r="E7861">
        <v>39.299999999999997</v>
      </c>
      <c r="L7861">
        <v>38.96</v>
      </c>
      <c r="M7861">
        <v>0.34</v>
      </c>
      <c r="Q7861">
        <v>26.83</v>
      </c>
    </row>
    <row r="7862" spans="1:17">
      <c r="A7862" t="s">
        <v>8150</v>
      </c>
      <c r="B7862" t="s">
        <v>117</v>
      </c>
      <c r="C7862" t="s">
        <v>795</v>
      </c>
      <c r="D7862">
        <v>2012</v>
      </c>
      <c r="E7862">
        <v>1.25</v>
      </c>
      <c r="L7862">
        <v>1.25</v>
      </c>
      <c r="Q7862">
        <v>7.48</v>
      </c>
    </row>
    <row r="7863" spans="1:17">
      <c r="A7863" t="s">
        <v>8151</v>
      </c>
      <c r="B7863" t="s">
        <v>117</v>
      </c>
      <c r="C7863" t="s">
        <v>795</v>
      </c>
      <c r="D7863">
        <v>2013</v>
      </c>
      <c r="E7863">
        <v>1.19</v>
      </c>
      <c r="L7863">
        <v>1.19</v>
      </c>
      <c r="Q7863">
        <v>6.16</v>
      </c>
    </row>
    <row r="7864" spans="1:17">
      <c r="A7864" t="s">
        <v>8152</v>
      </c>
      <c r="B7864" t="s">
        <v>117</v>
      </c>
      <c r="C7864" t="s">
        <v>795</v>
      </c>
      <c r="D7864">
        <v>2014</v>
      </c>
      <c r="E7864">
        <v>1.87</v>
      </c>
      <c r="L7864">
        <v>1.87</v>
      </c>
      <c r="Q7864">
        <v>4.0999999999999996</v>
      </c>
    </row>
    <row r="7865" spans="1:17">
      <c r="A7865" t="s">
        <v>8153</v>
      </c>
      <c r="B7865" t="s">
        <v>117</v>
      </c>
      <c r="C7865" t="s">
        <v>795</v>
      </c>
      <c r="D7865">
        <v>2015</v>
      </c>
      <c r="E7865">
        <v>1.8</v>
      </c>
      <c r="L7865">
        <v>1.8</v>
      </c>
    </row>
    <row r="7866" spans="1:17">
      <c r="A7866" t="s">
        <v>8154</v>
      </c>
      <c r="B7866" t="s">
        <v>117</v>
      </c>
      <c r="C7866" t="s">
        <v>795</v>
      </c>
      <c r="D7866">
        <v>2016</v>
      </c>
      <c r="E7866">
        <v>1.78</v>
      </c>
      <c r="L7866">
        <v>1.78</v>
      </c>
    </row>
    <row r="7867" spans="1:17">
      <c r="A7867" t="s">
        <v>8155</v>
      </c>
      <c r="B7867" t="s">
        <v>117</v>
      </c>
      <c r="C7867" t="s">
        <v>795</v>
      </c>
      <c r="D7867">
        <v>2017</v>
      </c>
      <c r="E7867">
        <v>1.86</v>
      </c>
      <c r="L7867">
        <v>1.86</v>
      </c>
    </row>
    <row r="7868" spans="1:17">
      <c r="A7868" t="s">
        <v>8156</v>
      </c>
      <c r="B7868" t="s">
        <v>117</v>
      </c>
      <c r="C7868" t="s">
        <v>795</v>
      </c>
      <c r="D7868">
        <v>2018</v>
      </c>
      <c r="E7868">
        <v>4.9000000000000004</v>
      </c>
      <c r="L7868">
        <v>4.9000000000000004</v>
      </c>
    </row>
    <row r="7869" spans="1:17">
      <c r="A7869" t="s">
        <v>8157</v>
      </c>
      <c r="B7869" t="s">
        <v>117</v>
      </c>
      <c r="C7869" t="s">
        <v>795</v>
      </c>
      <c r="D7869">
        <v>2019</v>
      </c>
      <c r="E7869">
        <v>4.71</v>
      </c>
      <c r="L7869">
        <v>4.71</v>
      </c>
    </row>
    <row r="7870" spans="1:17">
      <c r="A7870" t="s">
        <v>8158</v>
      </c>
      <c r="B7870" t="s">
        <v>117</v>
      </c>
      <c r="C7870" t="s">
        <v>795</v>
      </c>
      <c r="D7870">
        <v>2020</v>
      </c>
      <c r="E7870">
        <v>4.71</v>
      </c>
      <c r="L7870">
        <v>4.71</v>
      </c>
    </row>
    <row r="7871" spans="1:17">
      <c r="A7871" t="s">
        <v>8159</v>
      </c>
      <c r="B7871" t="s">
        <v>117</v>
      </c>
      <c r="C7871" t="s">
        <v>795</v>
      </c>
      <c r="D7871">
        <v>2021</v>
      </c>
    </row>
    <row r="7872" spans="1:17">
      <c r="A7872" t="s">
        <v>8160</v>
      </c>
      <c r="B7872" t="s">
        <v>117</v>
      </c>
      <c r="C7872" t="s">
        <v>795</v>
      </c>
      <c r="D7872">
        <v>2022</v>
      </c>
    </row>
    <row r="7873" spans="1:4">
      <c r="A7873" t="s">
        <v>8161</v>
      </c>
      <c r="B7873" t="s">
        <v>117</v>
      </c>
      <c r="C7873" t="s">
        <v>795</v>
      </c>
      <c r="D7873">
        <v>2023</v>
      </c>
    </row>
    <row r="7874" spans="1:4">
      <c r="A7874" t="s">
        <v>8162</v>
      </c>
      <c r="B7874" t="s">
        <v>118</v>
      </c>
      <c r="C7874" t="s">
        <v>408</v>
      </c>
      <c r="D7874">
        <v>1960</v>
      </c>
    </row>
    <row r="7875" spans="1:4">
      <c r="A7875" t="s">
        <v>8163</v>
      </c>
      <c r="B7875" t="s">
        <v>118</v>
      </c>
      <c r="C7875" t="s">
        <v>408</v>
      </c>
      <c r="D7875">
        <v>1961</v>
      </c>
    </row>
    <row r="7876" spans="1:4">
      <c r="A7876" t="s">
        <v>8164</v>
      </c>
      <c r="B7876" t="s">
        <v>118</v>
      </c>
      <c r="C7876" t="s">
        <v>408</v>
      </c>
      <c r="D7876">
        <v>1962</v>
      </c>
    </row>
    <row r="7877" spans="1:4">
      <c r="A7877" t="s">
        <v>8165</v>
      </c>
      <c r="B7877" t="s">
        <v>118</v>
      </c>
      <c r="C7877" t="s">
        <v>408</v>
      </c>
      <c r="D7877">
        <v>1963</v>
      </c>
    </row>
    <row r="7878" spans="1:4">
      <c r="A7878" t="s">
        <v>8166</v>
      </c>
      <c r="B7878" t="s">
        <v>118</v>
      </c>
      <c r="C7878" t="s">
        <v>408</v>
      </c>
      <c r="D7878">
        <v>1964</v>
      </c>
    </row>
    <row r="7879" spans="1:4">
      <c r="A7879" t="s">
        <v>8167</v>
      </c>
      <c r="B7879" t="s">
        <v>118</v>
      </c>
      <c r="C7879" t="s">
        <v>408</v>
      </c>
      <c r="D7879">
        <v>1965</v>
      </c>
    </row>
    <row r="7880" spans="1:4">
      <c r="A7880" t="s">
        <v>8168</v>
      </c>
      <c r="B7880" t="s">
        <v>118</v>
      </c>
      <c r="C7880" t="s">
        <v>408</v>
      </c>
      <c r="D7880">
        <v>1966</v>
      </c>
    </row>
    <row r="7881" spans="1:4">
      <c r="A7881" t="s">
        <v>8169</v>
      </c>
      <c r="B7881" t="s">
        <v>118</v>
      </c>
      <c r="C7881" t="s">
        <v>408</v>
      </c>
      <c r="D7881">
        <v>1967</v>
      </c>
    </row>
    <row r="7882" spans="1:4">
      <c r="A7882" t="s">
        <v>8170</v>
      </c>
      <c r="B7882" t="s">
        <v>118</v>
      </c>
      <c r="C7882" t="s">
        <v>408</v>
      </c>
      <c r="D7882">
        <v>1968</v>
      </c>
    </row>
    <row r="7883" spans="1:4">
      <c r="A7883" t="s">
        <v>8171</v>
      </c>
      <c r="B7883" t="s">
        <v>118</v>
      </c>
      <c r="C7883" t="s">
        <v>408</v>
      </c>
      <c r="D7883">
        <v>1969</v>
      </c>
    </row>
    <row r="7884" spans="1:4">
      <c r="A7884" t="s">
        <v>8172</v>
      </c>
      <c r="B7884" t="s">
        <v>118</v>
      </c>
      <c r="C7884" t="s">
        <v>408</v>
      </c>
      <c r="D7884">
        <v>1970</v>
      </c>
    </row>
    <row r="7885" spans="1:4">
      <c r="A7885" t="s">
        <v>8173</v>
      </c>
      <c r="B7885" t="s">
        <v>118</v>
      </c>
      <c r="C7885" t="s">
        <v>408</v>
      </c>
      <c r="D7885">
        <v>1971</v>
      </c>
    </row>
    <row r="7886" spans="1:4">
      <c r="A7886" t="s">
        <v>8174</v>
      </c>
      <c r="B7886" t="s">
        <v>118</v>
      </c>
      <c r="C7886" t="s">
        <v>408</v>
      </c>
      <c r="D7886">
        <v>1972</v>
      </c>
    </row>
    <row r="7887" spans="1:4">
      <c r="A7887" t="s">
        <v>8175</v>
      </c>
      <c r="B7887" t="s">
        <v>118</v>
      </c>
      <c r="C7887" t="s">
        <v>408</v>
      </c>
      <c r="D7887">
        <v>1973</v>
      </c>
    </row>
    <row r="7888" spans="1:4">
      <c r="A7888" t="s">
        <v>8176</v>
      </c>
      <c r="B7888" t="s">
        <v>118</v>
      </c>
      <c r="C7888" t="s">
        <v>408</v>
      </c>
      <c r="D7888">
        <v>1974</v>
      </c>
    </row>
    <row r="7889" spans="1:17">
      <c r="A7889" t="s">
        <v>8177</v>
      </c>
      <c r="B7889" t="s">
        <v>118</v>
      </c>
      <c r="C7889" t="s">
        <v>408</v>
      </c>
      <c r="D7889">
        <v>1975</v>
      </c>
    </row>
    <row r="7890" spans="1:17">
      <c r="A7890" t="s">
        <v>8178</v>
      </c>
      <c r="B7890" t="s">
        <v>118</v>
      </c>
      <c r="C7890" t="s">
        <v>408</v>
      </c>
      <c r="D7890">
        <v>1976</v>
      </c>
      <c r="E7890">
        <v>0.05</v>
      </c>
      <c r="L7890">
        <v>0.05</v>
      </c>
    </row>
    <row r="7891" spans="1:17">
      <c r="A7891" t="s">
        <v>8179</v>
      </c>
      <c r="B7891" t="s">
        <v>118</v>
      </c>
      <c r="C7891" t="s">
        <v>408</v>
      </c>
      <c r="D7891">
        <v>1977</v>
      </c>
      <c r="E7891">
        <v>0</v>
      </c>
      <c r="L7891">
        <v>0</v>
      </c>
    </row>
    <row r="7892" spans="1:17">
      <c r="A7892" t="s">
        <v>8180</v>
      </c>
      <c r="B7892" t="s">
        <v>118</v>
      </c>
      <c r="C7892" t="s">
        <v>408</v>
      </c>
      <c r="D7892">
        <v>1978</v>
      </c>
    </row>
    <row r="7893" spans="1:17">
      <c r="A7893" t="s">
        <v>8181</v>
      </c>
      <c r="B7893" t="s">
        <v>118</v>
      </c>
      <c r="C7893" t="s">
        <v>408</v>
      </c>
      <c r="D7893">
        <v>1979</v>
      </c>
      <c r="E7893">
        <v>0.01</v>
      </c>
      <c r="L7893">
        <v>0.01</v>
      </c>
    </row>
    <row r="7894" spans="1:17">
      <c r="A7894" t="s">
        <v>8182</v>
      </c>
      <c r="B7894" t="s">
        <v>118</v>
      </c>
      <c r="C7894" t="s">
        <v>408</v>
      </c>
      <c r="D7894">
        <v>1980</v>
      </c>
      <c r="E7894">
        <v>0.02</v>
      </c>
      <c r="L7894">
        <v>0.02</v>
      </c>
    </row>
    <row r="7895" spans="1:17">
      <c r="A7895" t="s">
        <v>8183</v>
      </c>
      <c r="B7895" t="s">
        <v>118</v>
      </c>
      <c r="C7895" t="s">
        <v>408</v>
      </c>
      <c r="D7895">
        <v>1981</v>
      </c>
    </row>
    <row r="7896" spans="1:17">
      <c r="A7896" t="s">
        <v>8184</v>
      </c>
      <c r="B7896" t="s">
        <v>118</v>
      </c>
      <c r="C7896" t="s">
        <v>408</v>
      </c>
      <c r="D7896">
        <v>1982</v>
      </c>
    </row>
    <row r="7897" spans="1:17">
      <c r="A7897" t="s">
        <v>8185</v>
      </c>
      <c r="B7897" t="s">
        <v>118</v>
      </c>
      <c r="C7897" t="s">
        <v>408</v>
      </c>
      <c r="D7897">
        <v>1983</v>
      </c>
    </row>
    <row r="7898" spans="1:17">
      <c r="A7898" t="s">
        <v>8186</v>
      </c>
      <c r="B7898" t="s">
        <v>118</v>
      </c>
      <c r="C7898" t="s">
        <v>408</v>
      </c>
      <c r="D7898">
        <v>1984</v>
      </c>
      <c r="E7898">
        <v>0.48</v>
      </c>
      <c r="L7898">
        <v>0.48</v>
      </c>
    </row>
    <row r="7899" spans="1:17">
      <c r="A7899" t="s">
        <v>8187</v>
      </c>
      <c r="B7899" t="s">
        <v>118</v>
      </c>
      <c r="C7899" t="s">
        <v>408</v>
      </c>
      <c r="D7899">
        <v>1985</v>
      </c>
    </row>
    <row r="7900" spans="1:17">
      <c r="A7900" t="s">
        <v>8188</v>
      </c>
      <c r="B7900" t="s">
        <v>118</v>
      </c>
      <c r="C7900" t="s">
        <v>408</v>
      </c>
      <c r="D7900">
        <v>1986</v>
      </c>
      <c r="E7900">
        <v>0.62</v>
      </c>
      <c r="L7900">
        <v>0.62</v>
      </c>
    </row>
    <row r="7901" spans="1:17">
      <c r="A7901" t="s">
        <v>8189</v>
      </c>
      <c r="B7901" t="s">
        <v>118</v>
      </c>
      <c r="C7901" t="s">
        <v>408</v>
      </c>
      <c r="D7901">
        <v>1987</v>
      </c>
      <c r="E7901">
        <v>3.33</v>
      </c>
      <c r="K7901">
        <v>0.84</v>
      </c>
      <c r="L7901">
        <v>2.4900000000000002</v>
      </c>
    </row>
    <row r="7902" spans="1:17">
      <c r="A7902" t="s">
        <v>8190</v>
      </c>
      <c r="B7902" t="s">
        <v>118</v>
      </c>
      <c r="C7902" t="s">
        <v>408</v>
      </c>
      <c r="D7902">
        <v>1988</v>
      </c>
      <c r="E7902">
        <v>7.22</v>
      </c>
      <c r="K7902">
        <v>1.68</v>
      </c>
      <c r="L7902">
        <v>5.54</v>
      </c>
    </row>
    <row r="7903" spans="1:17">
      <c r="A7903" t="s">
        <v>8191</v>
      </c>
      <c r="B7903" t="s">
        <v>118</v>
      </c>
      <c r="C7903" t="s">
        <v>408</v>
      </c>
      <c r="D7903">
        <v>1989</v>
      </c>
      <c r="E7903">
        <v>85.6</v>
      </c>
      <c r="K7903">
        <v>0.26</v>
      </c>
      <c r="L7903">
        <v>73.14</v>
      </c>
      <c r="P7903">
        <v>12.2</v>
      </c>
      <c r="Q7903">
        <v>12</v>
      </c>
    </row>
    <row r="7904" spans="1:17">
      <c r="A7904" t="s">
        <v>8192</v>
      </c>
      <c r="B7904" t="s">
        <v>118</v>
      </c>
      <c r="C7904" t="s">
        <v>408</v>
      </c>
      <c r="D7904">
        <v>1990</v>
      </c>
      <c r="E7904">
        <v>21.89</v>
      </c>
      <c r="K7904">
        <v>0.88</v>
      </c>
      <c r="L7904">
        <v>9</v>
      </c>
      <c r="P7904">
        <v>12</v>
      </c>
      <c r="Q7904">
        <v>12</v>
      </c>
    </row>
    <row r="7905" spans="1:17">
      <c r="A7905" t="s">
        <v>8193</v>
      </c>
      <c r="B7905" t="s">
        <v>118</v>
      </c>
      <c r="C7905" t="s">
        <v>408</v>
      </c>
      <c r="D7905">
        <v>1991</v>
      </c>
      <c r="E7905">
        <v>13.24</v>
      </c>
      <c r="K7905">
        <v>1.1100000000000001</v>
      </c>
      <c r="L7905">
        <v>12.13</v>
      </c>
      <c r="Q7905">
        <v>122.62</v>
      </c>
    </row>
    <row r="7906" spans="1:17">
      <c r="A7906" t="s">
        <v>8194</v>
      </c>
      <c r="B7906" t="s">
        <v>118</v>
      </c>
      <c r="C7906" t="s">
        <v>408</v>
      </c>
      <c r="D7906">
        <v>1992</v>
      </c>
      <c r="E7906">
        <v>21.37</v>
      </c>
      <c r="K7906">
        <v>1.67</v>
      </c>
      <c r="L7906">
        <v>19.7</v>
      </c>
      <c r="Q7906">
        <v>112.7</v>
      </c>
    </row>
    <row r="7907" spans="1:17">
      <c r="A7907" t="s">
        <v>8195</v>
      </c>
      <c r="B7907" t="s">
        <v>118</v>
      </c>
      <c r="C7907" t="s">
        <v>408</v>
      </c>
      <c r="D7907">
        <v>1993</v>
      </c>
      <c r="E7907">
        <v>34.29</v>
      </c>
      <c r="K7907">
        <v>2.27</v>
      </c>
      <c r="L7907">
        <v>31.05</v>
      </c>
      <c r="M7907">
        <v>0.97</v>
      </c>
      <c r="Q7907">
        <v>257.8</v>
      </c>
    </row>
    <row r="7908" spans="1:17">
      <c r="A7908" t="s">
        <v>8196</v>
      </c>
      <c r="B7908" t="s">
        <v>118</v>
      </c>
      <c r="C7908" t="s">
        <v>408</v>
      </c>
      <c r="D7908">
        <v>1994</v>
      </c>
      <c r="E7908">
        <v>56.46</v>
      </c>
      <c r="F7908">
        <v>0.2</v>
      </c>
      <c r="K7908">
        <v>1.95</v>
      </c>
      <c r="L7908">
        <v>52.6</v>
      </c>
      <c r="M7908">
        <v>1.72</v>
      </c>
      <c r="Q7908">
        <v>316.99</v>
      </c>
    </row>
    <row r="7909" spans="1:17">
      <c r="A7909" t="s">
        <v>8197</v>
      </c>
      <c r="B7909" t="s">
        <v>118</v>
      </c>
      <c r="C7909" t="s">
        <v>408</v>
      </c>
      <c r="D7909">
        <v>1995</v>
      </c>
      <c r="E7909">
        <v>141.68</v>
      </c>
      <c r="K7909">
        <v>3.1</v>
      </c>
      <c r="L7909">
        <v>64.73</v>
      </c>
      <c r="M7909">
        <v>1.85</v>
      </c>
      <c r="P7909">
        <v>72</v>
      </c>
      <c r="Q7909">
        <v>196.43</v>
      </c>
    </row>
    <row r="7910" spans="1:17">
      <c r="A7910" t="s">
        <v>8198</v>
      </c>
      <c r="B7910" t="s">
        <v>118</v>
      </c>
      <c r="C7910" t="s">
        <v>408</v>
      </c>
      <c r="D7910">
        <v>1996</v>
      </c>
      <c r="E7910">
        <v>75.819999999999993</v>
      </c>
      <c r="K7910">
        <v>4.17</v>
      </c>
      <c r="L7910">
        <v>69.94</v>
      </c>
      <c r="M7910">
        <v>1.71</v>
      </c>
      <c r="P7910" t="s">
        <v>16</v>
      </c>
      <c r="Q7910">
        <v>176</v>
      </c>
    </row>
    <row r="7911" spans="1:17">
      <c r="A7911" t="s">
        <v>8199</v>
      </c>
      <c r="B7911" t="s">
        <v>118</v>
      </c>
      <c r="C7911" t="s">
        <v>408</v>
      </c>
      <c r="D7911">
        <v>1997</v>
      </c>
      <c r="E7911">
        <v>96.58</v>
      </c>
      <c r="K7911">
        <v>5.26</v>
      </c>
      <c r="L7911">
        <v>89.85</v>
      </c>
      <c r="M7911">
        <v>1.48</v>
      </c>
      <c r="P7911" t="s">
        <v>16</v>
      </c>
      <c r="Q7911">
        <v>164.68</v>
      </c>
    </row>
    <row r="7912" spans="1:17">
      <c r="A7912" t="s">
        <v>8200</v>
      </c>
      <c r="B7912" t="s">
        <v>118</v>
      </c>
      <c r="C7912" t="s">
        <v>408</v>
      </c>
      <c r="D7912">
        <v>1998</v>
      </c>
      <c r="E7912">
        <v>164.74</v>
      </c>
      <c r="J7912">
        <v>54</v>
      </c>
      <c r="K7912">
        <v>6.21</v>
      </c>
      <c r="L7912">
        <v>102.96</v>
      </c>
      <c r="M7912">
        <v>1.58</v>
      </c>
      <c r="P7912" t="s">
        <v>16</v>
      </c>
      <c r="Q7912">
        <v>146.97</v>
      </c>
    </row>
    <row r="7913" spans="1:17">
      <c r="A7913" t="s">
        <v>8201</v>
      </c>
      <c r="B7913" t="s">
        <v>118</v>
      </c>
      <c r="C7913" t="s">
        <v>408</v>
      </c>
      <c r="D7913">
        <v>1999</v>
      </c>
      <c r="E7913">
        <v>87.63</v>
      </c>
      <c r="K7913">
        <v>7.31</v>
      </c>
      <c r="L7913">
        <v>78.97</v>
      </c>
      <c r="M7913">
        <v>1.36</v>
      </c>
      <c r="P7913" t="s">
        <v>16</v>
      </c>
      <c r="Q7913">
        <v>126.78</v>
      </c>
    </row>
    <row r="7914" spans="1:17">
      <c r="A7914" t="s">
        <v>8202</v>
      </c>
      <c r="B7914" t="s">
        <v>118</v>
      </c>
      <c r="C7914" t="s">
        <v>408</v>
      </c>
      <c r="D7914">
        <v>2000</v>
      </c>
      <c r="E7914">
        <v>93.53</v>
      </c>
      <c r="K7914">
        <v>7.98</v>
      </c>
      <c r="L7914">
        <v>84.29</v>
      </c>
      <c r="M7914">
        <v>1.26</v>
      </c>
      <c r="Q7914">
        <v>91.74</v>
      </c>
    </row>
    <row r="7915" spans="1:17">
      <c r="A7915" t="s">
        <v>8203</v>
      </c>
      <c r="B7915" t="s">
        <v>118</v>
      </c>
      <c r="C7915" t="s">
        <v>408</v>
      </c>
      <c r="D7915">
        <v>2001</v>
      </c>
      <c r="E7915">
        <v>109.06</v>
      </c>
      <c r="K7915">
        <v>16</v>
      </c>
      <c r="L7915">
        <v>91.87</v>
      </c>
      <c r="M7915">
        <v>1.19</v>
      </c>
      <c r="Q7915">
        <v>1174.7</v>
      </c>
    </row>
    <row r="7916" spans="1:17">
      <c r="A7916" t="s">
        <v>8204</v>
      </c>
      <c r="B7916" t="s">
        <v>118</v>
      </c>
      <c r="C7916" t="s">
        <v>408</v>
      </c>
      <c r="D7916">
        <v>2002</v>
      </c>
      <c r="E7916">
        <v>115.82</v>
      </c>
      <c r="J7916">
        <v>6</v>
      </c>
      <c r="K7916">
        <v>8.81</v>
      </c>
      <c r="L7916">
        <v>99.6</v>
      </c>
      <c r="M7916">
        <v>1.42</v>
      </c>
      <c r="Q7916">
        <v>1059.8</v>
      </c>
    </row>
    <row r="7917" spans="1:17">
      <c r="A7917" t="s">
        <v>8205</v>
      </c>
      <c r="B7917" t="s">
        <v>118</v>
      </c>
      <c r="C7917" t="s">
        <v>408</v>
      </c>
      <c r="D7917">
        <v>2003</v>
      </c>
      <c r="E7917">
        <v>121.78</v>
      </c>
      <c r="J7917">
        <v>11</v>
      </c>
      <c r="K7917">
        <v>8.81</v>
      </c>
      <c r="L7917">
        <v>100.26</v>
      </c>
      <c r="M7917">
        <v>1.71</v>
      </c>
      <c r="Q7917">
        <v>958.24</v>
      </c>
    </row>
    <row r="7918" spans="1:17">
      <c r="A7918" t="s">
        <v>8206</v>
      </c>
      <c r="B7918" t="s">
        <v>118</v>
      </c>
      <c r="C7918" t="s">
        <v>408</v>
      </c>
      <c r="D7918">
        <v>2004</v>
      </c>
      <c r="E7918">
        <v>132.12</v>
      </c>
      <c r="J7918">
        <v>15</v>
      </c>
      <c r="K7918">
        <v>8.81</v>
      </c>
      <c r="L7918">
        <v>106.47</v>
      </c>
      <c r="M7918">
        <v>1.84</v>
      </c>
      <c r="Q7918">
        <v>930.74</v>
      </c>
    </row>
    <row r="7919" spans="1:17">
      <c r="A7919" t="s">
        <v>8207</v>
      </c>
      <c r="B7919" t="s">
        <v>118</v>
      </c>
      <c r="C7919" t="s">
        <v>408</v>
      </c>
      <c r="D7919">
        <v>2005</v>
      </c>
      <c r="E7919">
        <v>201.22</v>
      </c>
      <c r="J7919">
        <v>90</v>
      </c>
      <c r="K7919">
        <v>9.0399999999999991</v>
      </c>
      <c r="L7919">
        <v>102.19</v>
      </c>
      <c r="Q7919">
        <v>975.01</v>
      </c>
    </row>
    <row r="7920" spans="1:17">
      <c r="A7920" t="s">
        <v>8208</v>
      </c>
      <c r="B7920" t="s">
        <v>118</v>
      </c>
      <c r="C7920" t="s">
        <v>408</v>
      </c>
      <c r="D7920">
        <v>2006</v>
      </c>
      <c r="E7920">
        <v>1294.57</v>
      </c>
      <c r="K7920">
        <v>9.34</v>
      </c>
      <c r="L7920">
        <v>1285.23</v>
      </c>
      <c r="Q7920">
        <v>929.15</v>
      </c>
    </row>
    <row r="7921" spans="1:17">
      <c r="A7921" t="s">
        <v>8209</v>
      </c>
      <c r="B7921" t="s">
        <v>118</v>
      </c>
      <c r="C7921" t="s">
        <v>408</v>
      </c>
      <c r="D7921">
        <v>2007</v>
      </c>
      <c r="E7921">
        <v>234.18</v>
      </c>
      <c r="K7921">
        <v>160</v>
      </c>
      <c r="L7921">
        <v>74.180000000000007</v>
      </c>
      <c r="Q7921">
        <v>898.93</v>
      </c>
    </row>
    <row r="7922" spans="1:17">
      <c r="A7922" t="s">
        <v>8210</v>
      </c>
      <c r="B7922" t="s">
        <v>118</v>
      </c>
      <c r="C7922" t="s">
        <v>408</v>
      </c>
      <c r="D7922">
        <v>2008</v>
      </c>
      <c r="E7922">
        <v>33.78</v>
      </c>
      <c r="K7922">
        <v>18.61</v>
      </c>
      <c r="L7922">
        <v>15.18</v>
      </c>
      <c r="Q7922">
        <v>869.49</v>
      </c>
    </row>
    <row r="7923" spans="1:17">
      <c r="A7923" t="s">
        <v>8211</v>
      </c>
      <c r="B7923" t="s">
        <v>118</v>
      </c>
      <c r="C7923" t="s">
        <v>408</v>
      </c>
      <c r="D7923">
        <v>2009</v>
      </c>
      <c r="E7923">
        <v>6.57</v>
      </c>
      <c r="L7923">
        <v>6.57</v>
      </c>
      <c r="Q7923">
        <v>825.7</v>
      </c>
    </row>
    <row r="7924" spans="1:17">
      <c r="A7924" t="s">
        <v>8212</v>
      </c>
      <c r="B7924" t="s">
        <v>118</v>
      </c>
      <c r="C7924" t="s">
        <v>408</v>
      </c>
      <c r="D7924">
        <v>2010</v>
      </c>
      <c r="E7924">
        <v>5.5</v>
      </c>
      <c r="L7924">
        <v>5.5</v>
      </c>
      <c r="Q7924">
        <v>773.18</v>
      </c>
    </row>
    <row r="7925" spans="1:17">
      <c r="A7925" t="s">
        <v>8213</v>
      </c>
      <c r="B7925" t="s">
        <v>118</v>
      </c>
      <c r="C7925" t="s">
        <v>408</v>
      </c>
      <c r="D7925">
        <v>2011</v>
      </c>
      <c r="E7925">
        <v>5.39</v>
      </c>
      <c r="L7925">
        <v>5.39</v>
      </c>
      <c r="Q7925">
        <v>743.49</v>
      </c>
    </row>
    <row r="7926" spans="1:17">
      <c r="A7926" t="s">
        <v>8214</v>
      </c>
      <c r="B7926" t="s">
        <v>118</v>
      </c>
      <c r="C7926" t="s">
        <v>408</v>
      </c>
      <c r="D7926">
        <v>2012</v>
      </c>
      <c r="E7926">
        <v>3.85</v>
      </c>
      <c r="L7926">
        <v>3.85</v>
      </c>
      <c r="Q7926">
        <v>710.87</v>
      </c>
    </row>
    <row r="7927" spans="1:17">
      <c r="A7927" t="s">
        <v>8215</v>
      </c>
      <c r="B7927" t="s">
        <v>118</v>
      </c>
      <c r="C7927" t="s">
        <v>408</v>
      </c>
      <c r="D7927">
        <v>2013</v>
      </c>
      <c r="E7927">
        <v>4.47</v>
      </c>
      <c r="L7927">
        <v>4.47</v>
      </c>
      <c r="Q7927">
        <v>610.91</v>
      </c>
    </row>
    <row r="7928" spans="1:17">
      <c r="A7928" t="s">
        <v>8216</v>
      </c>
      <c r="B7928" t="s">
        <v>118</v>
      </c>
      <c r="C7928" t="s">
        <v>408</v>
      </c>
      <c r="D7928">
        <v>2014</v>
      </c>
      <c r="E7928">
        <v>4.9800000000000004</v>
      </c>
      <c r="L7928">
        <v>4.9800000000000004</v>
      </c>
      <c r="Q7928">
        <v>614.17999999999995</v>
      </c>
    </row>
    <row r="7929" spans="1:17">
      <c r="A7929" t="s">
        <v>8217</v>
      </c>
      <c r="B7929" t="s">
        <v>118</v>
      </c>
      <c r="C7929" t="s">
        <v>408</v>
      </c>
      <c r="D7929">
        <v>2015</v>
      </c>
      <c r="E7929">
        <v>4.5199999999999996</v>
      </c>
      <c r="L7929">
        <v>4.5199999999999996</v>
      </c>
      <c r="Q7929">
        <v>526.37</v>
      </c>
    </row>
    <row r="7930" spans="1:17">
      <c r="A7930" t="s">
        <v>8218</v>
      </c>
      <c r="B7930" t="s">
        <v>118</v>
      </c>
      <c r="C7930" t="s">
        <v>408</v>
      </c>
      <c r="D7930">
        <v>2016</v>
      </c>
      <c r="E7930">
        <v>4.4800000000000004</v>
      </c>
      <c r="L7930">
        <v>4.4800000000000004</v>
      </c>
      <c r="Q7930">
        <v>450</v>
      </c>
    </row>
    <row r="7931" spans="1:17">
      <c r="A7931" t="s">
        <v>8219</v>
      </c>
      <c r="B7931" t="s">
        <v>118</v>
      </c>
      <c r="C7931" t="s">
        <v>408</v>
      </c>
      <c r="D7931">
        <v>2017</v>
      </c>
      <c r="E7931">
        <v>1.52</v>
      </c>
      <c r="L7931">
        <v>1.52</v>
      </c>
      <c r="Q7931">
        <v>406.07</v>
      </c>
    </row>
    <row r="7932" spans="1:17">
      <c r="A7932" t="s">
        <v>8220</v>
      </c>
      <c r="B7932" t="s">
        <v>118</v>
      </c>
      <c r="C7932" t="s">
        <v>408</v>
      </c>
      <c r="D7932">
        <v>2018</v>
      </c>
      <c r="E7932">
        <v>1.22</v>
      </c>
      <c r="L7932">
        <v>1.22</v>
      </c>
      <c r="Q7932">
        <v>456.44</v>
      </c>
    </row>
    <row r="7933" spans="1:17">
      <c r="A7933" t="s">
        <v>8221</v>
      </c>
      <c r="B7933" t="s">
        <v>118</v>
      </c>
      <c r="C7933" t="s">
        <v>408</v>
      </c>
      <c r="D7933">
        <v>2019</v>
      </c>
      <c r="E7933">
        <v>1.18</v>
      </c>
      <c r="L7933">
        <v>1.18</v>
      </c>
      <c r="Q7933">
        <v>400.9</v>
      </c>
    </row>
    <row r="7934" spans="1:17">
      <c r="A7934" t="s">
        <v>8222</v>
      </c>
      <c r="B7934" t="s">
        <v>118</v>
      </c>
      <c r="C7934" t="s">
        <v>408</v>
      </c>
      <c r="D7934">
        <v>2020</v>
      </c>
      <c r="E7934">
        <v>7.21</v>
      </c>
      <c r="K7934">
        <v>6</v>
      </c>
      <c r="L7934">
        <v>1.21</v>
      </c>
      <c r="Q7934">
        <v>402.49</v>
      </c>
    </row>
    <row r="7935" spans="1:17">
      <c r="A7935" t="s">
        <v>8223</v>
      </c>
      <c r="B7935" t="s">
        <v>118</v>
      </c>
      <c r="C7935" t="s">
        <v>408</v>
      </c>
      <c r="D7935">
        <v>2021</v>
      </c>
      <c r="E7935">
        <v>1.25</v>
      </c>
      <c r="L7935">
        <v>1.25</v>
      </c>
      <c r="Q7935">
        <v>469.55</v>
      </c>
    </row>
    <row r="7936" spans="1:17">
      <c r="A7936" t="s">
        <v>8224</v>
      </c>
      <c r="B7936" t="s">
        <v>118</v>
      </c>
      <c r="C7936" t="s">
        <v>408</v>
      </c>
      <c r="D7936">
        <v>2022</v>
      </c>
      <c r="E7936">
        <v>7.93</v>
      </c>
      <c r="K7936">
        <v>7</v>
      </c>
      <c r="L7936">
        <v>0.93</v>
      </c>
      <c r="Q7936">
        <v>369.35</v>
      </c>
    </row>
    <row r="7937" spans="1:17">
      <c r="A7937" t="s">
        <v>8225</v>
      </c>
      <c r="B7937" t="s">
        <v>118</v>
      </c>
      <c r="C7937" t="s">
        <v>408</v>
      </c>
      <c r="D7937">
        <v>2023</v>
      </c>
      <c r="E7937">
        <v>1.2</v>
      </c>
      <c r="L7937">
        <v>1.2</v>
      </c>
      <c r="Q7937">
        <v>292.97000000000003</v>
      </c>
    </row>
    <row r="7938" spans="1:17">
      <c r="A7938" t="s">
        <v>8226</v>
      </c>
      <c r="B7938" t="s">
        <v>122</v>
      </c>
      <c r="C7938" t="s">
        <v>473</v>
      </c>
      <c r="D7938">
        <v>1960</v>
      </c>
    </row>
    <row r="7939" spans="1:17">
      <c r="A7939" t="s">
        <v>8227</v>
      </c>
      <c r="B7939" t="s">
        <v>122</v>
      </c>
      <c r="C7939" t="s">
        <v>473</v>
      </c>
      <c r="D7939">
        <v>1961</v>
      </c>
    </row>
    <row r="7940" spans="1:17">
      <c r="A7940" t="s">
        <v>8228</v>
      </c>
      <c r="B7940" t="s">
        <v>122</v>
      </c>
      <c r="C7940" t="s">
        <v>473</v>
      </c>
      <c r="D7940">
        <v>1962</v>
      </c>
    </row>
    <row r="7941" spans="1:17">
      <c r="A7941" t="s">
        <v>8229</v>
      </c>
      <c r="B7941" t="s">
        <v>122</v>
      </c>
      <c r="C7941" t="s">
        <v>473</v>
      </c>
      <c r="D7941">
        <v>1963</v>
      </c>
    </row>
    <row r="7942" spans="1:17">
      <c r="A7942" t="s">
        <v>8230</v>
      </c>
      <c r="B7942" t="s">
        <v>122</v>
      </c>
      <c r="C7942" t="s">
        <v>473</v>
      </c>
      <c r="D7942">
        <v>1964</v>
      </c>
    </row>
    <row r="7943" spans="1:17">
      <c r="A7943" t="s">
        <v>8231</v>
      </c>
      <c r="B7943" t="s">
        <v>122</v>
      </c>
      <c r="C7943" t="s">
        <v>473</v>
      </c>
      <c r="D7943">
        <v>1965</v>
      </c>
    </row>
    <row r="7944" spans="1:17">
      <c r="A7944" t="s">
        <v>8232</v>
      </c>
      <c r="B7944" t="s">
        <v>122</v>
      </c>
      <c r="C7944" t="s">
        <v>473</v>
      </c>
      <c r="D7944">
        <v>1966</v>
      </c>
    </row>
    <row r="7945" spans="1:17">
      <c r="A7945" t="s">
        <v>8233</v>
      </c>
      <c r="B7945" t="s">
        <v>122</v>
      </c>
      <c r="C7945" t="s">
        <v>473</v>
      </c>
      <c r="D7945">
        <v>1967</v>
      </c>
    </row>
    <row r="7946" spans="1:17">
      <c r="A7946" t="s">
        <v>8234</v>
      </c>
      <c r="B7946" t="s">
        <v>122</v>
      </c>
      <c r="C7946" t="s">
        <v>473</v>
      </c>
      <c r="D7946">
        <v>1968</v>
      </c>
    </row>
    <row r="7947" spans="1:17">
      <c r="A7947" t="s">
        <v>8235</v>
      </c>
      <c r="B7947" t="s">
        <v>122</v>
      </c>
      <c r="C7947" t="s">
        <v>473</v>
      </c>
      <c r="D7947">
        <v>1969</v>
      </c>
    </row>
    <row r="7948" spans="1:17">
      <c r="A7948" t="s">
        <v>8236</v>
      </c>
      <c r="B7948" t="s">
        <v>122</v>
      </c>
      <c r="C7948" t="s">
        <v>473</v>
      </c>
      <c r="D7948">
        <v>1970</v>
      </c>
    </row>
    <row r="7949" spans="1:17">
      <c r="A7949" t="s">
        <v>8237</v>
      </c>
      <c r="B7949" t="s">
        <v>122</v>
      </c>
      <c r="C7949" t="s">
        <v>473</v>
      </c>
      <c r="D7949">
        <v>1971</v>
      </c>
    </row>
    <row r="7950" spans="1:17">
      <c r="A7950" t="s">
        <v>8238</v>
      </c>
      <c r="B7950" t="s">
        <v>122</v>
      </c>
      <c r="C7950" t="s">
        <v>473</v>
      </c>
      <c r="D7950">
        <v>1972</v>
      </c>
    </row>
    <row r="7951" spans="1:17">
      <c r="A7951" t="s">
        <v>8239</v>
      </c>
      <c r="B7951" t="s">
        <v>122</v>
      </c>
      <c r="C7951" t="s">
        <v>473</v>
      </c>
      <c r="D7951">
        <v>1973</v>
      </c>
    </row>
    <row r="7952" spans="1:17">
      <c r="A7952" t="s">
        <v>8240</v>
      </c>
      <c r="B7952" t="s">
        <v>122</v>
      </c>
      <c r="C7952" t="s">
        <v>473</v>
      </c>
      <c r="D7952">
        <v>1974</v>
      </c>
      <c r="E7952">
        <v>0.35</v>
      </c>
      <c r="M7952">
        <v>0.35</v>
      </c>
    </row>
    <row r="7953" spans="1:12">
      <c r="A7953" t="s">
        <v>8241</v>
      </c>
      <c r="B7953" t="s">
        <v>122</v>
      </c>
      <c r="C7953" t="s">
        <v>473</v>
      </c>
      <c r="D7953">
        <v>1975</v>
      </c>
    </row>
    <row r="7954" spans="1:12">
      <c r="A7954" t="s">
        <v>8242</v>
      </c>
      <c r="B7954" t="s">
        <v>122</v>
      </c>
      <c r="C7954" t="s">
        <v>473</v>
      </c>
      <c r="D7954">
        <v>1976</v>
      </c>
    </row>
    <row r="7955" spans="1:12">
      <c r="A7955" t="s">
        <v>8243</v>
      </c>
      <c r="B7955" t="s">
        <v>122</v>
      </c>
      <c r="C7955" t="s">
        <v>473</v>
      </c>
      <c r="D7955">
        <v>1977</v>
      </c>
    </row>
    <row r="7956" spans="1:12">
      <c r="A7956" t="s">
        <v>8244</v>
      </c>
      <c r="B7956" t="s">
        <v>122</v>
      </c>
      <c r="C7956" t="s">
        <v>473</v>
      </c>
      <c r="D7956">
        <v>1978</v>
      </c>
    </row>
    <row r="7957" spans="1:12">
      <c r="A7957" t="s">
        <v>8245</v>
      </c>
      <c r="B7957" t="s">
        <v>122</v>
      </c>
      <c r="C7957" t="s">
        <v>473</v>
      </c>
      <c r="D7957">
        <v>1979</v>
      </c>
    </row>
    <row r="7958" spans="1:12">
      <c r="A7958" t="s">
        <v>8246</v>
      </c>
      <c r="B7958" t="s">
        <v>122</v>
      </c>
      <c r="C7958" t="s">
        <v>473</v>
      </c>
      <c r="D7958">
        <v>1980</v>
      </c>
    </row>
    <row r="7959" spans="1:12">
      <c r="A7959" t="s">
        <v>8247</v>
      </c>
      <c r="B7959" t="s">
        <v>122</v>
      </c>
      <c r="C7959" t="s">
        <v>473</v>
      </c>
      <c r="D7959">
        <v>1981</v>
      </c>
      <c r="E7959">
        <v>0.66</v>
      </c>
      <c r="L7959">
        <v>0.66</v>
      </c>
    </row>
    <row r="7960" spans="1:12">
      <c r="A7960" t="s">
        <v>8248</v>
      </c>
      <c r="B7960" t="s">
        <v>122</v>
      </c>
      <c r="C7960" t="s">
        <v>473</v>
      </c>
      <c r="D7960">
        <v>1982</v>
      </c>
      <c r="E7960">
        <v>2.17</v>
      </c>
      <c r="L7960">
        <v>2.17</v>
      </c>
    </row>
    <row r="7961" spans="1:12">
      <c r="A7961" t="s">
        <v>8249</v>
      </c>
      <c r="B7961" t="s">
        <v>122</v>
      </c>
      <c r="C7961" t="s">
        <v>473</v>
      </c>
      <c r="D7961">
        <v>1983</v>
      </c>
      <c r="E7961">
        <v>2.76</v>
      </c>
      <c r="L7961">
        <v>2.76</v>
      </c>
    </row>
    <row r="7962" spans="1:12">
      <c r="A7962" t="s">
        <v>8250</v>
      </c>
      <c r="B7962" t="s">
        <v>122</v>
      </c>
      <c r="C7962" t="s">
        <v>473</v>
      </c>
      <c r="D7962">
        <v>1984</v>
      </c>
      <c r="E7962">
        <v>1.56</v>
      </c>
      <c r="L7962">
        <v>1.56</v>
      </c>
    </row>
    <row r="7963" spans="1:12">
      <c r="A7963" t="s">
        <v>8251</v>
      </c>
      <c r="B7963" t="s">
        <v>122</v>
      </c>
      <c r="C7963" t="s">
        <v>473</v>
      </c>
      <c r="D7963">
        <v>1985</v>
      </c>
      <c r="E7963">
        <v>1.69</v>
      </c>
      <c r="L7963">
        <v>1.69</v>
      </c>
    </row>
    <row r="7964" spans="1:12">
      <c r="A7964" t="s">
        <v>8252</v>
      </c>
      <c r="B7964" t="s">
        <v>122</v>
      </c>
      <c r="C7964" t="s">
        <v>473</v>
      </c>
      <c r="D7964">
        <v>1986</v>
      </c>
    </row>
    <row r="7965" spans="1:12">
      <c r="A7965" t="s">
        <v>8253</v>
      </c>
      <c r="B7965" t="s">
        <v>122</v>
      </c>
      <c r="C7965" t="s">
        <v>473</v>
      </c>
      <c r="D7965">
        <v>1987</v>
      </c>
    </row>
    <row r="7966" spans="1:12">
      <c r="A7966" t="s">
        <v>8254</v>
      </c>
      <c r="B7966" t="s">
        <v>122</v>
      </c>
      <c r="C7966" t="s">
        <v>473</v>
      </c>
      <c r="D7966">
        <v>1988</v>
      </c>
      <c r="E7966">
        <v>0.05</v>
      </c>
      <c r="L7966">
        <v>0.05</v>
      </c>
    </row>
    <row r="7967" spans="1:12">
      <c r="A7967" t="s">
        <v>8255</v>
      </c>
      <c r="B7967" t="s">
        <v>122</v>
      </c>
      <c r="C7967" t="s">
        <v>473</v>
      </c>
      <c r="D7967">
        <v>1989</v>
      </c>
      <c r="E7967">
        <v>0.15</v>
      </c>
      <c r="L7967">
        <v>0.15</v>
      </c>
    </row>
    <row r="7968" spans="1:12">
      <c r="A7968" t="s">
        <v>8256</v>
      </c>
      <c r="B7968" t="s">
        <v>122</v>
      </c>
      <c r="C7968" t="s">
        <v>473</v>
      </c>
      <c r="D7968">
        <v>1990</v>
      </c>
    </row>
    <row r="7969" spans="1:13">
      <c r="A7969" t="s">
        <v>8257</v>
      </c>
      <c r="B7969" t="s">
        <v>122</v>
      </c>
      <c r="C7969" t="s">
        <v>473</v>
      </c>
      <c r="D7969">
        <v>1991</v>
      </c>
      <c r="E7969">
        <v>0.01</v>
      </c>
      <c r="L7969">
        <v>0.01</v>
      </c>
    </row>
    <row r="7970" spans="1:13">
      <c r="A7970" t="s">
        <v>8258</v>
      </c>
      <c r="B7970" t="s">
        <v>122</v>
      </c>
      <c r="C7970" t="s">
        <v>473</v>
      </c>
      <c r="D7970">
        <v>1992</v>
      </c>
    </row>
    <row r="7971" spans="1:13">
      <c r="A7971" t="s">
        <v>8259</v>
      </c>
      <c r="B7971" t="s">
        <v>122</v>
      </c>
      <c r="C7971" t="s">
        <v>473</v>
      </c>
      <c r="D7971">
        <v>1993</v>
      </c>
      <c r="E7971">
        <v>0.3</v>
      </c>
      <c r="L7971">
        <v>0.28999999999999998</v>
      </c>
      <c r="M7971">
        <v>0.02</v>
      </c>
    </row>
    <row r="7972" spans="1:13">
      <c r="A7972" t="s">
        <v>8260</v>
      </c>
      <c r="B7972" t="s">
        <v>122</v>
      </c>
      <c r="C7972" t="s">
        <v>473</v>
      </c>
      <c r="D7972">
        <v>1994</v>
      </c>
    </row>
    <row r="7973" spans="1:13">
      <c r="A7973" t="s">
        <v>8261</v>
      </c>
      <c r="B7973" t="s">
        <v>122</v>
      </c>
      <c r="C7973" t="s">
        <v>473</v>
      </c>
      <c r="D7973">
        <v>1995</v>
      </c>
    </row>
    <row r="7974" spans="1:13">
      <c r="A7974" t="s">
        <v>8262</v>
      </c>
      <c r="B7974" t="s">
        <v>122</v>
      </c>
      <c r="C7974" t="s">
        <v>473</v>
      </c>
      <c r="D7974">
        <v>1996</v>
      </c>
      <c r="E7974">
        <v>0</v>
      </c>
      <c r="L7974">
        <v>0</v>
      </c>
    </row>
    <row r="7975" spans="1:13">
      <c r="A7975" t="s">
        <v>8263</v>
      </c>
      <c r="B7975" t="s">
        <v>122</v>
      </c>
      <c r="C7975" t="s">
        <v>473</v>
      </c>
      <c r="D7975">
        <v>1997</v>
      </c>
      <c r="E7975">
        <v>0.02</v>
      </c>
      <c r="L7975">
        <v>0.02</v>
      </c>
    </row>
    <row r="7976" spans="1:13">
      <c r="A7976" t="s">
        <v>8264</v>
      </c>
      <c r="B7976" t="s">
        <v>122</v>
      </c>
      <c r="C7976" t="s">
        <v>473</v>
      </c>
      <c r="D7976">
        <v>1998</v>
      </c>
    </row>
    <row r="7977" spans="1:13">
      <c r="A7977" t="s">
        <v>8265</v>
      </c>
      <c r="B7977" t="s">
        <v>122</v>
      </c>
      <c r="C7977" t="s">
        <v>473</v>
      </c>
      <c r="D7977">
        <v>1999</v>
      </c>
    </row>
    <row r="7978" spans="1:13">
      <c r="A7978" t="s">
        <v>8266</v>
      </c>
      <c r="B7978" t="s">
        <v>122</v>
      </c>
      <c r="C7978" t="s">
        <v>473</v>
      </c>
      <c r="D7978">
        <v>2000</v>
      </c>
    </row>
    <row r="7979" spans="1:13">
      <c r="A7979" t="s">
        <v>8267</v>
      </c>
      <c r="B7979" t="s">
        <v>122</v>
      </c>
      <c r="C7979" t="s">
        <v>473</v>
      </c>
      <c r="D7979">
        <v>2001</v>
      </c>
      <c r="E7979">
        <v>0.02</v>
      </c>
      <c r="L7979">
        <v>0.02</v>
      </c>
    </row>
    <row r="7980" spans="1:13">
      <c r="A7980" t="s">
        <v>8268</v>
      </c>
      <c r="B7980" t="s">
        <v>122</v>
      </c>
      <c r="C7980" t="s">
        <v>473</v>
      </c>
      <c r="D7980">
        <v>2002</v>
      </c>
      <c r="E7980">
        <v>0.06</v>
      </c>
      <c r="L7980">
        <v>0.06</v>
      </c>
    </row>
    <row r="7981" spans="1:13">
      <c r="A7981" t="s">
        <v>8269</v>
      </c>
      <c r="B7981" t="s">
        <v>122</v>
      </c>
      <c r="C7981" t="s">
        <v>473</v>
      </c>
      <c r="D7981">
        <v>2003</v>
      </c>
    </row>
    <row r="7982" spans="1:13">
      <c r="A7982" t="s">
        <v>8270</v>
      </c>
      <c r="B7982" t="s">
        <v>122</v>
      </c>
      <c r="C7982" t="s">
        <v>473</v>
      </c>
      <c r="D7982">
        <v>2004</v>
      </c>
    </row>
    <row r="7983" spans="1:13">
      <c r="A7983" t="s">
        <v>8271</v>
      </c>
      <c r="B7983" t="s">
        <v>122</v>
      </c>
      <c r="C7983" t="s">
        <v>473</v>
      </c>
      <c r="D7983">
        <v>2005</v>
      </c>
    </row>
    <row r="7984" spans="1:13">
      <c r="A7984" t="s">
        <v>8272</v>
      </c>
      <c r="B7984" t="s">
        <v>122</v>
      </c>
      <c r="C7984" t="s">
        <v>473</v>
      </c>
      <c r="D7984">
        <v>2006</v>
      </c>
      <c r="E7984">
        <v>12.15</v>
      </c>
      <c r="K7984">
        <v>12.15</v>
      </c>
    </row>
    <row r="7985" spans="1:12">
      <c r="A7985" t="s">
        <v>8273</v>
      </c>
      <c r="B7985" t="s">
        <v>122</v>
      </c>
      <c r="C7985" t="s">
        <v>473</v>
      </c>
      <c r="D7985">
        <v>2007</v>
      </c>
      <c r="E7985">
        <v>19</v>
      </c>
      <c r="H7985">
        <v>19</v>
      </c>
    </row>
    <row r="7986" spans="1:12">
      <c r="A7986" t="s">
        <v>8274</v>
      </c>
      <c r="B7986" t="s">
        <v>122</v>
      </c>
      <c r="C7986" t="s">
        <v>473</v>
      </c>
      <c r="D7986">
        <v>2008</v>
      </c>
    </row>
    <row r="7987" spans="1:12">
      <c r="A7987" t="s">
        <v>8275</v>
      </c>
      <c r="B7987" t="s">
        <v>122</v>
      </c>
      <c r="C7987" t="s">
        <v>473</v>
      </c>
      <c r="D7987">
        <v>2009</v>
      </c>
      <c r="E7987">
        <v>0.01</v>
      </c>
      <c r="L7987">
        <v>0.01</v>
      </c>
    </row>
    <row r="7988" spans="1:12">
      <c r="A7988" t="s">
        <v>8276</v>
      </c>
      <c r="B7988" t="s">
        <v>122</v>
      </c>
      <c r="C7988" t="s">
        <v>473</v>
      </c>
      <c r="D7988">
        <v>2010</v>
      </c>
    </row>
    <row r="7989" spans="1:12">
      <c r="A7989" t="s">
        <v>8277</v>
      </c>
      <c r="B7989" t="s">
        <v>122</v>
      </c>
      <c r="C7989" t="s">
        <v>473</v>
      </c>
      <c r="D7989">
        <v>2011</v>
      </c>
    </row>
    <row r="7990" spans="1:12">
      <c r="A7990" t="s">
        <v>8278</v>
      </c>
      <c r="B7990" t="s">
        <v>122</v>
      </c>
      <c r="C7990" t="s">
        <v>473</v>
      </c>
      <c r="D7990">
        <v>2012</v>
      </c>
      <c r="E7990">
        <v>0</v>
      </c>
      <c r="L7990">
        <v>0</v>
      </c>
    </row>
    <row r="7991" spans="1:12">
      <c r="A7991" t="s">
        <v>8279</v>
      </c>
      <c r="B7991" t="s">
        <v>122</v>
      </c>
      <c r="C7991" t="s">
        <v>473</v>
      </c>
      <c r="D7991">
        <v>2013</v>
      </c>
    </row>
    <row r="7992" spans="1:12">
      <c r="A7992" t="s">
        <v>8280</v>
      </c>
      <c r="B7992" t="s">
        <v>122</v>
      </c>
      <c r="C7992" t="s">
        <v>473</v>
      </c>
      <c r="D7992">
        <v>2014</v>
      </c>
    </row>
    <row r="7993" spans="1:12">
      <c r="A7993" t="s">
        <v>8281</v>
      </c>
      <c r="B7993" t="s">
        <v>122</v>
      </c>
      <c r="C7993" t="s">
        <v>473</v>
      </c>
      <c r="D7993">
        <v>2015</v>
      </c>
    </row>
    <row r="7994" spans="1:12">
      <c r="A7994" t="s">
        <v>8282</v>
      </c>
      <c r="B7994" t="s">
        <v>122</v>
      </c>
      <c r="C7994" t="s">
        <v>473</v>
      </c>
      <c r="D7994">
        <v>2016</v>
      </c>
    </row>
    <row r="7995" spans="1:12">
      <c r="A7995" t="s">
        <v>8283</v>
      </c>
      <c r="B7995" t="s">
        <v>122</v>
      </c>
      <c r="C7995" t="s">
        <v>473</v>
      </c>
      <c r="D7995">
        <v>2017</v>
      </c>
    </row>
    <row r="7996" spans="1:12">
      <c r="A7996" t="s">
        <v>8284</v>
      </c>
      <c r="B7996" t="s">
        <v>122</v>
      </c>
      <c r="C7996" t="s">
        <v>473</v>
      </c>
      <c r="D7996">
        <v>2018</v>
      </c>
    </row>
    <row r="7997" spans="1:12">
      <c r="A7997" t="s">
        <v>8285</v>
      </c>
      <c r="B7997" t="s">
        <v>122</v>
      </c>
      <c r="C7997" t="s">
        <v>473</v>
      </c>
      <c r="D7997">
        <v>2019</v>
      </c>
    </row>
    <row r="7998" spans="1:12">
      <c r="A7998" t="s">
        <v>8286</v>
      </c>
      <c r="B7998" t="s">
        <v>122</v>
      </c>
      <c r="C7998" t="s">
        <v>473</v>
      </c>
      <c r="D7998">
        <v>2020</v>
      </c>
      <c r="E7998">
        <v>9.7100000000000009</v>
      </c>
      <c r="J7998">
        <v>1</v>
      </c>
      <c r="K7998">
        <v>7.71</v>
      </c>
      <c r="L7998">
        <v>1</v>
      </c>
    </row>
    <row r="7999" spans="1:12">
      <c r="A7999" t="s">
        <v>8287</v>
      </c>
      <c r="B7999" t="s">
        <v>122</v>
      </c>
      <c r="C7999" t="s">
        <v>473</v>
      </c>
      <c r="D7999">
        <v>2021</v>
      </c>
      <c r="E7999">
        <v>18.440000000000001</v>
      </c>
      <c r="J7999">
        <v>2</v>
      </c>
      <c r="K7999">
        <v>16.440000000000001</v>
      </c>
    </row>
    <row r="8000" spans="1:12">
      <c r="A8000" t="s">
        <v>8288</v>
      </c>
      <c r="B8000" t="s">
        <v>122</v>
      </c>
      <c r="C8000" t="s">
        <v>473</v>
      </c>
      <c r="D8000">
        <v>2022</v>
      </c>
    </row>
    <row r="8001" spans="1:4">
      <c r="A8001" t="s">
        <v>8289</v>
      </c>
      <c r="B8001" t="s">
        <v>122</v>
      </c>
      <c r="C8001" t="s">
        <v>473</v>
      </c>
      <c r="D8001">
        <v>2023</v>
      </c>
    </row>
    <row r="8002" spans="1:4">
      <c r="A8002" t="s">
        <v>8290</v>
      </c>
      <c r="B8002" t="s">
        <v>8291</v>
      </c>
      <c r="C8002" t="s">
        <v>408</v>
      </c>
      <c r="D8002">
        <v>1960</v>
      </c>
    </row>
    <row r="8003" spans="1:4">
      <c r="A8003" t="s">
        <v>8292</v>
      </c>
      <c r="B8003" t="s">
        <v>8291</v>
      </c>
      <c r="C8003" t="s">
        <v>408</v>
      </c>
      <c r="D8003">
        <v>1961</v>
      </c>
    </row>
    <row r="8004" spans="1:4">
      <c r="A8004" t="s">
        <v>8293</v>
      </c>
      <c r="B8004" t="s">
        <v>8291</v>
      </c>
      <c r="C8004" t="s">
        <v>408</v>
      </c>
      <c r="D8004">
        <v>1962</v>
      </c>
    </row>
    <row r="8005" spans="1:4">
      <c r="A8005" t="s">
        <v>8294</v>
      </c>
      <c r="B8005" t="s">
        <v>8291</v>
      </c>
      <c r="C8005" t="s">
        <v>408</v>
      </c>
      <c r="D8005">
        <v>1963</v>
      </c>
    </row>
    <row r="8006" spans="1:4">
      <c r="A8006" t="s">
        <v>8295</v>
      </c>
      <c r="B8006" t="s">
        <v>8291</v>
      </c>
      <c r="C8006" t="s">
        <v>408</v>
      </c>
      <c r="D8006">
        <v>1964</v>
      </c>
    </row>
    <row r="8007" spans="1:4">
      <c r="A8007" t="s">
        <v>8296</v>
      </c>
      <c r="B8007" t="s">
        <v>8291</v>
      </c>
      <c r="C8007" t="s">
        <v>408</v>
      </c>
      <c r="D8007">
        <v>1965</v>
      </c>
    </row>
    <row r="8008" spans="1:4">
      <c r="A8008" t="s">
        <v>8297</v>
      </c>
      <c r="B8008" t="s">
        <v>8291</v>
      </c>
      <c r="C8008" t="s">
        <v>408</v>
      </c>
      <c r="D8008">
        <v>1966</v>
      </c>
    </row>
    <row r="8009" spans="1:4">
      <c r="A8009" t="s">
        <v>8298</v>
      </c>
      <c r="B8009" t="s">
        <v>8291</v>
      </c>
      <c r="C8009" t="s">
        <v>408</v>
      </c>
      <c r="D8009">
        <v>1967</v>
      </c>
    </row>
    <row r="8010" spans="1:4">
      <c r="A8010" t="s">
        <v>8299</v>
      </c>
      <c r="B8010" t="s">
        <v>8291</v>
      </c>
      <c r="C8010" t="s">
        <v>408</v>
      </c>
      <c r="D8010">
        <v>1968</v>
      </c>
    </row>
    <row r="8011" spans="1:4">
      <c r="A8011" t="s">
        <v>8300</v>
      </c>
      <c r="B8011" t="s">
        <v>8291</v>
      </c>
      <c r="C8011" t="s">
        <v>408</v>
      </c>
      <c r="D8011">
        <v>1969</v>
      </c>
    </row>
    <row r="8012" spans="1:4">
      <c r="A8012" t="s">
        <v>8301</v>
      </c>
      <c r="B8012" t="s">
        <v>8291</v>
      </c>
      <c r="C8012" t="s">
        <v>408</v>
      </c>
      <c r="D8012">
        <v>1970</v>
      </c>
    </row>
    <row r="8013" spans="1:4">
      <c r="A8013" t="s">
        <v>8302</v>
      </c>
      <c r="B8013" t="s">
        <v>8291</v>
      </c>
      <c r="C8013" t="s">
        <v>408</v>
      </c>
      <c r="D8013">
        <v>1971</v>
      </c>
    </row>
    <row r="8014" spans="1:4">
      <c r="A8014" t="s">
        <v>8303</v>
      </c>
      <c r="B8014" t="s">
        <v>8291</v>
      </c>
      <c r="C8014" t="s">
        <v>408</v>
      </c>
      <c r="D8014">
        <v>1972</v>
      </c>
    </row>
    <row r="8015" spans="1:4">
      <c r="A8015" t="s">
        <v>8304</v>
      </c>
      <c r="B8015" t="s">
        <v>8291</v>
      </c>
      <c r="C8015" t="s">
        <v>408</v>
      </c>
      <c r="D8015">
        <v>1973</v>
      </c>
    </row>
    <row r="8016" spans="1:4">
      <c r="A8016" t="s">
        <v>8305</v>
      </c>
      <c r="B8016" t="s">
        <v>8291</v>
      </c>
      <c r="C8016" t="s">
        <v>408</v>
      </c>
      <c r="D8016">
        <v>1974</v>
      </c>
    </row>
    <row r="8017" spans="1:17">
      <c r="A8017" t="s">
        <v>8306</v>
      </c>
      <c r="B8017" t="s">
        <v>8291</v>
      </c>
      <c r="C8017" t="s">
        <v>408</v>
      </c>
      <c r="D8017">
        <v>1975</v>
      </c>
    </row>
    <row r="8018" spans="1:17">
      <c r="A8018" t="s">
        <v>8307</v>
      </c>
      <c r="B8018" t="s">
        <v>8291</v>
      </c>
      <c r="C8018" t="s">
        <v>408</v>
      </c>
      <c r="D8018">
        <v>1976</v>
      </c>
    </row>
    <row r="8019" spans="1:17">
      <c r="A8019" t="s">
        <v>8308</v>
      </c>
      <c r="B8019" t="s">
        <v>8291</v>
      </c>
      <c r="C8019" t="s">
        <v>408</v>
      </c>
      <c r="D8019">
        <v>1977</v>
      </c>
    </row>
    <row r="8020" spans="1:17">
      <c r="A8020" t="s">
        <v>8309</v>
      </c>
      <c r="B8020" t="s">
        <v>8291</v>
      </c>
      <c r="C8020" t="s">
        <v>408</v>
      </c>
      <c r="D8020">
        <v>1978</v>
      </c>
    </row>
    <row r="8021" spans="1:17">
      <c r="A8021" t="s">
        <v>8310</v>
      </c>
      <c r="B8021" t="s">
        <v>8291</v>
      </c>
      <c r="C8021" t="s">
        <v>408</v>
      </c>
      <c r="D8021">
        <v>1979</v>
      </c>
    </row>
    <row r="8022" spans="1:17">
      <c r="A8022" t="s">
        <v>8311</v>
      </c>
      <c r="B8022" t="s">
        <v>8291</v>
      </c>
      <c r="C8022" t="s">
        <v>408</v>
      </c>
      <c r="D8022">
        <v>1980</v>
      </c>
    </row>
    <row r="8023" spans="1:17">
      <c r="A8023" t="s">
        <v>8312</v>
      </c>
      <c r="B8023" t="s">
        <v>8291</v>
      </c>
      <c r="C8023" t="s">
        <v>408</v>
      </c>
      <c r="D8023">
        <v>1981</v>
      </c>
    </row>
    <row r="8024" spans="1:17">
      <c r="A8024" t="s">
        <v>8313</v>
      </c>
      <c r="B8024" t="s">
        <v>8291</v>
      </c>
      <c r="C8024" t="s">
        <v>408</v>
      </c>
      <c r="D8024">
        <v>1982</v>
      </c>
    </row>
    <row r="8025" spans="1:17">
      <c r="A8025" t="s">
        <v>8314</v>
      </c>
      <c r="B8025" t="s">
        <v>8291</v>
      </c>
      <c r="C8025" t="s">
        <v>408</v>
      </c>
      <c r="D8025">
        <v>1983</v>
      </c>
      <c r="E8025">
        <v>0.02</v>
      </c>
      <c r="L8025">
        <v>0.02</v>
      </c>
    </row>
    <row r="8026" spans="1:17">
      <c r="A8026" t="s">
        <v>8315</v>
      </c>
      <c r="B8026" t="s">
        <v>8291</v>
      </c>
      <c r="C8026" t="s">
        <v>408</v>
      </c>
      <c r="D8026">
        <v>1984</v>
      </c>
      <c r="E8026">
        <v>0.46</v>
      </c>
      <c r="L8026">
        <v>0.46</v>
      </c>
    </row>
    <row r="8027" spans="1:17">
      <c r="A8027" t="s">
        <v>8316</v>
      </c>
      <c r="B8027" t="s">
        <v>8291</v>
      </c>
      <c r="C8027" t="s">
        <v>408</v>
      </c>
      <c r="D8027">
        <v>1985</v>
      </c>
      <c r="E8027">
        <v>2.99</v>
      </c>
      <c r="L8027">
        <v>2.87</v>
      </c>
      <c r="M8027">
        <v>0.12</v>
      </c>
    </row>
    <row r="8028" spans="1:17">
      <c r="A8028" t="s">
        <v>8317</v>
      </c>
      <c r="B8028" t="s">
        <v>8291</v>
      </c>
      <c r="C8028" t="s">
        <v>408</v>
      </c>
      <c r="D8028">
        <v>1986</v>
      </c>
      <c r="E8028">
        <v>6.71</v>
      </c>
      <c r="K8028">
        <v>0.4</v>
      </c>
      <c r="L8028">
        <v>6.02</v>
      </c>
      <c r="M8028">
        <v>0.28000000000000003</v>
      </c>
    </row>
    <row r="8029" spans="1:17">
      <c r="A8029" t="s">
        <v>8318</v>
      </c>
      <c r="B8029" t="s">
        <v>8291</v>
      </c>
      <c r="C8029" t="s">
        <v>408</v>
      </c>
      <c r="D8029">
        <v>1987</v>
      </c>
      <c r="E8029">
        <v>15.96</v>
      </c>
      <c r="K8029">
        <v>0.9</v>
      </c>
      <c r="L8029">
        <v>8.34</v>
      </c>
      <c r="M8029">
        <v>0.73</v>
      </c>
      <c r="N8029">
        <v>6</v>
      </c>
    </row>
    <row r="8030" spans="1:17">
      <c r="A8030" t="s">
        <v>8319</v>
      </c>
      <c r="B8030" t="s">
        <v>8291</v>
      </c>
      <c r="C8030" t="s">
        <v>408</v>
      </c>
      <c r="D8030">
        <v>1988</v>
      </c>
      <c r="E8030">
        <v>21.74</v>
      </c>
      <c r="K8030">
        <v>1.39</v>
      </c>
      <c r="L8030">
        <v>12.23</v>
      </c>
      <c r="M8030">
        <v>1.1299999999999999</v>
      </c>
      <c r="N8030">
        <v>7</v>
      </c>
    </row>
    <row r="8031" spans="1:17">
      <c r="A8031" t="s">
        <v>8320</v>
      </c>
      <c r="B8031" t="s">
        <v>8291</v>
      </c>
      <c r="C8031" t="s">
        <v>408</v>
      </c>
      <c r="D8031">
        <v>1989</v>
      </c>
      <c r="E8031">
        <v>28.29</v>
      </c>
      <c r="K8031">
        <v>1.48</v>
      </c>
      <c r="L8031">
        <v>18.75</v>
      </c>
      <c r="M8031">
        <v>1.07</v>
      </c>
      <c r="N8031">
        <v>7</v>
      </c>
    </row>
    <row r="8032" spans="1:17">
      <c r="A8032" t="s">
        <v>8321</v>
      </c>
      <c r="B8032" t="s">
        <v>8291</v>
      </c>
      <c r="C8032" t="s">
        <v>408</v>
      </c>
      <c r="D8032">
        <v>1990</v>
      </c>
      <c r="E8032">
        <v>37.04</v>
      </c>
      <c r="K8032">
        <v>1.62</v>
      </c>
      <c r="L8032">
        <v>26.19</v>
      </c>
      <c r="M8032">
        <v>1.23</v>
      </c>
      <c r="N8032">
        <v>8</v>
      </c>
      <c r="Q8032">
        <v>2112.7600000000002</v>
      </c>
    </row>
    <row r="8033" spans="1:17">
      <c r="A8033" t="s">
        <v>8322</v>
      </c>
      <c r="B8033" t="s">
        <v>8291</v>
      </c>
      <c r="C8033" t="s">
        <v>408</v>
      </c>
      <c r="D8033">
        <v>1991</v>
      </c>
      <c r="E8033">
        <v>44.6</v>
      </c>
      <c r="K8033">
        <v>1.91</v>
      </c>
      <c r="L8033">
        <v>32.33</v>
      </c>
      <c r="M8033">
        <v>1.36</v>
      </c>
      <c r="N8033">
        <v>9</v>
      </c>
      <c r="Q8033">
        <v>1452.54</v>
      </c>
    </row>
    <row r="8034" spans="1:17">
      <c r="A8034" t="s">
        <v>8323</v>
      </c>
      <c r="B8034" t="s">
        <v>8291</v>
      </c>
      <c r="C8034" t="s">
        <v>408</v>
      </c>
      <c r="D8034">
        <v>1992</v>
      </c>
      <c r="E8034">
        <v>52.91</v>
      </c>
      <c r="K8034">
        <v>2.13</v>
      </c>
      <c r="L8034">
        <v>37.630000000000003</v>
      </c>
      <c r="M8034">
        <v>4.1500000000000004</v>
      </c>
      <c r="N8034">
        <v>9</v>
      </c>
      <c r="Q8034">
        <v>1252.47</v>
      </c>
    </row>
    <row r="8035" spans="1:17">
      <c r="A8035" t="s">
        <v>8324</v>
      </c>
      <c r="B8035" t="s">
        <v>8291</v>
      </c>
      <c r="C8035" t="s">
        <v>408</v>
      </c>
      <c r="D8035">
        <v>1993</v>
      </c>
      <c r="E8035">
        <v>59.72</v>
      </c>
      <c r="K8035">
        <v>2.44</v>
      </c>
      <c r="L8035">
        <v>45.8</v>
      </c>
      <c r="M8035">
        <v>1.48</v>
      </c>
      <c r="N8035">
        <v>10</v>
      </c>
      <c r="Q8035">
        <v>658.03</v>
      </c>
    </row>
    <row r="8036" spans="1:17">
      <c r="A8036" t="s">
        <v>8325</v>
      </c>
      <c r="B8036" t="s">
        <v>8291</v>
      </c>
      <c r="C8036" t="s">
        <v>408</v>
      </c>
      <c r="D8036">
        <v>1994</v>
      </c>
      <c r="E8036">
        <v>65.33</v>
      </c>
      <c r="K8036">
        <v>1.9</v>
      </c>
      <c r="L8036">
        <v>50.95</v>
      </c>
      <c r="M8036">
        <v>1.48</v>
      </c>
      <c r="N8036">
        <v>11</v>
      </c>
      <c r="Q8036">
        <v>384.51</v>
      </c>
    </row>
    <row r="8037" spans="1:17">
      <c r="A8037" t="s">
        <v>8326</v>
      </c>
      <c r="B8037" t="s">
        <v>8291</v>
      </c>
      <c r="C8037" t="s">
        <v>408</v>
      </c>
      <c r="D8037">
        <v>1995</v>
      </c>
      <c r="E8037">
        <v>71.510000000000005</v>
      </c>
      <c r="K8037">
        <v>2.16</v>
      </c>
      <c r="L8037">
        <v>53.51</v>
      </c>
      <c r="M8037">
        <v>15.83</v>
      </c>
      <c r="Q8037">
        <v>321.26</v>
      </c>
    </row>
    <row r="8038" spans="1:17">
      <c r="A8038" t="s">
        <v>8327</v>
      </c>
      <c r="B8038" t="s">
        <v>8291</v>
      </c>
      <c r="C8038" t="s">
        <v>408</v>
      </c>
      <c r="D8038">
        <v>1996</v>
      </c>
      <c r="E8038">
        <v>28.79</v>
      </c>
      <c r="K8038">
        <v>2.4</v>
      </c>
      <c r="L8038">
        <v>26.39</v>
      </c>
      <c r="Q8038">
        <v>160.32</v>
      </c>
    </row>
    <row r="8039" spans="1:17">
      <c r="A8039" t="s">
        <v>8328</v>
      </c>
      <c r="B8039" t="s">
        <v>8291</v>
      </c>
      <c r="C8039" t="s">
        <v>408</v>
      </c>
      <c r="D8039">
        <v>1997</v>
      </c>
      <c r="E8039">
        <v>32.74</v>
      </c>
      <c r="K8039">
        <v>4.7</v>
      </c>
      <c r="L8039">
        <v>25.41</v>
      </c>
      <c r="M8039">
        <v>2.63</v>
      </c>
      <c r="Q8039">
        <v>65.66</v>
      </c>
    </row>
    <row r="8040" spans="1:17">
      <c r="A8040" t="s">
        <v>8329</v>
      </c>
      <c r="B8040" t="s">
        <v>8291</v>
      </c>
      <c r="C8040" t="s">
        <v>408</v>
      </c>
      <c r="D8040">
        <v>1998</v>
      </c>
      <c r="E8040">
        <v>38.68</v>
      </c>
      <c r="L8040">
        <v>38.68</v>
      </c>
      <c r="Q8040">
        <v>65.97</v>
      </c>
    </row>
    <row r="8041" spans="1:17">
      <c r="A8041" t="s">
        <v>8330</v>
      </c>
      <c r="B8041" t="s">
        <v>8291</v>
      </c>
      <c r="C8041" t="s">
        <v>408</v>
      </c>
      <c r="D8041">
        <v>1999</v>
      </c>
      <c r="E8041">
        <v>100.82</v>
      </c>
      <c r="K8041">
        <v>0.18</v>
      </c>
      <c r="L8041">
        <v>92.31</v>
      </c>
      <c r="M8041">
        <v>8.33</v>
      </c>
      <c r="Q8041">
        <v>62.43</v>
      </c>
    </row>
    <row r="8042" spans="1:17">
      <c r="A8042" t="s">
        <v>8331</v>
      </c>
      <c r="B8042" t="s">
        <v>8291</v>
      </c>
      <c r="C8042" t="s">
        <v>408</v>
      </c>
      <c r="D8042">
        <v>2000</v>
      </c>
      <c r="E8042">
        <v>83.85</v>
      </c>
      <c r="J8042">
        <v>27</v>
      </c>
      <c r="K8042">
        <v>0.3</v>
      </c>
      <c r="L8042">
        <v>56.55</v>
      </c>
      <c r="Q8042">
        <v>53.02</v>
      </c>
    </row>
    <row r="8043" spans="1:17">
      <c r="A8043" t="s">
        <v>8332</v>
      </c>
      <c r="B8043" t="s">
        <v>8291</v>
      </c>
      <c r="C8043" t="s">
        <v>408</v>
      </c>
      <c r="D8043">
        <v>2001</v>
      </c>
      <c r="E8043">
        <v>61.97</v>
      </c>
      <c r="K8043">
        <v>0.3</v>
      </c>
      <c r="L8043">
        <v>61.67</v>
      </c>
      <c r="Q8043">
        <v>50.83</v>
      </c>
    </row>
    <row r="8044" spans="1:17">
      <c r="A8044" t="s">
        <v>8333</v>
      </c>
      <c r="B8044" t="s">
        <v>8291</v>
      </c>
      <c r="C8044" t="s">
        <v>408</v>
      </c>
      <c r="D8044">
        <v>2002</v>
      </c>
      <c r="E8044">
        <v>62.47</v>
      </c>
      <c r="K8044">
        <v>0.43</v>
      </c>
      <c r="L8044">
        <v>62.04</v>
      </c>
      <c r="Q8044">
        <v>49.69</v>
      </c>
    </row>
    <row r="8045" spans="1:17">
      <c r="A8045" t="s">
        <v>8334</v>
      </c>
      <c r="B8045" t="s">
        <v>8291</v>
      </c>
      <c r="C8045" t="s">
        <v>408</v>
      </c>
      <c r="D8045">
        <v>2003</v>
      </c>
      <c r="E8045">
        <v>67.209999999999994</v>
      </c>
      <c r="K8045">
        <v>0.47</v>
      </c>
      <c r="L8045">
        <v>66.739999999999995</v>
      </c>
      <c r="Q8045">
        <v>50.89</v>
      </c>
    </row>
    <row r="8046" spans="1:17">
      <c r="A8046" t="s">
        <v>8335</v>
      </c>
      <c r="B8046" t="s">
        <v>8291</v>
      </c>
      <c r="C8046" t="s">
        <v>408</v>
      </c>
      <c r="D8046">
        <v>2004</v>
      </c>
      <c r="E8046">
        <v>72.42</v>
      </c>
      <c r="K8046">
        <v>0.89</v>
      </c>
      <c r="L8046">
        <v>71.53</v>
      </c>
      <c r="Q8046">
        <v>50.79</v>
      </c>
    </row>
    <row r="8047" spans="1:17">
      <c r="A8047" t="s">
        <v>8336</v>
      </c>
      <c r="B8047" t="s">
        <v>8291</v>
      </c>
      <c r="C8047" t="s">
        <v>408</v>
      </c>
      <c r="D8047">
        <v>2005</v>
      </c>
      <c r="E8047">
        <v>74.09</v>
      </c>
      <c r="J8047">
        <v>27</v>
      </c>
      <c r="K8047">
        <v>1.93</v>
      </c>
      <c r="L8047">
        <v>44.92</v>
      </c>
      <c r="P8047">
        <v>0.24</v>
      </c>
      <c r="Q8047">
        <v>39.869999999999997</v>
      </c>
    </row>
    <row r="8048" spans="1:17">
      <c r="A8048" t="s">
        <v>8337</v>
      </c>
      <c r="B8048" t="s">
        <v>8291</v>
      </c>
      <c r="C8048" t="s">
        <v>408</v>
      </c>
      <c r="D8048">
        <v>2006</v>
      </c>
      <c r="E8048">
        <v>89.13</v>
      </c>
      <c r="J8048">
        <v>27</v>
      </c>
      <c r="K8048">
        <v>7.21</v>
      </c>
      <c r="L8048">
        <v>54.72</v>
      </c>
      <c r="P8048">
        <v>0.2</v>
      </c>
      <c r="Q8048">
        <v>33.82</v>
      </c>
    </row>
    <row r="8049" spans="1:17">
      <c r="A8049" t="s">
        <v>8338</v>
      </c>
      <c r="B8049" t="s">
        <v>8291</v>
      </c>
      <c r="C8049" t="s">
        <v>408</v>
      </c>
      <c r="D8049">
        <v>2007</v>
      </c>
      <c r="E8049">
        <v>275.99</v>
      </c>
      <c r="J8049">
        <v>24</v>
      </c>
      <c r="K8049">
        <v>8.99</v>
      </c>
      <c r="L8049">
        <v>243</v>
      </c>
      <c r="Q8049">
        <v>31.47</v>
      </c>
    </row>
    <row r="8050" spans="1:17">
      <c r="A8050" t="s">
        <v>8339</v>
      </c>
      <c r="B8050" t="s">
        <v>8291</v>
      </c>
      <c r="C8050" t="s">
        <v>408</v>
      </c>
      <c r="D8050">
        <v>2008</v>
      </c>
      <c r="E8050">
        <v>116.33</v>
      </c>
      <c r="J8050">
        <v>24.3</v>
      </c>
      <c r="K8050">
        <v>10.89</v>
      </c>
      <c r="L8050">
        <v>81.14</v>
      </c>
      <c r="Q8050">
        <v>30.42</v>
      </c>
    </row>
    <row r="8051" spans="1:17">
      <c r="A8051" t="s">
        <v>8340</v>
      </c>
      <c r="B8051" t="s">
        <v>8291</v>
      </c>
      <c r="C8051" t="s">
        <v>408</v>
      </c>
      <c r="D8051">
        <v>2009</v>
      </c>
      <c r="E8051">
        <v>71.260000000000005</v>
      </c>
      <c r="J8051">
        <v>24.3</v>
      </c>
      <c r="K8051">
        <v>8.08</v>
      </c>
      <c r="L8051">
        <v>38.880000000000003</v>
      </c>
      <c r="Q8051">
        <v>27.58</v>
      </c>
    </row>
    <row r="8052" spans="1:17">
      <c r="A8052" t="s">
        <v>8341</v>
      </c>
      <c r="B8052" t="s">
        <v>8291</v>
      </c>
      <c r="C8052" t="s">
        <v>408</v>
      </c>
      <c r="D8052">
        <v>2010</v>
      </c>
      <c r="E8052">
        <v>73.64</v>
      </c>
      <c r="J8052">
        <v>24.3</v>
      </c>
      <c r="K8052">
        <v>9.9</v>
      </c>
      <c r="L8052">
        <v>39.44</v>
      </c>
      <c r="Q8052">
        <v>24.16</v>
      </c>
    </row>
    <row r="8053" spans="1:17">
      <c r="A8053" t="s">
        <v>8342</v>
      </c>
      <c r="B8053" t="s">
        <v>8291</v>
      </c>
      <c r="C8053" t="s">
        <v>408</v>
      </c>
      <c r="D8053">
        <v>2011</v>
      </c>
      <c r="E8053">
        <v>75.459999999999994</v>
      </c>
      <c r="J8053">
        <v>24.3</v>
      </c>
      <c r="K8053">
        <v>11.93</v>
      </c>
      <c r="L8053">
        <v>39.229999999999997</v>
      </c>
      <c r="Q8053">
        <v>29.05</v>
      </c>
    </row>
    <row r="8054" spans="1:17">
      <c r="A8054" t="s">
        <v>8343</v>
      </c>
      <c r="B8054" t="s">
        <v>8291</v>
      </c>
      <c r="C8054" t="s">
        <v>408</v>
      </c>
      <c r="D8054">
        <v>2012</v>
      </c>
      <c r="E8054">
        <v>68.22</v>
      </c>
      <c r="J8054">
        <v>24.3</v>
      </c>
      <c r="K8054">
        <v>13.69</v>
      </c>
      <c r="L8054">
        <v>30.23</v>
      </c>
      <c r="Q8054">
        <v>28.58</v>
      </c>
    </row>
    <row r="8055" spans="1:17">
      <c r="A8055" t="s">
        <v>8344</v>
      </c>
      <c r="B8055" t="s">
        <v>8291</v>
      </c>
      <c r="C8055" t="s">
        <v>408</v>
      </c>
      <c r="D8055">
        <v>2013</v>
      </c>
      <c r="E8055">
        <v>69.25</v>
      </c>
      <c r="J8055">
        <v>24.3</v>
      </c>
      <c r="K8055">
        <v>13.91</v>
      </c>
      <c r="L8055">
        <v>31.04</v>
      </c>
      <c r="Q8055">
        <v>27.21</v>
      </c>
    </row>
    <row r="8056" spans="1:17">
      <c r="A8056" t="s">
        <v>8345</v>
      </c>
      <c r="B8056" t="s">
        <v>8291</v>
      </c>
      <c r="C8056" t="s">
        <v>408</v>
      </c>
      <c r="D8056">
        <v>2014</v>
      </c>
      <c r="E8056">
        <v>71.28</v>
      </c>
      <c r="J8056">
        <v>24.3</v>
      </c>
      <c r="K8056">
        <v>18.52</v>
      </c>
      <c r="L8056">
        <v>28.46</v>
      </c>
      <c r="Q8056">
        <v>26.65</v>
      </c>
    </row>
    <row r="8057" spans="1:17">
      <c r="A8057" t="s">
        <v>8346</v>
      </c>
      <c r="B8057" t="s">
        <v>8291</v>
      </c>
      <c r="C8057" t="s">
        <v>408</v>
      </c>
      <c r="D8057">
        <v>2015</v>
      </c>
      <c r="E8057">
        <v>70.989999999999995</v>
      </c>
      <c r="J8057">
        <v>24.3</v>
      </c>
      <c r="K8057">
        <v>18.100000000000001</v>
      </c>
      <c r="L8057">
        <v>28.6</v>
      </c>
      <c r="Q8057">
        <v>20.29</v>
      </c>
    </row>
    <row r="8058" spans="1:17">
      <c r="A8058" t="s">
        <v>8347</v>
      </c>
      <c r="B8058" t="s">
        <v>8291</v>
      </c>
      <c r="C8058" t="s">
        <v>408</v>
      </c>
      <c r="D8058">
        <v>2016</v>
      </c>
      <c r="E8058">
        <v>73.97</v>
      </c>
      <c r="J8058">
        <v>24.3</v>
      </c>
      <c r="K8058">
        <v>17.64</v>
      </c>
      <c r="L8058">
        <v>32.03</v>
      </c>
      <c r="Q8058">
        <v>20.59</v>
      </c>
    </row>
    <row r="8059" spans="1:17">
      <c r="A8059" t="s">
        <v>8348</v>
      </c>
      <c r="B8059" t="s">
        <v>8291</v>
      </c>
      <c r="C8059" t="s">
        <v>408</v>
      </c>
      <c r="D8059">
        <v>2017</v>
      </c>
      <c r="E8059">
        <v>75.489999999999995</v>
      </c>
      <c r="J8059">
        <v>24.3</v>
      </c>
      <c r="K8059">
        <v>28</v>
      </c>
      <c r="L8059">
        <v>23.19</v>
      </c>
      <c r="Q8059">
        <v>21.34</v>
      </c>
    </row>
    <row r="8060" spans="1:17">
      <c r="A8060" t="s">
        <v>8349</v>
      </c>
      <c r="B8060" t="s">
        <v>8291</v>
      </c>
      <c r="C8060" t="s">
        <v>408</v>
      </c>
      <c r="D8060">
        <v>2018</v>
      </c>
      <c r="E8060">
        <v>74.97</v>
      </c>
      <c r="J8060">
        <v>24.3</v>
      </c>
      <c r="K8060">
        <v>18.399999999999999</v>
      </c>
      <c r="L8060">
        <v>32.270000000000003</v>
      </c>
      <c r="Q8060">
        <v>25.82</v>
      </c>
    </row>
    <row r="8061" spans="1:17">
      <c r="A8061" t="s">
        <v>8350</v>
      </c>
      <c r="B8061" t="s">
        <v>8291</v>
      </c>
      <c r="C8061" t="s">
        <v>408</v>
      </c>
      <c r="D8061">
        <v>2019</v>
      </c>
      <c r="E8061">
        <v>73.77</v>
      </c>
      <c r="L8061">
        <v>73.77</v>
      </c>
      <c r="Q8061">
        <v>20.71</v>
      </c>
    </row>
    <row r="8062" spans="1:17">
      <c r="A8062" t="s">
        <v>8351</v>
      </c>
      <c r="B8062" t="s">
        <v>8291</v>
      </c>
      <c r="C8062" t="s">
        <v>408</v>
      </c>
      <c r="D8062">
        <v>2020</v>
      </c>
      <c r="E8062">
        <v>89.18</v>
      </c>
      <c r="J8062">
        <v>5</v>
      </c>
      <c r="L8062">
        <v>84.18</v>
      </c>
      <c r="Q8062">
        <v>12.93</v>
      </c>
    </row>
    <row r="8063" spans="1:17">
      <c r="A8063" t="s">
        <v>8352</v>
      </c>
      <c r="B8063" t="s">
        <v>8291</v>
      </c>
      <c r="C8063" t="s">
        <v>408</v>
      </c>
      <c r="D8063">
        <v>2021</v>
      </c>
      <c r="E8063">
        <v>84.84</v>
      </c>
      <c r="L8063">
        <v>83.41</v>
      </c>
      <c r="M8063">
        <v>1.43</v>
      </c>
      <c r="Q8063">
        <v>8.57</v>
      </c>
    </row>
    <row r="8064" spans="1:17">
      <c r="A8064" t="s">
        <v>8353</v>
      </c>
      <c r="B8064" t="s">
        <v>8291</v>
      </c>
      <c r="C8064" t="s">
        <v>408</v>
      </c>
      <c r="D8064">
        <v>2022</v>
      </c>
      <c r="E8064">
        <v>113.23</v>
      </c>
      <c r="L8064">
        <v>111.81</v>
      </c>
      <c r="M8064">
        <v>1.43</v>
      </c>
      <c r="Q8064">
        <v>6.02</v>
      </c>
    </row>
    <row r="8065" spans="1:17">
      <c r="A8065" t="s">
        <v>8354</v>
      </c>
      <c r="B8065" t="s">
        <v>8291</v>
      </c>
      <c r="C8065" t="s">
        <v>408</v>
      </c>
      <c r="D8065">
        <v>2023</v>
      </c>
      <c r="E8065">
        <v>121</v>
      </c>
      <c r="L8065">
        <v>120</v>
      </c>
      <c r="M8065">
        <v>1</v>
      </c>
      <c r="Q8065">
        <v>5.16</v>
      </c>
    </row>
    <row r="8066" spans="1:17">
      <c r="A8066" t="s">
        <v>8355</v>
      </c>
      <c r="B8066" t="s">
        <v>124</v>
      </c>
      <c r="C8066" t="s">
        <v>408</v>
      </c>
      <c r="D8066">
        <v>1960</v>
      </c>
    </row>
    <row r="8067" spans="1:17">
      <c r="A8067" t="s">
        <v>8356</v>
      </c>
      <c r="B8067" t="s">
        <v>124</v>
      </c>
      <c r="C8067" t="s">
        <v>408</v>
      </c>
      <c r="D8067">
        <v>1961</v>
      </c>
    </row>
    <row r="8068" spans="1:17">
      <c r="A8068" t="s">
        <v>8357</v>
      </c>
      <c r="B8068" t="s">
        <v>124</v>
      </c>
      <c r="C8068" t="s">
        <v>408</v>
      </c>
      <c r="D8068">
        <v>1962</v>
      </c>
    </row>
    <row r="8069" spans="1:17">
      <c r="A8069" t="s">
        <v>8358</v>
      </c>
      <c r="B8069" t="s">
        <v>124</v>
      </c>
      <c r="C8069" t="s">
        <v>408</v>
      </c>
      <c r="D8069">
        <v>1963</v>
      </c>
    </row>
    <row r="8070" spans="1:17">
      <c r="A8070" t="s">
        <v>8359</v>
      </c>
      <c r="B8070" t="s">
        <v>124</v>
      </c>
      <c r="C8070" t="s">
        <v>408</v>
      </c>
      <c r="D8070">
        <v>1964</v>
      </c>
    </row>
    <row r="8071" spans="1:17">
      <c r="A8071" t="s">
        <v>8360</v>
      </c>
      <c r="B8071" t="s">
        <v>124</v>
      </c>
      <c r="C8071" t="s">
        <v>408</v>
      </c>
      <c r="D8071">
        <v>1965</v>
      </c>
    </row>
    <row r="8072" spans="1:17">
      <c r="A8072" t="s">
        <v>8361</v>
      </c>
      <c r="B8072" t="s">
        <v>124</v>
      </c>
      <c r="C8072" t="s">
        <v>408</v>
      </c>
      <c r="D8072">
        <v>1966</v>
      </c>
    </row>
    <row r="8073" spans="1:17">
      <c r="A8073" t="s">
        <v>8362</v>
      </c>
      <c r="B8073" t="s">
        <v>124</v>
      </c>
      <c r="C8073" t="s">
        <v>408</v>
      </c>
      <c r="D8073">
        <v>1967</v>
      </c>
    </row>
    <row r="8074" spans="1:17">
      <c r="A8074" t="s">
        <v>8363</v>
      </c>
      <c r="B8074" t="s">
        <v>124</v>
      </c>
      <c r="C8074" t="s">
        <v>408</v>
      </c>
      <c r="D8074">
        <v>1968</v>
      </c>
    </row>
    <row r="8075" spans="1:17">
      <c r="A8075" t="s">
        <v>8364</v>
      </c>
      <c r="B8075" t="s">
        <v>124</v>
      </c>
      <c r="C8075" t="s">
        <v>408</v>
      </c>
      <c r="D8075">
        <v>1969</v>
      </c>
    </row>
    <row r="8076" spans="1:17">
      <c r="A8076" t="s">
        <v>8365</v>
      </c>
      <c r="B8076" t="s">
        <v>124</v>
      </c>
      <c r="C8076" t="s">
        <v>408</v>
      </c>
      <c r="D8076">
        <v>1970</v>
      </c>
    </row>
    <row r="8077" spans="1:17">
      <c r="A8077" t="s">
        <v>8366</v>
      </c>
      <c r="B8077" t="s">
        <v>124</v>
      </c>
      <c r="C8077" t="s">
        <v>408</v>
      </c>
      <c r="D8077">
        <v>1971</v>
      </c>
      <c r="E8077">
        <v>0.24</v>
      </c>
      <c r="L8077">
        <v>0.23</v>
      </c>
      <c r="M8077">
        <v>0.01</v>
      </c>
    </row>
    <row r="8078" spans="1:17">
      <c r="A8078" t="s">
        <v>8367</v>
      </c>
      <c r="B8078" t="s">
        <v>124</v>
      </c>
      <c r="C8078" t="s">
        <v>408</v>
      </c>
      <c r="D8078">
        <v>1972</v>
      </c>
      <c r="E8078">
        <v>0.01</v>
      </c>
      <c r="L8078">
        <v>0.01</v>
      </c>
    </row>
    <row r="8079" spans="1:17">
      <c r="A8079" t="s">
        <v>8368</v>
      </c>
      <c r="B8079" t="s">
        <v>124</v>
      </c>
      <c r="C8079" t="s">
        <v>408</v>
      </c>
      <c r="D8079">
        <v>1973</v>
      </c>
      <c r="E8079">
        <v>0.21</v>
      </c>
      <c r="L8079">
        <v>0.02</v>
      </c>
      <c r="M8079">
        <v>0.19</v>
      </c>
    </row>
    <row r="8080" spans="1:17">
      <c r="A8080" t="s">
        <v>8369</v>
      </c>
      <c r="B8080" t="s">
        <v>124</v>
      </c>
      <c r="C8080" t="s">
        <v>408</v>
      </c>
      <c r="D8080">
        <v>1974</v>
      </c>
      <c r="E8080">
        <v>0.12</v>
      </c>
      <c r="L8080">
        <v>0.02</v>
      </c>
      <c r="M8080">
        <v>0.11</v>
      </c>
    </row>
    <row r="8081" spans="1:17">
      <c r="A8081" t="s">
        <v>8370</v>
      </c>
      <c r="B8081" t="s">
        <v>124</v>
      </c>
      <c r="C8081" t="s">
        <v>408</v>
      </c>
      <c r="D8081">
        <v>1975</v>
      </c>
      <c r="E8081">
        <v>0.05</v>
      </c>
      <c r="L8081">
        <v>0.03</v>
      </c>
      <c r="M8081">
        <v>0.02</v>
      </c>
    </row>
    <row r="8082" spans="1:17">
      <c r="A8082" t="s">
        <v>8371</v>
      </c>
      <c r="B8082" t="s">
        <v>124</v>
      </c>
      <c r="C8082" t="s">
        <v>408</v>
      </c>
      <c r="D8082">
        <v>1976</v>
      </c>
    </row>
    <row r="8083" spans="1:17">
      <c r="A8083" t="s">
        <v>8372</v>
      </c>
      <c r="B8083" t="s">
        <v>124</v>
      </c>
      <c r="C8083" t="s">
        <v>408</v>
      </c>
      <c r="D8083">
        <v>1977</v>
      </c>
    </row>
    <row r="8084" spans="1:17">
      <c r="A8084" t="s">
        <v>8373</v>
      </c>
      <c r="B8084" t="s">
        <v>124</v>
      </c>
      <c r="C8084" t="s">
        <v>408</v>
      </c>
      <c r="D8084">
        <v>1978</v>
      </c>
    </row>
    <row r="8085" spans="1:17">
      <c r="A8085" t="s">
        <v>8374</v>
      </c>
      <c r="B8085" t="s">
        <v>124</v>
      </c>
      <c r="C8085" t="s">
        <v>408</v>
      </c>
      <c r="D8085">
        <v>1979</v>
      </c>
    </row>
    <row r="8086" spans="1:17">
      <c r="A8086" t="s">
        <v>8375</v>
      </c>
      <c r="B8086" t="s">
        <v>124</v>
      </c>
      <c r="C8086" t="s">
        <v>408</v>
      </c>
      <c r="D8086">
        <v>1980</v>
      </c>
    </row>
    <row r="8087" spans="1:17">
      <c r="A8087" t="s">
        <v>8376</v>
      </c>
      <c r="B8087" t="s">
        <v>124</v>
      </c>
      <c r="C8087" t="s">
        <v>408</v>
      </c>
      <c r="D8087">
        <v>1981</v>
      </c>
      <c r="E8087">
        <v>102.15</v>
      </c>
      <c r="J8087">
        <v>78</v>
      </c>
      <c r="M8087">
        <v>0.15</v>
      </c>
      <c r="N8087">
        <v>24</v>
      </c>
    </row>
    <row r="8088" spans="1:17">
      <c r="A8088" t="s">
        <v>8377</v>
      </c>
      <c r="B8088" t="s">
        <v>124</v>
      </c>
      <c r="C8088" t="s">
        <v>408</v>
      </c>
      <c r="D8088">
        <v>1982</v>
      </c>
      <c r="E8088">
        <v>152.16</v>
      </c>
      <c r="J8088">
        <v>74</v>
      </c>
      <c r="M8088">
        <v>0.16</v>
      </c>
      <c r="N8088">
        <v>78</v>
      </c>
      <c r="Q8088">
        <v>135.07</v>
      </c>
    </row>
    <row r="8089" spans="1:17">
      <c r="A8089" t="s">
        <v>8378</v>
      </c>
      <c r="B8089" t="s">
        <v>124</v>
      </c>
      <c r="C8089" t="s">
        <v>408</v>
      </c>
      <c r="D8089">
        <v>1983</v>
      </c>
      <c r="E8089">
        <v>148.38999999999999</v>
      </c>
      <c r="J8089">
        <v>70</v>
      </c>
      <c r="L8089">
        <v>0.31</v>
      </c>
      <c r="M8089">
        <v>0.09</v>
      </c>
      <c r="N8089">
        <v>78</v>
      </c>
      <c r="Q8089">
        <v>110.08</v>
      </c>
    </row>
    <row r="8090" spans="1:17">
      <c r="A8090" t="s">
        <v>8379</v>
      </c>
      <c r="B8090" t="s">
        <v>124</v>
      </c>
      <c r="C8090" t="s">
        <v>408</v>
      </c>
      <c r="D8090">
        <v>1984</v>
      </c>
      <c r="E8090">
        <v>106.37</v>
      </c>
      <c r="L8090">
        <v>18.54</v>
      </c>
      <c r="M8090">
        <v>9.83</v>
      </c>
      <c r="N8090">
        <v>78</v>
      </c>
      <c r="Q8090">
        <v>84.45</v>
      </c>
    </row>
    <row r="8091" spans="1:17">
      <c r="A8091" t="s">
        <v>8380</v>
      </c>
      <c r="B8091" t="s">
        <v>124</v>
      </c>
      <c r="C8091" t="s">
        <v>408</v>
      </c>
      <c r="D8091">
        <v>1985</v>
      </c>
      <c r="E8091">
        <v>145.33000000000001</v>
      </c>
      <c r="J8091">
        <v>106</v>
      </c>
      <c r="K8091">
        <v>0.89</v>
      </c>
      <c r="L8091">
        <v>17.170000000000002</v>
      </c>
      <c r="M8091">
        <v>1.27</v>
      </c>
      <c r="N8091">
        <v>20</v>
      </c>
      <c r="Q8091">
        <v>81.72</v>
      </c>
    </row>
    <row r="8092" spans="1:17">
      <c r="A8092" t="s">
        <v>8381</v>
      </c>
      <c r="B8092" t="s">
        <v>124</v>
      </c>
      <c r="C8092" t="s">
        <v>408</v>
      </c>
      <c r="D8092">
        <v>1986</v>
      </c>
      <c r="E8092">
        <v>94.03</v>
      </c>
      <c r="J8092">
        <v>88</v>
      </c>
      <c r="K8092">
        <v>1.59</v>
      </c>
      <c r="L8092">
        <v>4.4400000000000004</v>
      </c>
      <c r="Q8092">
        <v>52.35</v>
      </c>
    </row>
    <row r="8093" spans="1:17">
      <c r="A8093" t="s">
        <v>8382</v>
      </c>
      <c r="B8093" t="s">
        <v>124</v>
      </c>
      <c r="C8093" t="s">
        <v>408</v>
      </c>
      <c r="D8093">
        <v>1987</v>
      </c>
      <c r="E8093">
        <v>80.03</v>
      </c>
      <c r="J8093">
        <v>74</v>
      </c>
      <c r="K8093">
        <v>1.66</v>
      </c>
      <c r="L8093">
        <v>2.12</v>
      </c>
      <c r="M8093">
        <v>2.2599999999999998</v>
      </c>
      <c r="Q8093">
        <v>10.86</v>
      </c>
    </row>
    <row r="8094" spans="1:17">
      <c r="A8094" t="s">
        <v>8383</v>
      </c>
      <c r="B8094" t="s">
        <v>124</v>
      </c>
      <c r="C8094" t="s">
        <v>408</v>
      </c>
      <c r="D8094">
        <v>1988</v>
      </c>
      <c r="E8094">
        <v>5.03</v>
      </c>
      <c r="K8094">
        <v>1.8</v>
      </c>
      <c r="L8094">
        <v>3.23</v>
      </c>
      <c r="Q8094">
        <v>9.57</v>
      </c>
    </row>
    <row r="8095" spans="1:17">
      <c r="A8095" t="s">
        <v>8384</v>
      </c>
      <c r="B8095" t="s">
        <v>124</v>
      </c>
      <c r="C8095" t="s">
        <v>408</v>
      </c>
      <c r="D8095">
        <v>1989</v>
      </c>
      <c r="E8095">
        <v>1060.06</v>
      </c>
      <c r="J8095">
        <v>136</v>
      </c>
      <c r="K8095">
        <v>2.2000000000000002</v>
      </c>
      <c r="L8095">
        <v>904.8</v>
      </c>
      <c r="M8095">
        <v>17.059999999999999</v>
      </c>
      <c r="Q8095">
        <v>84.31</v>
      </c>
    </row>
    <row r="8096" spans="1:17">
      <c r="A8096" t="s">
        <v>8385</v>
      </c>
      <c r="B8096" t="s">
        <v>124</v>
      </c>
      <c r="C8096" t="s">
        <v>408</v>
      </c>
      <c r="D8096">
        <v>1990</v>
      </c>
      <c r="E8096">
        <v>161.80000000000001</v>
      </c>
      <c r="J8096">
        <v>107</v>
      </c>
      <c r="L8096" t="s">
        <v>16</v>
      </c>
      <c r="M8096">
        <v>17.8</v>
      </c>
      <c r="N8096">
        <v>37</v>
      </c>
      <c r="Q8096">
        <v>38.99</v>
      </c>
    </row>
    <row r="8097" spans="1:17">
      <c r="A8097" t="s">
        <v>8386</v>
      </c>
      <c r="B8097" t="s">
        <v>124</v>
      </c>
      <c r="C8097" t="s">
        <v>408</v>
      </c>
      <c r="D8097">
        <v>1991</v>
      </c>
      <c r="E8097">
        <v>263.42</v>
      </c>
      <c r="J8097">
        <v>233</v>
      </c>
      <c r="L8097" t="s">
        <v>16</v>
      </c>
      <c r="M8097">
        <v>30.42</v>
      </c>
      <c r="Q8097">
        <v>124.07</v>
      </c>
    </row>
    <row r="8098" spans="1:17">
      <c r="A8098" t="s">
        <v>8387</v>
      </c>
      <c r="B8098" t="s">
        <v>124</v>
      </c>
      <c r="C8098" t="s">
        <v>408</v>
      </c>
      <c r="D8098">
        <v>1992</v>
      </c>
      <c r="E8098">
        <v>207.95</v>
      </c>
      <c r="L8098">
        <v>149.94999999999999</v>
      </c>
      <c r="M8098" t="s">
        <v>16</v>
      </c>
      <c r="N8098">
        <v>58</v>
      </c>
      <c r="Q8098">
        <v>177.57</v>
      </c>
    </row>
    <row r="8099" spans="1:17">
      <c r="A8099" t="s">
        <v>8388</v>
      </c>
      <c r="B8099" t="s">
        <v>124</v>
      </c>
      <c r="C8099" t="s">
        <v>408</v>
      </c>
      <c r="D8099">
        <v>1993</v>
      </c>
      <c r="E8099">
        <v>363.66</v>
      </c>
      <c r="L8099">
        <v>271.66000000000003</v>
      </c>
      <c r="M8099">
        <v>31</v>
      </c>
      <c r="N8099">
        <v>61</v>
      </c>
      <c r="Q8099">
        <v>165.98</v>
      </c>
    </row>
    <row r="8100" spans="1:17">
      <c r="A8100" t="s">
        <v>8389</v>
      </c>
      <c r="B8100" t="s">
        <v>124</v>
      </c>
      <c r="C8100" t="s">
        <v>408</v>
      </c>
      <c r="D8100">
        <v>1994</v>
      </c>
      <c r="E8100">
        <v>677</v>
      </c>
      <c r="J8100">
        <v>233</v>
      </c>
      <c r="K8100">
        <v>0.91</v>
      </c>
      <c r="L8100">
        <v>371.09</v>
      </c>
      <c r="M8100">
        <v>4</v>
      </c>
      <c r="N8100">
        <v>68</v>
      </c>
      <c r="Q8100">
        <v>27.87</v>
      </c>
    </row>
    <row r="8101" spans="1:17">
      <c r="A8101" t="s">
        <v>8390</v>
      </c>
      <c r="B8101" t="s">
        <v>124</v>
      </c>
      <c r="C8101" t="s">
        <v>408</v>
      </c>
      <c r="D8101">
        <v>1995</v>
      </c>
      <c r="E8101">
        <v>331.12</v>
      </c>
      <c r="J8101">
        <v>168</v>
      </c>
      <c r="K8101">
        <v>0.12</v>
      </c>
      <c r="L8101">
        <v>81</v>
      </c>
      <c r="M8101" t="s">
        <v>16</v>
      </c>
      <c r="N8101">
        <v>82</v>
      </c>
    </row>
    <row r="8102" spans="1:17">
      <c r="A8102" t="s">
        <v>8391</v>
      </c>
      <c r="B8102" t="s">
        <v>124</v>
      </c>
      <c r="C8102" t="s">
        <v>408</v>
      </c>
      <c r="D8102">
        <v>1996</v>
      </c>
      <c r="E8102">
        <v>240.99</v>
      </c>
      <c r="J8102" t="s">
        <v>16</v>
      </c>
      <c r="L8102">
        <v>127.76</v>
      </c>
      <c r="M8102">
        <v>1.23</v>
      </c>
      <c r="N8102">
        <v>112</v>
      </c>
    </row>
    <row r="8103" spans="1:17">
      <c r="A8103" t="s">
        <v>8392</v>
      </c>
      <c r="B8103" t="s">
        <v>124</v>
      </c>
      <c r="C8103" t="s">
        <v>408</v>
      </c>
      <c r="D8103">
        <v>1997</v>
      </c>
      <c r="E8103">
        <v>11.09</v>
      </c>
      <c r="J8103" t="s">
        <v>16</v>
      </c>
      <c r="L8103">
        <v>11.09</v>
      </c>
    </row>
    <row r="8104" spans="1:17">
      <c r="A8104" t="s">
        <v>8393</v>
      </c>
      <c r="B8104" t="s">
        <v>124</v>
      </c>
      <c r="C8104" t="s">
        <v>408</v>
      </c>
      <c r="D8104">
        <v>1998</v>
      </c>
      <c r="E8104">
        <v>427</v>
      </c>
      <c r="J8104">
        <v>427</v>
      </c>
      <c r="L8104" t="s">
        <v>16</v>
      </c>
    </row>
    <row r="8105" spans="1:17">
      <c r="A8105" t="s">
        <v>8394</v>
      </c>
      <c r="B8105" t="s">
        <v>124</v>
      </c>
      <c r="C8105" t="s">
        <v>408</v>
      </c>
      <c r="D8105">
        <v>1999</v>
      </c>
      <c r="E8105">
        <v>9.0500000000000007</v>
      </c>
      <c r="J8105" t="s">
        <v>16</v>
      </c>
      <c r="L8105">
        <v>9.0500000000000007</v>
      </c>
    </row>
    <row r="8106" spans="1:17">
      <c r="A8106" t="s">
        <v>8395</v>
      </c>
      <c r="B8106" t="s">
        <v>124</v>
      </c>
      <c r="C8106" t="s">
        <v>408</v>
      </c>
      <c r="D8106">
        <v>2000</v>
      </c>
      <c r="E8106">
        <v>32.67</v>
      </c>
      <c r="J8106">
        <v>22</v>
      </c>
      <c r="L8106">
        <v>10.67</v>
      </c>
      <c r="Q8106">
        <v>56.75</v>
      </c>
    </row>
    <row r="8107" spans="1:17">
      <c r="A8107" t="s">
        <v>8396</v>
      </c>
      <c r="B8107" t="s">
        <v>124</v>
      </c>
      <c r="C8107" t="s">
        <v>408</v>
      </c>
      <c r="D8107">
        <v>2001</v>
      </c>
      <c r="E8107">
        <v>40.229999999999997</v>
      </c>
      <c r="L8107">
        <v>40.229999999999997</v>
      </c>
    </row>
    <row r="8108" spans="1:17">
      <c r="A8108" t="s">
        <v>8397</v>
      </c>
      <c r="B8108" t="s">
        <v>124</v>
      </c>
      <c r="C8108" t="s">
        <v>408</v>
      </c>
      <c r="D8108">
        <v>2002</v>
      </c>
      <c r="E8108">
        <v>44.84</v>
      </c>
      <c r="J8108">
        <v>11</v>
      </c>
      <c r="L8108">
        <v>33.840000000000003</v>
      </c>
    </row>
    <row r="8109" spans="1:17">
      <c r="A8109" t="s">
        <v>8398</v>
      </c>
      <c r="B8109" t="s">
        <v>124</v>
      </c>
      <c r="C8109" t="s">
        <v>408</v>
      </c>
      <c r="D8109">
        <v>2003</v>
      </c>
      <c r="E8109">
        <v>41.82</v>
      </c>
      <c r="J8109" t="s">
        <v>16</v>
      </c>
      <c r="L8109">
        <v>41.82</v>
      </c>
    </row>
    <row r="8110" spans="1:17">
      <c r="A8110" t="s">
        <v>8399</v>
      </c>
      <c r="B8110" t="s">
        <v>124</v>
      </c>
      <c r="C8110" t="s">
        <v>408</v>
      </c>
      <c r="D8110">
        <v>2004</v>
      </c>
      <c r="E8110">
        <v>463</v>
      </c>
      <c r="J8110">
        <v>463</v>
      </c>
      <c r="L8110" t="s">
        <v>16</v>
      </c>
      <c r="Q8110">
        <v>56.13</v>
      </c>
    </row>
    <row r="8111" spans="1:17">
      <c r="A8111" t="s">
        <v>8400</v>
      </c>
      <c r="B8111" t="s">
        <v>124</v>
      </c>
      <c r="C8111" t="s">
        <v>408</v>
      </c>
      <c r="D8111">
        <v>2005</v>
      </c>
      <c r="E8111">
        <v>56.09</v>
      </c>
      <c r="L8111">
        <v>56.09</v>
      </c>
      <c r="Q8111">
        <v>64</v>
      </c>
    </row>
    <row r="8112" spans="1:17">
      <c r="A8112" t="s">
        <v>8401</v>
      </c>
      <c r="B8112" t="s">
        <v>124</v>
      </c>
      <c r="C8112" t="s">
        <v>408</v>
      </c>
      <c r="D8112">
        <v>2006</v>
      </c>
      <c r="E8112">
        <v>2506.41</v>
      </c>
      <c r="K8112">
        <v>21</v>
      </c>
      <c r="L8112">
        <v>2485.41</v>
      </c>
      <c r="Q8112">
        <v>68.39</v>
      </c>
    </row>
    <row r="8113" spans="1:17">
      <c r="A8113" t="s">
        <v>8402</v>
      </c>
      <c r="B8113" t="s">
        <v>124</v>
      </c>
      <c r="C8113" t="s">
        <v>408</v>
      </c>
      <c r="D8113">
        <v>2007</v>
      </c>
      <c r="E8113">
        <v>161.6</v>
      </c>
      <c r="K8113">
        <v>6</v>
      </c>
      <c r="L8113">
        <v>155.6</v>
      </c>
      <c r="Q8113">
        <v>465.55</v>
      </c>
    </row>
    <row r="8114" spans="1:17">
      <c r="A8114" t="s">
        <v>8403</v>
      </c>
      <c r="B8114" t="s">
        <v>124</v>
      </c>
      <c r="C8114" t="s">
        <v>408</v>
      </c>
      <c r="D8114">
        <v>2008</v>
      </c>
      <c r="E8114">
        <v>7.53</v>
      </c>
      <c r="L8114">
        <v>7.53</v>
      </c>
      <c r="Q8114">
        <v>300.87</v>
      </c>
    </row>
    <row r="8115" spans="1:17">
      <c r="A8115" t="s">
        <v>8404</v>
      </c>
      <c r="B8115" t="s">
        <v>124</v>
      </c>
      <c r="C8115" t="s">
        <v>408</v>
      </c>
      <c r="D8115">
        <v>2009</v>
      </c>
      <c r="E8115">
        <v>4.57</v>
      </c>
      <c r="L8115">
        <v>4.57</v>
      </c>
      <c r="Q8115">
        <v>90.91</v>
      </c>
    </row>
    <row r="8116" spans="1:17">
      <c r="A8116" t="s">
        <v>8405</v>
      </c>
      <c r="B8116" t="s">
        <v>124</v>
      </c>
      <c r="C8116" t="s">
        <v>408</v>
      </c>
      <c r="D8116">
        <v>2010</v>
      </c>
      <c r="E8116">
        <v>26.83</v>
      </c>
      <c r="L8116">
        <v>26.83</v>
      </c>
      <c r="Q8116">
        <v>65.819999999999993</v>
      </c>
    </row>
    <row r="8117" spans="1:17">
      <c r="A8117" t="s">
        <v>8406</v>
      </c>
      <c r="B8117" t="s">
        <v>124</v>
      </c>
      <c r="C8117" t="s">
        <v>408</v>
      </c>
      <c r="D8117">
        <v>2011</v>
      </c>
      <c r="E8117">
        <v>214.76</v>
      </c>
      <c r="K8117">
        <v>57.04</v>
      </c>
      <c r="L8117">
        <v>157.72999999999999</v>
      </c>
      <c r="Q8117">
        <v>104.84</v>
      </c>
    </row>
    <row r="8118" spans="1:17">
      <c r="A8118" t="s">
        <v>8407</v>
      </c>
      <c r="B8118" t="s">
        <v>124</v>
      </c>
      <c r="C8118" t="s">
        <v>408</v>
      </c>
      <c r="D8118">
        <v>2012</v>
      </c>
      <c r="Q8118">
        <v>98.5</v>
      </c>
    </row>
    <row r="8119" spans="1:17">
      <c r="A8119" t="s">
        <v>8408</v>
      </c>
      <c r="B8119" t="s">
        <v>124</v>
      </c>
      <c r="C8119" t="s">
        <v>408</v>
      </c>
      <c r="D8119">
        <v>2013</v>
      </c>
      <c r="E8119">
        <v>0.31</v>
      </c>
      <c r="L8119">
        <v>0.31</v>
      </c>
      <c r="Q8119">
        <v>133.33000000000001</v>
      </c>
    </row>
    <row r="8120" spans="1:17">
      <c r="A8120" t="s">
        <v>8409</v>
      </c>
      <c r="B8120" t="s">
        <v>124</v>
      </c>
      <c r="C8120" t="s">
        <v>408</v>
      </c>
      <c r="D8120">
        <v>2014</v>
      </c>
      <c r="Q8120">
        <v>1347.43</v>
      </c>
    </row>
    <row r="8121" spans="1:17">
      <c r="A8121" t="s">
        <v>8410</v>
      </c>
      <c r="B8121" t="s">
        <v>124</v>
      </c>
      <c r="C8121" t="s">
        <v>408</v>
      </c>
      <c r="D8121">
        <v>2015</v>
      </c>
      <c r="E8121">
        <v>1.1200000000000001</v>
      </c>
      <c r="L8121">
        <v>1.1200000000000001</v>
      </c>
      <c r="Q8121">
        <v>1132.1099999999999</v>
      </c>
    </row>
    <row r="8122" spans="1:17">
      <c r="A8122" t="s">
        <v>8411</v>
      </c>
      <c r="B8122" t="s">
        <v>124</v>
      </c>
      <c r="C8122" t="s">
        <v>408</v>
      </c>
      <c r="D8122">
        <v>2016</v>
      </c>
      <c r="Q8122">
        <v>739.97</v>
      </c>
    </row>
    <row r="8123" spans="1:17">
      <c r="A8123" t="s">
        <v>8412</v>
      </c>
      <c r="B8123" t="s">
        <v>124</v>
      </c>
      <c r="C8123" t="s">
        <v>408</v>
      </c>
      <c r="D8123">
        <v>2017</v>
      </c>
      <c r="Q8123">
        <v>522.6</v>
      </c>
    </row>
    <row r="8124" spans="1:17">
      <c r="A8124" t="s">
        <v>8413</v>
      </c>
      <c r="B8124" t="s">
        <v>124</v>
      </c>
      <c r="C8124" t="s">
        <v>408</v>
      </c>
      <c r="D8124">
        <v>2018</v>
      </c>
      <c r="Q8124">
        <v>370.88</v>
      </c>
    </row>
    <row r="8125" spans="1:17">
      <c r="A8125" t="s">
        <v>8414</v>
      </c>
      <c r="B8125" t="s">
        <v>124</v>
      </c>
      <c r="C8125" t="s">
        <v>408</v>
      </c>
      <c r="D8125">
        <v>2019</v>
      </c>
      <c r="Q8125">
        <v>194.87</v>
      </c>
    </row>
    <row r="8126" spans="1:17">
      <c r="A8126" t="s">
        <v>8415</v>
      </c>
      <c r="B8126" t="s">
        <v>124</v>
      </c>
      <c r="C8126" t="s">
        <v>408</v>
      </c>
      <c r="D8126">
        <v>2020</v>
      </c>
      <c r="E8126">
        <v>45.59</v>
      </c>
      <c r="L8126">
        <v>45.59</v>
      </c>
      <c r="Q8126">
        <v>278.5</v>
      </c>
    </row>
    <row r="8127" spans="1:17">
      <c r="A8127" t="s">
        <v>8416</v>
      </c>
      <c r="B8127" t="s">
        <v>124</v>
      </c>
      <c r="C8127" t="s">
        <v>408</v>
      </c>
      <c r="D8127">
        <v>2021</v>
      </c>
      <c r="E8127">
        <v>68.900000000000006</v>
      </c>
      <c r="L8127">
        <v>68.900000000000006</v>
      </c>
      <c r="Q8127">
        <v>256.45</v>
      </c>
    </row>
    <row r="8128" spans="1:17">
      <c r="A8128" t="s">
        <v>8417</v>
      </c>
      <c r="B8128" t="s">
        <v>124</v>
      </c>
      <c r="C8128" t="s">
        <v>408</v>
      </c>
      <c r="D8128">
        <v>2022</v>
      </c>
      <c r="Q8128">
        <v>222.39</v>
      </c>
    </row>
    <row r="8129" spans="1:17">
      <c r="A8129" t="s">
        <v>8418</v>
      </c>
      <c r="B8129" t="s">
        <v>124</v>
      </c>
      <c r="C8129" t="s">
        <v>408</v>
      </c>
      <c r="D8129">
        <v>2023</v>
      </c>
      <c r="Q8129">
        <v>66.56</v>
      </c>
    </row>
    <row r="8130" spans="1:17">
      <c r="A8130" t="s">
        <v>8419</v>
      </c>
      <c r="B8130" t="s">
        <v>125</v>
      </c>
      <c r="C8130" t="s">
        <v>795</v>
      </c>
      <c r="D8130">
        <v>1960</v>
      </c>
    </row>
    <row r="8131" spans="1:17">
      <c r="A8131" t="s">
        <v>8420</v>
      </c>
      <c r="B8131" t="s">
        <v>125</v>
      </c>
      <c r="C8131" t="s">
        <v>795</v>
      </c>
      <c r="D8131">
        <v>1961</v>
      </c>
    </row>
    <row r="8132" spans="1:17">
      <c r="A8132" t="s">
        <v>8421</v>
      </c>
      <c r="B8132" t="s">
        <v>125</v>
      </c>
      <c r="C8132" t="s">
        <v>795</v>
      </c>
      <c r="D8132">
        <v>1962</v>
      </c>
    </row>
    <row r="8133" spans="1:17">
      <c r="A8133" t="s">
        <v>8422</v>
      </c>
      <c r="B8133" t="s">
        <v>125</v>
      </c>
      <c r="C8133" t="s">
        <v>795</v>
      </c>
      <c r="D8133">
        <v>1963</v>
      </c>
    </row>
    <row r="8134" spans="1:17">
      <c r="A8134" t="s">
        <v>8423</v>
      </c>
      <c r="B8134" t="s">
        <v>125</v>
      </c>
      <c r="C8134" t="s">
        <v>795</v>
      </c>
      <c r="D8134">
        <v>1964</v>
      </c>
    </row>
    <row r="8135" spans="1:17">
      <c r="A8135" t="s">
        <v>8424</v>
      </c>
      <c r="B8135" t="s">
        <v>125</v>
      </c>
      <c r="C8135" t="s">
        <v>795</v>
      </c>
      <c r="D8135">
        <v>1965</v>
      </c>
    </row>
    <row r="8136" spans="1:17">
      <c r="A8136" t="s">
        <v>8425</v>
      </c>
      <c r="B8136" t="s">
        <v>125</v>
      </c>
      <c r="C8136" t="s">
        <v>795</v>
      </c>
      <c r="D8136">
        <v>1966</v>
      </c>
    </row>
    <row r="8137" spans="1:17">
      <c r="A8137" t="s">
        <v>8426</v>
      </c>
      <c r="B8137" t="s">
        <v>125</v>
      </c>
      <c r="C8137" t="s">
        <v>795</v>
      </c>
      <c r="D8137">
        <v>1967</v>
      </c>
    </row>
    <row r="8138" spans="1:17">
      <c r="A8138" t="s">
        <v>8427</v>
      </c>
      <c r="B8138" t="s">
        <v>125</v>
      </c>
      <c r="C8138" t="s">
        <v>795</v>
      </c>
      <c r="D8138">
        <v>1968</v>
      </c>
    </row>
    <row r="8139" spans="1:17">
      <c r="A8139" t="s">
        <v>8428</v>
      </c>
      <c r="B8139" t="s">
        <v>125</v>
      </c>
      <c r="C8139" t="s">
        <v>795</v>
      </c>
      <c r="D8139">
        <v>1969</v>
      </c>
    </row>
    <row r="8140" spans="1:17">
      <c r="A8140" t="s">
        <v>8429</v>
      </c>
      <c r="B8140" t="s">
        <v>125</v>
      </c>
      <c r="C8140" t="s">
        <v>795</v>
      </c>
      <c r="D8140">
        <v>1970</v>
      </c>
    </row>
    <row r="8141" spans="1:17">
      <c r="A8141" t="s">
        <v>8430</v>
      </c>
      <c r="B8141" t="s">
        <v>125</v>
      </c>
      <c r="C8141" t="s">
        <v>795</v>
      </c>
      <c r="D8141">
        <v>1971</v>
      </c>
    </row>
    <row r="8142" spans="1:17">
      <c r="A8142" t="s">
        <v>8431</v>
      </c>
      <c r="B8142" t="s">
        <v>125</v>
      </c>
      <c r="C8142" t="s">
        <v>795</v>
      </c>
      <c r="D8142">
        <v>1972</v>
      </c>
    </row>
    <row r="8143" spans="1:17">
      <c r="A8143" t="s">
        <v>8432</v>
      </c>
      <c r="B8143" t="s">
        <v>125</v>
      </c>
      <c r="C8143" t="s">
        <v>795</v>
      </c>
      <c r="D8143">
        <v>1973</v>
      </c>
    </row>
    <row r="8144" spans="1:17">
      <c r="A8144" t="s">
        <v>8433</v>
      </c>
      <c r="B8144" t="s">
        <v>125</v>
      </c>
      <c r="C8144" t="s">
        <v>795</v>
      </c>
      <c r="D8144">
        <v>1974</v>
      </c>
    </row>
    <row r="8145" spans="1:4">
      <c r="A8145" t="s">
        <v>8434</v>
      </c>
      <c r="B8145" t="s">
        <v>125</v>
      </c>
      <c r="C8145" t="s">
        <v>795</v>
      </c>
      <c r="D8145">
        <v>1975</v>
      </c>
    </row>
    <row r="8146" spans="1:4">
      <c r="A8146" t="s">
        <v>8435</v>
      </c>
      <c r="B8146" t="s">
        <v>125</v>
      </c>
      <c r="C8146" t="s">
        <v>795</v>
      </c>
      <c r="D8146">
        <v>1976</v>
      </c>
    </row>
    <row r="8147" spans="1:4">
      <c r="A8147" t="s">
        <v>8436</v>
      </c>
      <c r="B8147" t="s">
        <v>125</v>
      </c>
      <c r="C8147" t="s">
        <v>795</v>
      </c>
      <c r="D8147">
        <v>1977</v>
      </c>
    </row>
    <row r="8148" spans="1:4">
      <c r="A8148" t="s">
        <v>8437</v>
      </c>
      <c r="B8148" t="s">
        <v>125</v>
      </c>
      <c r="C8148" t="s">
        <v>795</v>
      </c>
      <c r="D8148">
        <v>1978</v>
      </c>
    </row>
    <row r="8149" spans="1:4">
      <c r="A8149" t="s">
        <v>8438</v>
      </c>
      <c r="B8149" t="s">
        <v>125</v>
      </c>
      <c r="C8149" t="s">
        <v>795</v>
      </c>
      <c r="D8149">
        <v>1979</v>
      </c>
    </row>
    <row r="8150" spans="1:4">
      <c r="A8150" t="s">
        <v>8439</v>
      </c>
      <c r="B8150" t="s">
        <v>125</v>
      </c>
      <c r="C8150" t="s">
        <v>795</v>
      </c>
      <c r="D8150">
        <v>1980</v>
      </c>
    </row>
    <row r="8151" spans="1:4">
      <c r="A8151" t="s">
        <v>8440</v>
      </c>
      <c r="B8151" t="s">
        <v>125</v>
      </c>
      <c r="C8151" t="s">
        <v>795</v>
      </c>
      <c r="D8151">
        <v>1981</v>
      </c>
    </row>
    <row r="8152" spans="1:4">
      <c r="A8152" t="s">
        <v>8441</v>
      </c>
      <c r="B8152" t="s">
        <v>125</v>
      </c>
      <c r="C8152" t="s">
        <v>795</v>
      </c>
      <c r="D8152">
        <v>1982</v>
      </c>
    </row>
    <row r="8153" spans="1:4">
      <c r="A8153" t="s">
        <v>8442</v>
      </c>
      <c r="B8153" t="s">
        <v>125</v>
      </c>
      <c r="C8153" t="s">
        <v>795</v>
      </c>
      <c r="D8153">
        <v>1983</v>
      </c>
    </row>
    <row r="8154" spans="1:4">
      <c r="A8154" t="s">
        <v>8443</v>
      </c>
      <c r="B8154" t="s">
        <v>125</v>
      </c>
      <c r="C8154" t="s">
        <v>795</v>
      </c>
      <c r="D8154">
        <v>1984</v>
      </c>
    </row>
    <row r="8155" spans="1:4">
      <c r="A8155" t="s">
        <v>8444</v>
      </c>
      <c r="B8155" t="s">
        <v>125</v>
      </c>
      <c r="C8155" t="s">
        <v>795</v>
      </c>
      <c r="D8155">
        <v>1985</v>
      </c>
    </row>
    <row r="8156" spans="1:4">
      <c r="A8156" t="s">
        <v>8445</v>
      </c>
      <c r="B8156" t="s">
        <v>125</v>
      </c>
      <c r="C8156" t="s">
        <v>795</v>
      </c>
      <c r="D8156">
        <v>1986</v>
      </c>
    </row>
    <row r="8157" spans="1:4">
      <c r="A8157" t="s">
        <v>8446</v>
      </c>
      <c r="B8157" t="s">
        <v>125</v>
      </c>
      <c r="C8157" t="s">
        <v>795</v>
      </c>
      <c r="D8157">
        <v>1987</v>
      </c>
    </row>
    <row r="8158" spans="1:4">
      <c r="A8158" t="s">
        <v>8447</v>
      </c>
      <c r="B8158" t="s">
        <v>125</v>
      </c>
      <c r="C8158" t="s">
        <v>795</v>
      </c>
      <c r="D8158">
        <v>1988</v>
      </c>
    </row>
    <row r="8159" spans="1:4">
      <c r="A8159" t="s">
        <v>8448</v>
      </c>
      <c r="B8159" t="s">
        <v>125</v>
      </c>
      <c r="C8159" t="s">
        <v>795</v>
      </c>
      <c r="D8159">
        <v>1989</v>
      </c>
    </row>
    <row r="8160" spans="1:4">
      <c r="A8160" t="s">
        <v>8449</v>
      </c>
      <c r="B8160" t="s">
        <v>125</v>
      </c>
      <c r="C8160" t="s">
        <v>795</v>
      </c>
      <c r="D8160">
        <v>1990</v>
      </c>
    </row>
    <row r="8161" spans="1:17">
      <c r="A8161" t="s">
        <v>8450</v>
      </c>
      <c r="B8161" t="s">
        <v>125</v>
      </c>
      <c r="C8161" t="s">
        <v>795</v>
      </c>
      <c r="D8161">
        <v>1991</v>
      </c>
    </row>
    <row r="8162" spans="1:17">
      <c r="A8162" t="s">
        <v>8451</v>
      </c>
      <c r="B8162" t="s">
        <v>125</v>
      </c>
      <c r="C8162" t="s">
        <v>795</v>
      </c>
      <c r="D8162">
        <v>1992</v>
      </c>
      <c r="E8162">
        <v>6996.48</v>
      </c>
      <c r="F8162">
        <v>27.1</v>
      </c>
      <c r="G8162">
        <v>395</v>
      </c>
      <c r="L8162">
        <v>1179.9100000000001</v>
      </c>
      <c r="M8162" t="s">
        <v>16</v>
      </c>
      <c r="N8162">
        <v>1534.48</v>
      </c>
      <c r="O8162">
        <v>3860</v>
      </c>
      <c r="Q8162">
        <v>3860</v>
      </c>
    </row>
    <row r="8163" spans="1:17">
      <c r="A8163" t="s">
        <v>8452</v>
      </c>
      <c r="B8163" t="s">
        <v>125</v>
      </c>
      <c r="C8163" t="s">
        <v>795</v>
      </c>
      <c r="D8163">
        <v>1993</v>
      </c>
      <c r="E8163">
        <v>3982.29</v>
      </c>
      <c r="F8163">
        <v>257.24</v>
      </c>
      <c r="G8163">
        <v>530</v>
      </c>
      <c r="L8163">
        <v>1593.71</v>
      </c>
      <c r="M8163" t="s">
        <v>16</v>
      </c>
      <c r="N8163">
        <v>1601.33</v>
      </c>
    </row>
    <row r="8164" spans="1:17">
      <c r="A8164" t="s">
        <v>8453</v>
      </c>
      <c r="B8164" t="s">
        <v>125</v>
      </c>
      <c r="C8164" t="s">
        <v>795</v>
      </c>
      <c r="D8164">
        <v>1994</v>
      </c>
      <c r="E8164">
        <v>6438.49</v>
      </c>
      <c r="F8164">
        <v>287.72000000000003</v>
      </c>
      <c r="G8164">
        <v>942</v>
      </c>
      <c r="L8164">
        <v>2263.9</v>
      </c>
      <c r="M8164">
        <v>1249</v>
      </c>
      <c r="N8164">
        <v>1695.88</v>
      </c>
    </row>
    <row r="8165" spans="1:17">
      <c r="A8165" t="s">
        <v>8454</v>
      </c>
      <c r="B8165" t="s">
        <v>125</v>
      </c>
      <c r="C8165" t="s">
        <v>795</v>
      </c>
      <c r="D8165">
        <v>1995</v>
      </c>
      <c r="E8165">
        <v>7408.84</v>
      </c>
      <c r="F8165">
        <v>307.58999999999997</v>
      </c>
      <c r="G8165">
        <v>1405</v>
      </c>
      <c r="L8165">
        <v>3155.18</v>
      </c>
      <c r="M8165">
        <v>720</v>
      </c>
      <c r="N8165">
        <v>1821.08</v>
      </c>
    </row>
    <row r="8166" spans="1:17">
      <c r="A8166" t="s">
        <v>8455</v>
      </c>
      <c r="B8166" t="s">
        <v>125</v>
      </c>
      <c r="C8166" t="s">
        <v>795</v>
      </c>
      <c r="D8166">
        <v>1996</v>
      </c>
      <c r="E8166">
        <v>6917.88</v>
      </c>
      <c r="F8166">
        <v>311.12</v>
      </c>
      <c r="G8166">
        <v>1143</v>
      </c>
      <c r="L8166">
        <v>3520.76</v>
      </c>
      <c r="M8166" t="s">
        <v>16</v>
      </c>
      <c r="N8166">
        <v>1943</v>
      </c>
    </row>
    <row r="8167" spans="1:17">
      <c r="A8167" t="s">
        <v>8456</v>
      </c>
      <c r="B8167" t="s">
        <v>125</v>
      </c>
      <c r="C8167" t="s">
        <v>795</v>
      </c>
      <c r="D8167">
        <v>1997</v>
      </c>
      <c r="E8167">
        <v>7231.49</v>
      </c>
      <c r="F8167">
        <v>305.17</v>
      </c>
      <c r="G8167">
        <v>1298</v>
      </c>
      <c r="L8167">
        <v>3580.32</v>
      </c>
      <c r="M8167" t="s">
        <v>16</v>
      </c>
      <c r="N8167">
        <v>2048</v>
      </c>
      <c r="Q8167">
        <v>389.39</v>
      </c>
    </row>
    <row r="8168" spans="1:17">
      <c r="A8168" t="s">
        <v>8457</v>
      </c>
      <c r="B8168" t="s">
        <v>125</v>
      </c>
      <c r="C8168" t="s">
        <v>795</v>
      </c>
      <c r="D8168">
        <v>1998</v>
      </c>
      <c r="E8168">
        <v>9178.74</v>
      </c>
      <c r="F8168">
        <v>332.69</v>
      </c>
      <c r="G8168">
        <v>1428</v>
      </c>
      <c r="L8168">
        <v>5253.05</v>
      </c>
      <c r="M8168" t="s">
        <v>16</v>
      </c>
      <c r="N8168">
        <v>2165</v>
      </c>
      <c r="Q8168">
        <v>558.46</v>
      </c>
    </row>
    <row r="8169" spans="1:17">
      <c r="A8169" t="s">
        <v>8458</v>
      </c>
      <c r="B8169" t="s">
        <v>125</v>
      </c>
      <c r="C8169" t="s">
        <v>795</v>
      </c>
      <c r="D8169">
        <v>1999</v>
      </c>
      <c r="E8169">
        <v>9811.98</v>
      </c>
      <c r="F8169">
        <v>338.1</v>
      </c>
      <c r="G8169">
        <v>1590</v>
      </c>
      <c r="L8169">
        <v>5569.81</v>
      </c>
      <c r="M8169">
        <v>30</v>
      </c>
      <c r="N8169">
        <v>2284.08</v>
      </c>
      <c r="Q8169">
        <v>331.05</v>
      </c>
    </row>
    <row r="8170" spans="1:17">
      <c r="A8170" t="s">
        <v>8459</v>
      </c>
      <c r="B8170" t="s">
        <v>125</v>
      </c>
      <c r="C8170" t="s">
        <v>795</v>
      </c>
      <c r="D8170">
        <v>2000</v>
      </c>
      <c r="E8170">
        <v>11058.1</v>
      </c>
      <c r="F8170">
        <v>337.86</v>
      </c>
      <c r="G8170">
        <v>1707</v>
      </c>
      <c r="J8170" t="s">
        <v>16</v>
      </c>
      <c r="L8170">
        <v>6229.83</v>
      </c>
      <c r="M8170">
        <v>350.87</v>
      </c>
      <c r="N8170">
        <v>2432.54</v>
      </c>
      <c r="Q8170">
        <v>1294.3699999999999</v>
      </c>
    </row>
    <row r="8171" spans="1:17">
      <c r="A8171" t="s">
        <v>8460</v>
      </c>
      <c r="B8171" t="s">
        <v>125</v>
      </c>
      <c r="C8171" t="s">
        <v>795</v>
      </c>
      <c r="D8171">
        <v>2001</v>
      </c>
      <c r="E8171">
        <v>16761.32</v>
      </c>
      <c r="G8171">
        <v>1745</v>
      </c>
      <c r="J8171">
        <v>4324</v>
      </c>
      <c r="L8171">
        <v>7908.92</v>
      </c>
      <c r="M8171">
        <v>260.86</v>
      </c>
      <c r="N8171">
        <v>2522.54</v>
      </c>
      <c r="Q8171">
        <v>861.91</v>
      </c>
    </row>
    <row r="8172" spans="1:17">
      <c r="A8172" t="s">
        <v>8461</v>
      </c>
      <c r="B8172" t="s">
        <v>125</v>
      </c>
      <c r="C8172" t="s">
        <v>795</v>
      </c>
      <c r="D8172">
        <v>2002</v>
      </c>
      <c r="E8172">
        <v>10373.82</v>
      </c>
      <c r="J8172" t="s">
        <v>16</v>
      </c>
      <c r="K8172">
        <v>36.159999999999997</v>
      </c>
      <c r="L8172">
        <v>3610.8</v>
      </c>
      <c r="M8172">
        <v>417.86</v>
      </c>
      <c r="N8172">
        <v>2572.9899999999998</v>
      </c>
      <c r="P8172">
        <v>3736</v>
      </c>
      <c r="Q8172">
        <v>744.14</v>
      </c>
    </row>
    <row r="8173" spans="1:17">
      <c r="A8173" t="s">
        <v>8462</v>
      </c>
      <c r="B8173" t="s">
        <v>125</v>
      </c>
      <c r="C8173" t="s">
        <v>795</v>
      </c>
      <c r="D8173">
        <v>2003</v>
      </c>
      <c r="E8173">
        <v>4166.58</v>
      </c>
      <c r="K8173">
        <v>81.540000000000006</v>
      </c>
      <c r="L8173">
        <v>409.37</v>
      </c>
      <c r="M8173">
        <v>1070.51</v>
      </c>
      <c r="N8173">
        <v>2605.16</v>
      </c>
      <c r="Q8173">
        <v>1167.05</v>
      </c>
    </row>
    <row r="8174" spans="1:17">
      <c r="A8174" t="s">
        <v>8463</v>
      </c>
      <c r="B8174" t="s">
        <v>125</v>
      </c>
      <c r="C8174" t="s">
        <v>795</v>
      </c>
      <c r="D8174">
        <v>2004</v>
      </c>
      <c r="E8174">
        <v>3228.65</v>
      </c>
      <c r="K8174">
        <v>130.33000000000001</v>
      </c>
      <c r="L8174">
        <v>398.32</v>
      </c>
      <c r="M8174" t="s">
        <v>16</v>
      </c>
      <c r="N8174">
        <v>2700</v>
      </c>
      <c r="Q8174">
        <v>1286.6400000000001</v>
      </c>
    </row>
    <row r="8175" spans="1:17">
      <c r="A8175" t="s">
        <v>8464</v>
      </c>
      <c r="B8175" t="s">
        <v>125</v>
      </c>
      <c r="C8175" t="s">
        <v>795</v>
      </c>
      <c r="D8175">
        <v>2005</v>
      </c>
      <c r="E8175">
        <v>1629.65</v>
      </c>
      <c r="K8175">
        <v>169.09</v>
      </c>
      <c r="L8175">
        <v>422.49</v>
      </c>
      <c r="M8175">
        <v>1038.08</v>
      </c>
      <c r="Q8175">
        <v>632.41</v>
      </c>
    </row>
    <row r="8176" spans="1:17">
      <c r="A8176" t="s">
        <v>8465</v>
      </c>
      <c r="B8176" t="s">
        <v>125</v>
      </c>
      <c r="C8176" t="s">
        <v>795</v>
      </c>
      <c r="D8176">
        <v>2006</v>
      </c>
      <c r="E8176">
        <v>1924.79</v>
      </c>
      <c r="G8176">
        <v>19</v>
      </c>
      <c r="K8176">
        <v>184.63</v>
      </c>
      <c r="L8176">
        <v>590.52</v>
      </c>
      <c r="M8176">
        <v>1130.6400000000001</v>
      </c>
      <c r="Q8176">
        <v>749.85</v>
      </c>
    </row>
    <row r="8177" spans="1:17">
      <c r="A8177" t="s">
        <v>8466</v>
      </c>
      <c r="B8177" t="s">
        <v>125</v>
      </c>
      <c r="C8177" t="s">
        <v>795</v>
      </c>
      <c r="D8177">
        <v>2007</v>
      </c>
      <c r="E8177">
        <v>3118.12</v>
      </c>
      <c r="K8177">
        <v>191.67</v>
      </c>
      <c r="L8177">
        <v>14.1</v>
      </c>
      <c r="M8177">
        <v>1761.35</v>
      </c>
      <c r="N8177">
        <v>1151</v>
      </c>
      <c r="Q8177">
        <v>824.51</v>
      </c>
    </row>
    <row r="8178" spans="1:17">
      <c r="A8178" t="s">
        <v>8467</v>
      </c>
      <c r="B8178" t="s">
        <v>125</v>
      </c>
      <c r="C8178" t="s">
        <v>795</v>
      </c>
      <c r="D8178">
        <v>2008</v>
      </c>
      <c r="E8178">
        <v>198.72</v>
      </c>
      <c r="K8178">
        <v>198.72</v>
      </c>
      <c r="Q8178">
        <v>989.79</v>
      </c>
    </row>
    <row r="8179" spans="1:17">
      <c r="A8179" t="s">
        <v>8468</v>
      </c>
      <c r="B8179" t="s">
        <v>125</v>
      </c>
      <c r="C8179" t="s">
        <v>795</v>
      </c>
      <c r="D8179">
        <v>2009</v>
      </c>
      <c r="E8179">
        <v>1013.77</v>
      </c>
      <c r="K8179">
        <v>205.77</v>
      </c>
      <c r="N8179">
        <v>808</v>
      </c>
      <c r="Q8179">
        <v>406.4</v>
      </c>
    </row>
    <row r="8180" spans="1:17">
      <c r="A8180" t="s">
        <v>8469</v>
      </c>
      <c r="B8180" t="s">
        <v>125</v>
      </c>
      <c r="C8180" t="s">
        <v>795</v>
      </c>
      <c r="D8180">
        <v>2010</v>
      </c>
      <c r="E8180">
        <v>45</v>
      </c>
      <c r="L8180">
        <v>45</v>
      </c>
      <c r="Q8180">
        <v>205</v>
      </c>
    </row>
    <row r="8181" spans="1:17">
      <c r="A8181" t="s">
        <v>8470</v>
      </c>
      <c r="B8181" t="s">
        <v>125</v>
      </c>
      <c r="C8181" t="s">
        <v>795</v>
      </c>
      <c r="D8181">
        <v>2011</v>
      </c>
      <c r="E8181">
        <v>45</v>
      </c>
      <c r="L8181">
        <v>45</v>
      </c>
      <c r="Q8181">
        <v>269.23</v>
      </c>
    </row>
    <row r="8182" spans="1:17">
      <c r="A8182" t="s">
        <v>8471</v>
      </c>
      <c r="B8182" t="s">
        <v>125</v>
      </c>
      <c r="C8182" t="s">
        <v>795</v>
      </c>
      <c r="D8182">
        <v>2012</v>
      </c>
      <c r="E8182">
        <v>45</v>
      </c>
      <c r="L8182">
        <v>45</v>
      </c>
      <c r="Q8182">
        <v>164.71</v>
      </c>
    </row>
    <row r="8183" spans="1:17">
      <c r="A8183" t="s">
        <v>8472</v>
      </c>
      <c r="B8183" t="s">
        <v>125</v>
      </c>
      <c r="C8183" t="s">
        <v>795</v>
      </c>
      <c r="D8183">
        <v>2013</v>
      </c>
      <c r="E8183">
        <v>45</v>
      </c>
      <c r="L8183">
        <v>45</v>
      </c>
      <c r="Q8183">
        <v>178.57</v>
      </c>
    </row>
    <row r="8184" spans="1:17">
      <c r="A8184" t="s">
        <v>8473</v>
      </c>
      <c r="B8184" t="s">
        <v>125</v>
      </c>
      <c r="C8184" t="s">
        <v>795</v>
      </c>
      <c r="D8184">
        <v>2014</v>
      </c>
      <c r="E8184">
        <v>49</v>
      </c>
      <c r="L8184">
        <v>49</v>
      </c>
      <c r="Q8184">
        <v>108.43</v>
      </c>
    </row>
    <row r="8185" spans="1:17">
      <c r="A8185" t="s">
        <v>8474</v>
      </c>
      <c r="B8185" t="s">
        <v>125</v>
      </c>
      <c r="C8185" t="s">
        <v>795</v>
      </c>
      <c r="D8185">
        <v>2015</v>
      </c>
      <c r="E8185">
        <v>45</v>
      </c>
      <c r="L8185">
        <v>45</v>
      </c>
      <c r="Q8185">
        <v>57.14</v>
      </c>
    </row>
    <row r="8186" spans="1:17">
      <c r="A8186" t="s">
        <v>8475</v>
      </c>
      <c r="B8186" t="s">
        <v>125</v>
      </c>
      <c r="C8186" t="s">
        <v>795</v>
      </c>
      <c r="D8186">
        <v>2016</v>
      </c>
      <c r="E8186">
        <v>45</v>
      </c>
      <c r="L8186">
        <v>45</v>
      </c>
      <c r="Q8186">
        <v>42.74</v>
      </c>
    </row>
    <row r="8187" spans="1:17">
      <c r="A8187" t="s">
        <v>8476</v>
      </c>
      <c r="B8187" t="s">
        <v>125</v>
      </c>
      <c r="C8187" t="s">
        <v>795</v>
      </c>
      <c r="D8187">
        <v>2017</v>
      </c>
      <c r="E8187">
        <v>45</v>
      </c>
      <c r="L8187">
        <v>45</v>
      </c>
      <c r="Q8187">
        <v>40.82</v>
      </c>
    </row>
    <row r="8188" spans="1:17">
      <c r="A8188" t="s">
        <v>8477</v>
      </c>
      <c r="B8188" t="s">
        <v>125</v>
      </c>
      <c r="C8188" t="s">
        <v>795</v>
      </c>
      <c r="D8188">
        <v>2018</v>
      </c>
      <c r="E8188">
        <v>45</v>
      </c>
      <c r="L8188">
        <v>45</v>
      </c>
      <c r="Q8188">
        <v>48.54</v>
      </c>
    </row>
    <row r="8189" spans="1:17">
      <c r="A8189" t="s">
        <v>8478</v>
      </c>
      <c r="B8189" t="s">
        <v>125</v>
      </c>
      <c r="C8189" t="s">
        <v>795</v>
      </c>
      <c r="D8189">
        <v>2019</v>
      </c>
      <c r="E8189">
        <v>45</v>
      </c>
      <c r="L8189">
        <v>45</v>
      </c>
      <c r="Q8189">
        <v>66.67</v>
      </c>
    </row>
    <row r="8190" spans="1:17">
      <c r="A8190" t="s">
        <v>8479</v>
      </c>
      <c r="B8190" t="s">
        <v>125</v>
      </c>
      <c r="C8190" t="s">
        <v>795</v>
      </c>
      <c r="D8190">
        <v>2020</v>
      </c>
      <c r="E8190">
        <v>45</v>
      </c>
      <c r="L8190">
        <v>45</v>
      </c>
      <c r="Q8190">
        <v>41.24</v>
      </c>
    </row>
    <row r="8191" spans="1:17">
      <c r="A8191" t="s">
        <v>8480</v>
      </c>
      <c r="B8191" t="s">
        <v>125</v>
      </c>
      <c r="C8191" t="s">
        <v>795</v>
      </c>
      <c r="D8191">
        <v>2021</v>
      </c>
      <c r="E8191">
        <v>45</v>
      </c>
      <c r="L8191">
        <v>45</v>
      </c>
      <c r="Q8191">
        <v>38.69</v>
      </c>
    </row>
    <row r="8192" spans="1:17">
      <c r="A8192" t="s">
        <v>8481</v>
      </c>
      <c r="B8192" t="s">
        <v>125</v>
      </c>
      <c r="C8192" t="s">
        <v>795</v>
      </c>
      <c r="D8192">
        <v>2022</v>
      </c>
      <c r="E8192">
        <v>45</v>
      </c>
      <c r="L8192">
        <v>45</v>
      </c>
      <c r="Q8192">
        <v>34.72</v>
      </c>
    </row>
    <row r="8193" spans="1:17">
      <c r="A8193" t="s">
        <v>8482</v>
      </c>
      <c r="B8193" t="s">
        <v>125</v>
      </c>
      <c r="C8193" t="s">
        <v>795</v>
      </c>
      <c r="D8193">
        <v>2023</v>
      </c>
      <c r="E8193">
        <v>27.78</v>
      </c>
      <c r="L8193">
        <v>27.78</v>
      </c>
      <c r="Q8193">
        <v>46.3</v>
      </c>
    </row>
    <row r="8194" spans="1:17">
      <c r="A8194" t="s">
        <v>8483</v>
      </c>
      <c r="B8194" t="s">
        <v>126</v>
      </c>
      <c r="C8194" t="s">
        <v>473</v>
      </c>
      <c r="D8194">
        <v>1960</v>
      </c>
    </row>
    <row r="8195" spans="1:17">
      <c r="A8195" t="s">
        <v>8484</v>
      </c>
      <c r="B8195" t="s">
        <v>126</v>
      </c>
      <c r="C8195" t="s">
        <v>473</v>
      </c>
      <c r="D8195">
        <v>1961</v>
      </c>
    </row>
    <row r="8196" spans="1:17">
      <c r="A8196" t="s">
        <v>8485</v>
      </c>
      <c r="B8196" t="s">
        <v>126</v>
      </c>
      <c r="C8196" t="s">
        <v>473</v>
      </c>
      <c r="D8196">
        <v>1962</v>
      </c>
    </row>
    <row r="8197" spans="1:17">
      <c r="A8197" t="s">
        <v>8486</v>
      </c>
      <c r="B8197" t="s">
        <v>126</v>
      </c>
      <c r="C8197" t="s">
        <v>473</v>
      </c>
      <c r="D8197">
        <v>1963</v>
      </c>
    </row>
    <row r="8198" spans="1:17">
      <c r="A8198" t="s">
        <v>8487</v>
      </c>
      <c r="B8198" t="s">
        <v>126</v>
      </c>
      <c r="C8198" t="s">
        <v>473</v>
      </c>
      <c r="D8198">
        <v>1964</v>
      </c>
    </row>
    <row r="8199" spans="1:17">
      <c r="A8199" t="s">
        <v>8488</v>
      </c>
      <c r="B8199" t="s">
        <v>126</v>
      </c>
      <c r="C8199" t="s">
        <v>473</v>
      </c>
      <c r="D8199">
        <v>1965</v>
      </c>
    </row>
    <row r="8200" spans="1:17">
      <c r="A8200" t="s">
        <v>8489</v>
      </c>
      <c r="B8200" t="s">
        <v>126</v>
      </c>
      <c r="C8200" t="s">
        <v>473</v>
      </c>
      <c r="D8200">
        <v>1966</v>
      </c>
    </row>
    <row r="8201" spans="1:17">
      <c r="A8201" t="s">
        <v>8490</v>
      </c>
      <c r="B8201" t="s">
        <v>126</v>
      </c>
      <c r="C8201" t="s">
        <v>473</v>
      </c>
      <c r="D8201">
        <v>1967</v>
      </c>
    </row>
    <row r="8202" spans="1:17">
      <c r="A8202" t="s">
        <v>8491</v>
      </c>
      <c r="B8202" t="s">
        <v>126</v>
      </c>
      <c r="C8202" t="s">
        <v>473</v>
      </c>
      <c r="D8202">
        <v>1968</v>
      </c>
    </row>
    <row r="8203" spans="1:17">
      <c r="A8203" t="s">
        <v>8492</v>
      </c>
      <c r="B8203" t="s">
        <v>126</v>
      </c>
      <c r="C8203" t="s">
        <v>473</v>
      </c>
      <c r="D8203">
        <v>1969</v>
      </c>
    </row>
    <row r="8204" spans="1:17">
      <c r="A8204" t="s">
        <v>8493</v>
      </c>
      <c r="B8204" t="s">
        <v>126</v>
      </c>
      <c r="C8204" t="s">
        <v>473</v>
      </c>
      <c r="D8204">
        <v>1970</v>
      </c>
    </row>
    <row r="8205" spans="1:17">
      <c r="A8205" t="s">
        <v>8494</v>
      </c>
      <c r="B8205" t="s">
        <v>126</v>
      </c>
      <c r="C8205" t="s">
        <v>473</v>
      </c>
      <c r="D8205">
        <v>1971</v>
      </c>
    </row>
    <row r="8206" spans="1:17">
      <c r="A8206" t="s">
        <v>8495</v>
      </c>
      <c r="B8206" t="s">
        <v>126</v>
      </c>
      <c r="C8206" t="s">
        <v>473</v>
      </c>
      <c r="D8206">
        <v>1972</v>
      </c>
    </row>
    <row r="8207" spans="1:17">
      <c r="A8207" t="s">
        <v>8496</v>
      </c>
      <c r="B8207" t="s">
        <v>126</v>
      </c>
      <c r="C8207" t="s">
        <v>473</v>
      </c>
      <c r="D8207">
        <v>1973</v>
      </c>
    </row>
    <row r="8208" spans="1:17">
      <c r="A8208" t="s">
        <v>8497</v>
      </c>
      <c r="B8208" t="s">
        <v>126</v>
      </c>
      <c r="C8208" t="s">
        <v>473</v>
      </c>
      <c r="D8208">
        <v>1974</v>
      </c>
    </row>
    <row r="8209" spans="1:13">
      <c r="A8209" t="s">
        <v>8498</v>
      </c>
      <c r="B8209" t="s">
        <v>126</v>
      </c>
      <c r="C8209" t="s">
        <v>473</v>
      </c>
      <c r="D8209">
        <v>1975</v>
      </c>
    </row>
    <row r="8210" spans="1:13">
      <c r="A8210" t="s">
        <v>8499</v>
      </c>
      <c r="B8210" t="s">
        <v>126</v>
      </c>
      <c r="C8210" t="s">
        <v>473</v>
      </c>
      <c r="D8210">
        <v>1976</v>
      </c>
    </row>
    <row r="8211" spans="1:13">
      <c r="A8211" t="s">
        <v>8500</v>
      </c>
      <c r="B8211" t="s">
        <v>126</v>
      </c>
      <c r="C8211" t="s">
        <v>473</v>
      </c>
      <c r="D8211">
        <v>1977</v>
      </c>
    </row>
    <row r="8212" spans="1:13">
      <c r="A8212" t="s">
        <v>8501</v>
      </c>
      <c r="B8212" t="s">
        <v>126</v>
      </c>
      <c r="C8212" t="s">
        <v>473</v>
      </c>
      <c r="D8212">
        <v>1978</v>
      </c>
    </row>
    <row r="8213" spans="1:13">
      <c r="A8213" t="s">
        <v>8502</v>
      </c>
      <c r="B8213" t="s">
        <v>126</v>
      </c>
      <c r="C8213" t="s">
        <v>473</v>
      </c>
      <c r="D8213">
        <v>1979</v>
      </c>
    </row>
    <row r="8214" spans="1:13">
      <c r="A8214" t="s">
        <v>8503</v>
      </c>
      <c r="B8214" t="s">
        <v>126</v>
      </c>
      <c r="C8214" t="s">
        <v>473</v>
      </c>
      <c r="D8214">
        <v>1980</v>
      </c>
    </row>
    <row r="8215" spans="1:13">
      <c r="A8215" t="s">
        <v>8504</v>
      </c>
      <c r="B8215" t="s">
        <v>126</v>
      </c>
      <c r="C8215" t="s">
        <v>473</v>
      </c>
      <c r="D8215">
        <v>1981</v>
      </c>
    </row>
    <row r="8216" spans="1:13">
      <c r="A8216" t="s">
        <v>8505</v>
      </c>
      <c r="B8216" t="s">
        <v>126</v>
      </c>
      <c r="C8216" t="s">
        <v>473</v>
      </c>
      <c r="D8216">
        <v>1982</v>
      </c>
    </row>
    <row r="8217" spans="1:13">
      <c r="A8217" t="s">
        <v>8506</v>
      </c>
      <c r="B8217" t="s">
        <v>126</v>
      </c>
      <c r="C8217" t="s">
        <v>473</v>
      </c>
      <c r="D8217">
        <v>1983</v>
      </c>
    </row>
    <row r="8218" spans="1:13">
      <c r="A8218" t="s">
        <v>8507</v>
      </c>
      <c r="B8218" t="s">
        <v>126</v>
      </c>
      <c r="C8218" t="s">
        <v>473</v>
      </c>
      <c r="D8218">
        <v>1984</v>
      </c>
      <c r="E8218">
        <v>0.8</v>
      </c>
      <c r="L8218">
        <v>0.8</v>
      </c>
    </row>
    <row r="8219" spans="1:13">
      <c r="A8219" t="s">
        <v>8508</v>
      </c>
      <c r="B8219" t="s">
        <v>126</v>
      </c>
      <c r="C8219" t="s">
        <v>473</v>
      </c>
      <c r="D8219">
        <v>1985</v>
      </c>
    </row>
    <row r="8220" spans="1:13">
      <c r="A8220" t="s">
        <v>8509</v>
      </c>
      <c r="B8220" t="s">
        <v>126</v>
      </c>
      <c r="C8220" t="s">
        <v>473</v>
      </c>
      <c r="D8220">
        <v>1986</v>
      </c>
      <c r="E8220">
        <v>2.6</v>
      </c>
      <c r="L8220">
        <v>1.4</v>
      </c>
      <c r="M8220">
        <v>1.2</v>
      </c>
    </row>
    <row r="8221" spans="1:13">
      <c r="A8221" t="s">
        <v>8510</v>
      </c>
      <c r="B8221" t="s">
        <v>126</v>
      </c>
      <c r="C8221" t="s">
        <v>473</v>
      </c>
      <c r="D8221">
        <v>1987</v>
      </c>
      <c r="E8221">
        <v>5.4</v>
      </c>
      <c r="L8221">
        <v>2.9</v>
      </c>
      <c r="M8221">
        <v>2.5</v>
      </c>
    </row>
    <row r="8222" spans="1:13">
      <c r="A8222" t="s">
        <v>8511</v>
      </c>
      <c r="B8222" t="s">
        <v>126</v>
      </c>
      <c r="C8222" t="s">
        <v>473</v>
      </c>
      <c r="D8222">
        <v>1988</v>
      </c>
      <c r="E8222">
        <v>7.7</v>
      </c>
      <c r="L8222">
        <v>4.5999999999999996</v>
      </c>
      <c r="M8222">
        <v>3.1</v>
      </c>
    </row>
    <row r="8223" spans="1:13">
      <c r="A8223" t="s">
        <v>8512</v>
      </c>
      <c r="B8223" t="s">
        <v>126</v>
      </c>
      <c r="C8223" t="s">
        <v>473</v>
      </c>
      <c r="D8223">
        <v>1989</v>
      </c>
      <c r="E8223">
        <v>7.1</v>
      </c>
      <c r="L8223">
        <v>5.5</v>
      </c>
      <c r="M8223">
        <v>1.6</v>
      </c>
    </row>
    <row r="8224" spans="1:13">
      <c r="A8224" t="s">
        <v>8513</v>
      </c>
      <c r="B8224" t="s">
        <v>126</v>
      </c>
      <c r="C8224" t="s">
        <v>473</v>
      </c>
      <c r="D8224">
        <v>1990</v>
      </c>
      <c r="E8224">
        <v>10.5</v>
      </c>
      <c r="L8224">
        <v>7.7</v>
      </c>
      <c r="M8224">
        <v>2.8</v>
      </c>
    </row>
    <row r="8225" spans="1:17">
      <c r="A8225" t="s">
        <v>8514</v>
      </c>
      <c r="B8225" t="s">
        <v>126</v>
      </c>
      <c r="C8225" t="s">
        <v>473</v>
      </c>
      <c r="D8225">
        <v>1991</v>
      </c>
      <c r="E8225">
        <v>16.100000000000001</v>
      </c>
      <c r="L8225">
        <v>7.2</v>
      </c>
      <c r="M8225">
        <v>8.9</v>
      </c>
    </row>
    <row r="8226" spans="1:17">
      <c r="A8226" t="s">
        <v>8515</v>
      </c>
      <c r="B8226" t="s">
        <v>126</v>
      </c>
      <c r="C8226" t="s">
        <v>473</v>
      </c>
      <c r="D8226">
        <v>1992</v>
      </c>
      <c r="E8226">
        <v>16.600000000000001</v>
      </c>
      <c r="L8226">
        <v>6.9</v>
      </c>
      <c r="M8226">
        <v>9.6999999999999993</v>
      </c>
    </row>
    <row r="8227" spans="1:17">
      <c r="A8227" t="s">
        <v>8516</v>
      </c>
      <c r="B8227" t="s">
        <v>126</v>
      </c>
      <c r="C8227" t="s">
        <v>473</v>
      </c>
      <c r="D8227">
        <v>1993</v>
      </c>
      <c r="E8227">
        <v>16.7</v>
      </c>
      <c r="L8227">
        <v>7.1</v>
      </c>
      <c r="M8227">
        <v>9.6</v>
      </c>
    </row>
    <row r="8228" spans="1:17">
      <c r="A8228" t="s">
        <v>8517</v>
      </c>
      <c r="B8228" t="s">
        <v>126</v>
      </c>
      <c r="C8228" t="s">
        <v>473</v>
      </c>
      <c r="D8228">
        <v>1994</v>
      </c>
      <c r="E8228">
        <v>20.6</v>
      </c>
      <c r="L8228">
        <v>9.1</v>
      </c>
      <c r="M8228">
        <v>11.5</v>
      </c>
    </row>
    <row r="8229" spans="1:17">
      <c r="A8229" t="s">
        <v>8518</v>
      </c>
      <c r="B8229" t="s">
        <v>126</v>
      </c>
      <c r="C8229" t="s">
        <v>473</v>
      </c>
      <c r="D8229">
        <v>1995</v>
      </c>
      <c r="E8229">
        <v>22.3</v>
      </c>
      <c r="L8229">
        <v>9.5</v>
      </c>
      <c r="M8229">
        <v>12.8</v>
      </c>
    </row>
    <row r="8230" spans="1:17">
      <c r="A8230" t="s">
        <v>8519</v>
      </c>
      <c r="B8230" t="s">
        <v>126</v>
      </c>
      <c r="C8230" t="s">
        <v>473</v>
      </c>
      <c r="D8230">
        <v>1996</v>
      </c>
      <c r="E8230">
        <v>24.5</v>
      </c>
      <c r="L8230">
        <v>12.2</v>
      </c>
      <c r="M8230">
        <v>12.3</v>
      </c>
    </row>
    <row r="8231" spans="1:17">
      <c r="A8231" t="s">
        <v>8520</v>
      </c>
      <c r="B8231" t="s">
        <v>126</v>
      </c>
      <c r="C8231" t="s">
        <v>473</v>
      </c>
      <c r="D8231">
        <v>1997</v>
      </c>
      <c r="E8231">
        <v>29</v>
      </c>
      <c r="K8231">
        <v>6.02</v>
      </c>
      <c r="L8231">
        <v>11.08</v>
      </c>
      <c r="M8231">
        <v>11.9</v>
      </c>
    </row>
    <row r="8232" spans="1:17">
      <c r="A8232" t="s">
        <v>8521</v>
      </c>
      <c r="B8232" t="s">
        <v>126</v>
      </c>
      <c r="C8232" t="s">
        <v>473</v>
      </c>
      <c r="D8232">
        <v>1998</v>
      </c>
      <c r="E8232">
        <v>26.7</v>
      </c>
      <c r="K8232">
        <v>10.63</v>
      </c>
      <c r="L8232">
        <v>5.67</v>
      </c>
      <c r="M8232">
        <v>10.4</v>
      </c>
    </row>
    <row r="8233" spans="1:17">
      <c r="A8233" t="s">
        <v>8522</v>
      </c>
      <c r="B8233" t="s">
        <v>126</v>
      </c>
      <c r="C8233" t="s">
        <v>473</v>
      </c>
      <c r="D8233">
        <v>1999</v>
      </c>
      <c r="E8233">
        <v>24.5</v>
      </c>
      <c r="L8233">
        <v>15.6</v>
      </c>
      <c r="M8233">
        <v>8.9</v>
      </c>
    </row>
    <row r="8234" spans="1:17">
      <c r="A8234" t="s">
        <v>8523</v>
      </c>
      <c r="B8234" t="s">
        <v>126</v>
      </c>
      <c r="C8234" t="s">
        <v>473</v>
      </c>
      <c r="D8234">
        <v>2000</v>
      </c>
      <c r="E8234">
        <v>61.94</v>
      </c>
      <c r="K8234">
        <v>6.04</v>
      </c>
      <c r="L8234">
        <v>25.9</v>
      </c>
      <c r="N8234">
        <v>30</v>
      </c>
    </row>
    <row r="8235" spans="1:17">
      <c r="A8235" t="s">
        <v>8524</v>
      </c>
      <c r="B8235" t="s">
        <v>126</v>
      </c>
      <c r="C8235" t="s">
        <v>473</v>
      </c>
      <c r="D8235">
        <v>2001</v>
      </c>
      <c r="E8235">
        <v>113.34</v>
      </c>
      <c r="K8235">
        <v>6.04</v>
      </c>
      <c r="L8235">
        <v>35.700000000000003</v>
      </c>
      <c r="M8235">
        <v>1.6</v>
      </c>
      <c r="N8235">
        <v>70</v>
      </c>
    </row>
    <row r="8236" spans="1:17">
      <c r="A8236" t="s">
        <v>8525</v>
      </c>
      <c r="B8236" t="s">
        <v>126</v>
      </c>
      <c r="C8236" t="s">
        <v>473</v>
      </c>
      <c r="D8236">
        <v>2002</v>
      </c>
      <c r="E8236">
        <v>132.4</v>
      </c>
      <c r="L8236">
        <v>57.9</v>
      </c>
      <c r="M8236">
        <v>3.5</v>
      </c>
      <c r="N8236">
        <v>71</v>
      </c>
    </row>
    <row r="8237" spans="1:17">
      <c r="A8237" t="s">
        <v>8526</v>
      </c>
      <c r="B8237" t="s">
        <v>126</v>
      </c>
      <c r="C8237" t="s">
        <v>473</v>
      </c>
      <c r="D8237">
        <v>2003</v>
      </c>
      <c r="E8237">
        <v>131.34</v>
      </c>
      <c r="G8237">
        <v>1</v>
      </c>
      <c r="K8237">
        <v>6.04</v>
      </c>
      <c r="L8237">
        <v>117.2</v>
      </c>
      <c r="M8237">
        <v>7.1</v>
      </c>
    </row>
    <row r="8238" spans="1:17">
      <c r="A8238" t="s">
        <v>8527</v>
      </c>
      <c r="B8238" t="s">
        <v>126</v>
      </c>
      <c r="C8238" t="s">
        <v>473</v>
      </c>
      <c r="D8238">
        <v>2004</v>
      </c>
      <c r="E8238">
        <v>144.9</v>
      </c>
      <c r="G8238">
        <v>1</v>
      </c>
      <c r="K8238">
        <v>10.63</v>
      </c>
      <c r="L8238">
        <v>113.07</v>
      </c>
      <c r="M8238">
        <v>20.2</v>
      </c>
    </row>
    <row r="8239" spans="1:17">
      <c r="A8239" t="s">
        <v>8528</v>
      </c>
      <c r="B8239" t="s">
        <v>126</v>
      </c>
      <c r="C8239" t="s">
        <v>473</v>
      </c>
      <c r="D8239">
        <v>2005</v>
      </c>
      <c r="E8239">
        <v>172.6</v>
      </c>
      <c r="G8239">
        <v>1</v>
      </c>
      <c r="L8239">
        <v>145</v>
      </c>
      <c r="M8239">
        <v>26.6</v>
      </c>
    </row>
    <row r="8240" spans="1:17">
      <c r="A8240" t="s">
        <v>8529</v>
      </c>
      <c r="B8240" t="s">
        <v>126</v>
      </c>
      <c r="C8240" t="s">
        <v>473</v>
      </c>
      <c r="D8240">
        <v>2006</v>
      </c>
      <c r="E8240">
        <v>155.24</v>
      </c>
      <c r="G8240">
        <v>1</v>
      </c>
      <c r="K8240">
        <v>6.04</v>
      </c>
      <c r="L8240">
        <v>124.8</v>
      </c>
      <c r="M8240">
        <v>23.4</v>
      </c>
      <c r="Q8240">
        <v>21.71</v>
      </c>
    </row>
    <row r="8241" spans="1:17">
      <c r="A8241" t="s">
        <v>8530</v>
      </c>
      <c r="B8241" t="s">
        <v>126</v>
      </c>
      <c r="C8241" t="s">
        <v>473</v>
      </c>
      <c r="D8241">
        <v>2007</v>
      </c>
      <c r="E8241">
        <v>172.3</v>
      </c>
      <c r="G8241">
        <v>1</v>
      </c>
      <c r="L8241">
        <v>138</v>
      </c>
      <c r="M8241">
        <v>33.299999999999997</v>
      </c>
      <c r="Q8241">
        <v>22.68</v>
      </c>
    </row>
    <row r="8242" spans="1:17">
      <c r="A8242" t="s">
        <v>8531</v>
      </c>
      <c r="B8242" t="s">
        <v>126</v>
      </c>
      <c r="C8242" t="s">
        <v>473</v>
      </c>
      <c r="D8242">
        <v>2008</v>
      </c>
      <c r="E8242">
        <v>217.6</v>
      </c>
      <c r="J8242" t="s">
        <v>16</v>
      </c>
      <c r="L8242">
        <v>132.6</v>
      </c>
      <c r="M8242" t="s">
        <v>16</v>
      </c>
      <c r="O8242">
        <v>85</v>
      </c>
      <c r="Q8242">
        <v>15.72</v>
      </c>
    </row>
    <row r="8243" spans="1:17">
      <c r="A8243" t="s">
        <v>8532</v>
      </c>
      <c r="B8243" t="s">
        <v>126</v>
      </c>
      <c r="C8243" t="s">
        <v>473</v>
      </c>
      <c r="D8243">
        <v>2009</v>
      </c>
      <c r="E8243">
        <v>483</v>
      </c>
      <c r="J8243">
        <v>163</v>
      </c>
      <c r="L8243" t="s">
        <v>16</v>
      </c>
      <c r="M8243" t="s">
        <v>16</v>
      </c>
      <c r="O8243">
        <v>320</v>
      </c>
      <c r="Q8243">
        <v>23.1</v>
      </c>
    </row>
    <row r="8244" spans="1:17">
      <c r="A8244" t="s">
        <v>8533</v>
      </c>
      <c r="B8244" t="s">
        <v>126</v>
      </c>
      <c r="C8244" t="s">
        <v>473</v>
      </c>
      <c r="D8244">
        <v>2010</v>
      </c>
      <c r="E8244">
        <v>463.8</v>
      </c>
      <c r="J8244" t="s">
        <v>16</v>
      </c>
      <c r="L8244">
        <v>33.799999999999997</v>
      </c>
      <c r="M8244" t="s">
        <v>16</v>
      </c>
      <c r="N8244">
        <v>110</v>
      </c>
      <c r="O8244">
        <v>320</v>
      </c>
      <c r="Q8244">
        <v>40.08</v>
      </c>
    </row>
    <row r="8245" spans="1:17">
      <c r="A8245" t="s">
        <v>8534</v>
      </c>
      <c r="B8245" t="s">
        <v>126</v>
      </c>
      <c r="C8245" t="s">
        <v>473</v>
      </c>
      <c r="D8245">
        <v>2011</v>
      </c>
      <c r="E8245">
        <v>76.400000000000006</v>
      </c>
      <c r="K8245">
        <v>6</v>
      </c>
      <c r="L8245">
        <v>38</v>
      </c>
      <c r="M8245">
        <v>32.4</v>
      </c>
      <c r="Q8245">
        <v>19.559999999999999</v>
      </c>
    </row>
    <row r="8246" spans="1:17">
      <c r="A8246" t="s">
        <v>8535</v>
      </c>
      <c r="B8246" t="s">
        <v>126</v>
      </c>
      <c r="C8246" t="s">
        <v>473</v>
      </c>
      <c r="D8246">
        <v>2012</v>
      </c>
      <c r="E8246">
        <v>37.700000000000003</v>
      </c>
      <c r="L8246">
        <v>4.3</v>
      </c>
      <c r="M8246">
        <v>33.4</v>
      </c>
      <c r="Q8246">
        <v>20.62</v>
      </c>
    </row>
    <row r="8247" spans="1:17">
      <c r="A8247" t="s">
        <v>8536</v>
      </c>
      <c r="B8247" t="s">
        <v>126</v>
      </c>
      <c r="C8247" t="s">
        <v>473</v>
      </c>
      <c r="D8247">
        <v>2013</v>
      </c>
      <c r="E8247">
        <v>35.200000000000003</v>
      </c>
      <c r="L8247">
        <v>1.8</v>
      </c>
      <c r="M8247">
        <v>33.4</v>
      </c>
      <c r="Q8247">
        <v>28.26</v>
      </c>
    </row>
    <row r="8248" spans="1:17">
      <c r="A8248" t="s">
        <v>8537</v>
      </c>
      <c r="B8248" t="s">
        <v>126</v>
      </c>
      <c r="C8248" t="s">
        <v>473</v>
      </c>
      <c r="D8248">
        <v>2014</v>
      </c>
      <c r="Q8248">
        <v>20.05</v>
      </c>
    </row>
    <row r="8249" spans="1:17">
      <c r="A8249" t="s">
        <v>8538</v>
      </c>
      <c r="B8249" t="s">
        <v>126</v>
      </c>
      <c r="C8249" t="s">
        <v>473</v>
      </c>
      <c r="D8249">
        <v>2015</v>
      </c>
      <c r="E8249">
        <v>30</v>
      </c>
      <c r="J8249">
        <v>30</v>
      </c>
      <c r="Q8249">
        <v>16.53</v>
      </c>
    </row>
    <row r="8250" spans="1:17">
      <c r="A8250" t="s">
        <v>8539</v>
      </c>
      <c r="B8250" t="s">
        <v>126</v>
      </c>
      <c r="C8250" t="s">
        <v>473</v>
      </c>
      <c r="D8250">
        <v>2016</v>
      </c>
    </row>
    <row r="8251" spans="1:17">
      <c r="A8251" t="s">
        <v>8540</v>
      </c>
      <c r="B8251" t="s">
        <v>126</v>
      </c>
      <c r="C8251" t="s">
        <v>473</v>
      </c>
      <c r="D8251">
        <v>2017</v>
      </c>
      <c r="Q8251">
        <v>0.23</v>
      </c>
    </row>
    <row r="8252" spans="1:17">
      <c r="A8252" t="s">
        <v>8541</v>
      </c>
      <c r="B8252" t="s">
        <v>126</v>
      </c>
      <c r="C8252" t="s">
        <v>473</v>
      </c>
      <c r="D8252">
        <v>2018</v>
      </c>
      <c r="E8252">
        <v>6</v>
      </c>
      <c r="K8252">
        <v>6</v>
      </c>
      <c r="Q8252">
        <v>36.119999999999997</v>
      </c>
    </row>
    <row r="8253" spans="1:17">
      <c r="A8253" t="s">
        <v>8542</v>
      </c>
      <c r="B8253" t="s">
        <v>126</v>
      </c>
      <c r="C8253" t="s">
        <v>473</v>
      </c>
      <c r="D8253">
        <v>2019</v>
      </c>
      <c r="Q8253">
        <v>18.829999999999998</v>
      </c>
    </row>
    <row r="8254" spans="1:17">
      <c r="A8254" t="s">
        <v>8543</v>
      </c>
      <c r="B8254" t="s">
        <v>126</v>
      </c>
      <c r="C8254" t="s">
        <v>473</v>
      </c>
      <c r="D8254">
        <v>2020</v>
      </c>
      <c r="Q8254">
        <v>2.5499999999999998</v>
      </c>
    </row>
    <row r="8255" spans="1:17">
      <c r="A8255" t="s">
        <v>8544</v>
      </c>
      <c r="B8255" t="s">
        <v>126</v>
      </c>
      <c r="C8255" t="s">
        <v>473</v>
      </c>
      <c r="D8255">
        <v>2021</v>
      </c>
      <c r="Q8255">
        <v>10.37</v>
      </c>
    </row>
    <row r="8256" spans="1:17">
      <c r="A8256" t="s">
        <v>8545</v>
      </c>
      <c r="B8256" t="s">
        <v>126</v>
      </c>
      <c r="C8256" t="s">
        <v>473</v>
      </c>
      <c r="D8256">
        <v>2022</v>
      </c>
      <c r="Q8256">
        <v>10.97</v>
      </c>
    </row>
    <row r="8257" spans="1:17">
      <c r="A8257" t="s">
        <v>8546</v>
      </c>
      <c r="B8257" t="s">
        <v>126</v>
      </c>
      <c r="C8257" t="s">
        <v>473</v>
      </c>
      <c r="D8257">
        <v>2023</v>
      </c>
      <c r="Q8257">
        <v>10.83</v>
      </c>
    </row>
    <row r="8258" spans="1:17">
      <c r="A8258" t="s">
        <v>8547</v>
      </c>
      <c r="B8258" t="s">
        <v>127</v>
      </c>
      <c r="C8258" t="s">
        <v>408</v>
      </c>
      <c r="D8258">
        <v>1960</v>
      </c>
    </row>
    <row r="8259" spans="1:17">
      <c r="A8259" t="s">
        <v>8548</v>
      </c>
      <c r="B8259" t="s">
        <v>127</v>
      </c>
      <c r="C8259" t="s">
        <v>408</v>
      </c>
      <c r="D8259">
        <v>1961</v>
      </c>
    </row>
    <row r="8260" spans="1:17">
      <c r="A8260" t="s">
        <v>8549</v>
      </c>
      <c r="B8260" t="s">
        <v>127</v>
      </c>
      <c r="C8260" t="s">
        <v>408</v>
      </c>
      <c r="D8260">
        <v>1962</v>
      </c>
    </row>
    <row r="8261" spans="1:17">
      <c r="A8261" t="s">
        <v>8550</v>
      </c>
      <c r="B8261" t="s">
        <v>127</v>
      </c>
      <c r="C8261" t="s">
        <v>408</v>
      </c>
      <c r="D8261">
        <v>1963</v>
      </c>
    </row>
    <row r="8262" spans="1:17">
      <c r="A8262" t="s">
        <v>8551</v>
      </c>
      <c r="B8262" t="s">
        <v>127</v>
      </c>
      <c r="C8262" t="s">
        <v>408</v>
      </c>
      <c r="D8262">
        <v>1964</v>
      </c>
    </row>
    <row r="8263" spans="1:17">
      <c r="A8263" t="s">
        <v>8552</v>
      </c>
      <c r="B8263" t="s">
        <v>127</v>
      </c>
      <c r="C8263" t="s">
        <v>408</v>
      </c>
      <c r="D8263">
        <v>1965</v>
      </c>
    </row>
    <row r="8264" spans="1:17">
      <c r="A8264" t="s">
        <v>8553</v>
      </c>
      <c r="B8264" t="s">
        <v>127</v>
      </c>
      <c r="C8264" t="s">
        <v>408</v>
      </c>
      <c r="D8264">
        <v>1966</v>
      </c>
    </row>
    <row r="8265" spans="1:17">
      <c r="A8265" t="s">
        <v>8554</v>
      </c>
      <c r="B8265" t="s">
        <v>127</v>
      </c>
      <c r="C8265" t="s">
        <v>408</v>
      </c>
      <c r="D8265">
        <v>1967</v>
      </c>
    </row>
    <row r="8266" spans="1:17">
      <c r="A8266" t="s">
        <v>8555</v>
      </c>
      <c r="B8266" t="s">
        <v>127</v>
      </c>
      <c r="C8266" t="s">
        <v>408</v>
      </c>
      <c r="D8266">
        <v>1968</v>
      </c>
    </row>
    <row r="8267" spans="1:17">
      <c r="A8267" t="s">
        <v>8556</v>
      </c>
      <c r="B8267" t="s">
        <v>127</v>
      </c>
      <c r="C8267" t="s">
        <v>408</v>
      </c>
      <c r="D8267">
        <v>1969</v>
      </c>
    </row>
    <row r="8268" spans="1:17">
      <c r="A8268" t="s">
        <v>8557</v>
      </c>
      <c r="B8268" t="s">
        <v>127</v>
      </c>
      <c r="C8268" t="s">
        <v>408</v>
      </c>
      <c r="D8268">
        <v>1970</v>
      </c>
      <c r="E8268">
        <v>0.03</v>
      </c>
      <c r="M8268">
        <v>0.03</v>
      </c>
    </row>
    <row r="8269" spans="1:17">
      <c r="A8269" t="s">
        <v>8558</v>
      </c>
      <c r="B8269" t="s">
        <v>127</v>
      </c>
      <c r="C8269" t="s">
        <v>408</v>
      </c>
      <c r="D8269">
        <v>1971</v>
      </c>
      <c r="E8269">
        <v>0.08</v>
      </c>
      <c r="M8269">
        <v>0.08</v>
      </c>
    </row>
    <row r="8270" spans="1:17">
      <c r="A8270" t="s">
        <v>8559</v>
      </c>
      <c r="B8270" t="s">
        <v>127</v>
      </c>
      <c r="C8270" t="s">
        <v>408</v>
      </c>
      <c r="D8270">
        <v>1972</v>
      </c>
      <c r="E8270">
        <v>0.09</v>
      </c>
      <c r="M8270">
        <v>0.09</v>
      </c>
    </row>
    <row r="8271" spans="1:17">
      <c r="A8271" t="s">
        <v>8560</v>
      </c>
      <c r="B8271" t="s">
        <v>127</v>
      </c>
      <c r="C8271" t="s">
        <v>408</v>
      </c>
      <c r="D8271">
        <v>1973</v>
      </c>
      <c r="E8271">
        <v>0.09</v>
      </c>
      <c r="M8271">
        <v>0.09</v>
      </c>
    </row>
    <row r="8272" spans="1:17">
      <c r="A8272" t="s">
        <v>8561</v>
      </c>
      <c r="B8272" t="s">
        <v>127</v>
      </c>
      <c r="C8272" t="s">
        <v>408</v>
      </c>
      <c r="D8272">
        <v>1974</v>
      </c>
      <c r="E8272">
        <v>0.82</v>
      </c>
      <c r="L8272">
        <v>0.16</v>
      </c>
      <c r="M8272">
        <v>0.66</v>
      </c>
    </row>
    <row r="8273" spans="1:17">
      <c r="A8273" t="s">
        <v>8562</v>
      </c>
      <c r="B8273" t="s">
        <v>127</v>
      </c>
      <c r="C8273" t="s">
        <v>408</v>
      </c>
      <c r="D8273">
        <v>1975</v>
      </c>
      <c r="E8273">
        <v>5.35</v>
      </c>
      <c r="L8273">
        <v>0.31</v>
      </c>
      <c r="M8273">
        <v>5.04</v>
      </c>
    </row>
    <row r="8274" spans="1:17">
      <c r="A8274" t="s">
        <v>8563</v>
      </c>
      <c r="B8274" t="s">
        <v>127</v>
      </c>
      <c r="C8274" t="s">
        <v>408</v>
      </c>
      <c r="D8274">
        <v>1976</v>
      </c>
      <c r="E8274">
        <v>18.690000000000001</v>
      </c>
      <c r="L8274">
        <v>0.89</v>
      </c>
      <c r="M8274">
        <v>17.8</v>
      </c>
    </row>
    <row r="8275" spans="1:17">
      <c r="A8275" t="s">
        <v>8564</v>
      </c>
      <c r="B8275" t="s">
        <v>127</v>
      </c>
      <c r="C8275" t="s">
        <v>408</v>
      </c>
      <c r="D8275">
        <v>1977</v>
      </c>
      <c r="E8275">
        <v>65.52</v>
      </c>
      <c r="J8275">
        <v>50</v>
      </c>
      <c r="L8275">
        <v>2.59</v>
      </c>
      <c r="M8275">
        <v>12.93</v>
      </c>
    </row>
    <row r="8276" spans="1:17">
      <c r="A8276" t="s">
        <v>8565</v>
      </c>
      <c r="B8276" t="s">
        <v>127</v>
      </c>
      <c r="C8276" t="s">
        <v>408</v>
      </c>
      <c r="D8276">
        <v>1978</v>
      </c>
      <c r="E8276">
        <v>25.92</v>
      </c>
      <c r="J8276">
        <v>20</v>
      </c>
      <c r="L8276">
        <v>3.74</v>
      </c>
      <c r="M8276">
        <v>2.1800000000000002</v>
      </c>
    </row>
    <row r="8277" spans="1:17">
      <c r="A8277" t="s">
        <v>8566</v>
      </c>
      <c r="B8277" t="s">
        <v>127</v>
      </c>
      <c r="C8277" t="s">
        <v>408</v>
      </c>
      <c r="D8277">
        <v>1979</v>
      </c>
      <c r="E8277">
        <v>40.32</v>
      </c>
      <c r="J8277">
        <v>16</v>
      </c>
      <c r="L8277">
        <v>9.4600000000000009</v>
      </c>
      <c r="M8277">
        <v>14.86</v>
      </c>
    </row>
    <row r="8278" spans="1:17">
      <c r="A8278" t="s">
        <v>8567</v>
      </c>
      <c r="B8278" t="s">
        <v>127</v>
      </c>
      <c r="C8278" t="s">
        <v>408</v>
      </c>
      <c r="D8278">
        <v>1980</v>
      </c>
      <c r="E8278">
        <v>60.9</v>
      </c>
      <c r="F8278">
        <v>6.6</v>
      </c>
      <c r="J8278">
        <v>30</v>
      </c>
      <c r="L8278">
        <v>7.9</v>
      </c>
      <c r="M8278">
        <v>16.399999999999999</v>
      </c>
    </row>
    <row r="8279" spans="1:17">
      <c r="A8279" t="s">
        <v>8568</v>
      </c>
      <c r="B8279" t="s">
        <v>127</v>
      </c>
      <c r="C8279" t="s">
        <v>408</v>
      </c>
      <c r="D8279">
        <v>1981</v>
      </c>
      <c r="E8279">
        <v>129.44</v>
      </c>
      <c r="J8279">
        <v>66</v>
      </c>
      <c r="L8279">
        <v>14.44</v>
      </c>
      <c r="M8279" t="s">
        <v>16</v>
      </c>
      <c r="N8279">
        <v>49</v>
      </c>
    </row>
    <row r="8280" spans="1:17">
      <c r="A8280" t="s">
        <v>8569</v>
      </c>
      <c r="B8280" t="s">
        <v>127</v>
      </c>
      <c r="C8280" t="s">
        <v>408</v>
      </c>
      <c r="D8280">
        <v>1982</v>
      </c>
      <c r="E8280">
        <v>174.21</v>
      </c>
      <c r="F8280">
        <v>6.2</v>
      </c>
      <c r="J8280">
        <v>68</v>
      </c>
      <c r="L8280">
        <v>23.01</v>
      </c>
      <c r="M8280" t="s">
        <v>16</v>
      </c>
      <c r="N8280">
        <v>77</v>
      </c>
    </row>
    <row r="8281" spans="1:17">
      <c r="A8281" t="s">
        <v>8570</v>
      </c>
      <c r="B8281" t="s">
        <v>127</v>
      </c>
      <c r="C8281" t="s">
        <v>408</v>
      </c>
      <c r="D8281">
        <v>1983</v>
      </c>
      <c r="E8281">
        <v>55.7</v>
      </c>
      <c r="J8281" t="s">
        <v>16</v>
      </c>
      <c r="L8281">
        <v>30.65</v>
      </c>
      <c r="M8281">
        <v>25.05</v>
      </c>
      <c r="N8281" t="s">
        <v>16</v>
      </c>
    </row>
    <row r="8282" spans="1:17">
      <c r="A8282" t="s">
        <v>8571</v>
      </c>
      <c r="B8282" t="s">
        <v>127</v>
      </c>
      <c r="C8282" t="s">
        <v>408</v>
      </c>
      <c r="D8282">
        <v>1984</v>
      </c>
      <c r="E8282">
        <v>59</v>
      </c>
      <c r="J8282">
        <v>34</v>
      </c>
      <c r="L8282" t="s">
        <v>16</v>
      </c>
      <c r="M8282" t="s">
        <v>16</v>
      </c>
      <c r="N8282">
        <v>25</v>
      </c>
    </row>
    <row r="8283" spans="1:17">
      <c r="A8283" t="s">
        <v>8572</v>
      </c>
      <c r="B8283" t="s">
        <v>127</v>
      </c>
      <c r="C8283" t="s">
        <v>408</v>
      </c>
      <c r="D8283">
        <v>1985</v>
      </c>
      <c r="E8283">
        <v>220.48</v>
      </c>
      <c r="F8283">
        <v>112.52</v>
      </c>
      <c r="L8283">
        <v>48.77</v>
      </c>
      <c r="M8283">
        <v>34.18</v>
      </c>
      <c r="N8283">
        <v>25</v>
      </c>
      <c r="Q8283">
        <v>4181.34</v>
      </c>
    </row>
    <row r="8284" spans="1:17">
      <c r="A8284" t="s">
        <v>8573</v>
      </c>
      <c r="B8284" t="s">
        <v>127</v>
      </c>
      <c r="C8284" t="s">
        <v>408</v>
      </c>
      <c r="D8284">
        <v>1986</v>
      </c>
      <c r="E8284">
        <v>269.13</v>
      </c>
      <c r="F8284">
        <v>136.06</v>
      </c>
      <c r="J8284">
        <v>95</v>
      </c>
      <c r="L8284" t="s">
        <v>16</v>
      </c>
      <c r="M8284">
        <v>38.07</v>
      </c>
      <c r="Q8284">
        <v>1322.13</v>
      </c>
    </row>
    <row r="8285" spans="1:17">
      <c r="A8285" t="s">
        <v>8574</v>
      </c>
      <c r="B8285" t="s">
        <v>127</v>
      </c>
      <c r="C8285" t="s">
        <v>408</v>
      </c>
      <c r="D8285">
        <v>1987</v>
      </c>
      <c r="E8285">
        <v>350.72</v>
      </c>
      <c r="F8285">
        <v>153.66999999999999</v>
      </c>
      <c r="K8285">
        <v>9</v>
      </c>
      <c r="L8285">
        <v>57.83</v>
      </c>
      <c r="M8285">
        <v>56.22</v>
      </c>
      <c r="N8285">
        <v>74</v>
      </c>
      <c r="Q8285">
        <v>638.97</v>
      </c>
    </row>
    <row r="8286" spans="1:17">
      <c r="A8286" t="s">
        <v>8575</v>
      </c>
      <c r="B8286" t="s">
        <v>127</v>
      </c>
      <c r="C8286" t="s">
        <v>408</v>
      </c>
      <c r="D8286">
        <v>1988</v>
      </c>
      <c r="E8286">
        <v>468.03</v>
      </c>
      <c r="F8286">
        <v>156.06</v>
      </c>
      <c r="H8286">
        <v>2</v>
      </c>
      <c r="K8286">
        <v>9</v>
      </c>
      <c r="L8286">
        <v>155.04</v>
      </c>
      <c r="M8286">
        <v>66.930000000000007</v>
      </c>
      <c r="N8286">
        <v>79</v>
      </c>
      <c r="Q8286">
        <v>726.68</v>
      </c>
    </row>
    <row r="8287" spans="1:17">
      <c r="A8287" t="s">
        <v>8576</v>
      </c>
      <c r="B8287" t="s">
        <v>127</v>
      </c>
      <c r="C8287" t="s">
        <v>408</v>
      </c>
      <c r="D8287">
        <v>1989</v>
      </c>
      <c r="E8287">
        <v>771.54</v>
      </c>
      <c r="F8287">
        <v>163</v>
      </c>
      <c r="H8287">
        <v>1</v>
      </c>
      <c r="K8287">
        <v>9</v>
      </c>
      <c r="L8287">
        <v>200.38</v>
      </c>
      <c r="M8287">
        <v>310.16000000000003</v>
      </c>
      <c r="N8287">
        <v>88</v>
      </c>
      <c r="Q8287">
        <v>537.11</v>
      </c>
    </row>
    <row r="8288" spans="1:17">
      <c r="A8288" t="s">
        <v>8577</v>
      </c>
      <c r="B8288" t="s">
        <v>127</v>
      </c>
      <c r="C8288" t="s">
        <v>408</v>
      </c>
      <c r="D8288">
        <v>1990</v>
      </c>
      <c r="E8288">
        <v>886.14</v>
      </c>
      <c r="F8288">
        <v>186.87</v>
      </c>
      <c r="H8288">
        <v>4</v>
      </c>
      <c r="K8288">
        <v>9</v>
      </c>
      <c r="L8288">
        <v>246.36</v>
      </c>
      <c r="M8288">
        <v>345.92</v>
      </c>
      <c r="N8288">
        <v>94</v>
      </c>
      <c r="Q8288">
        <v>248.51</v>
      </c>
    </row>
    <row r="8289" spans="1:17">
      <c r="A8289" t="s">
        <v>8578</v>
      </c>
      <c r="B8289" t="s">
        <v>127</v>
      </c>
      <c r="C8289" t="s">
        <v>408</v>
      </c>
      <c r="D8289">
        <v>1991</v>
      </c>
      <c r="E8289">
        <v>977</v>
      </c>
      <c r="F8289">
        <v>196.54</v>
      </c>
      <c r="H8289">
        <v>4</v>
      </c>
      <c r="K8289">
        <v>9</v>
      </c>
      <c r="L8289">
        <v>292.32</v>
      </c>
      <c r="M8289">
        <v>371.14</v>
      </c>
      <c r="N8289">
        <v>104</v>
      </c>
      <c r="Q8289">
        <v>160.96</v>
      </c>
    </row>
    <row r="8290" spans="1:17">
      <c r="A8290" t="s">
        <v>8579</v>
      </c>
      <c r="B8290" t="s">
        <v>127</v>
      </c>
      <c r="C8290" t="s">
        <v>408</v>
      </c>
      <c r="D8290">
        <v>1992</v>
      </c>
      <c r="E8290">
        <v>1004.94</v>
      </c>
      <c r="F8290">
        <v>197.94</v>
      </c>
      <c r="G8290">
        <v>9.65</v>
      </c>
      <c r="J8290">
        <v>163</v>
      </c>
      <c r="L8290">
        <v>145.47</v>
      </c>
      <c r="M8290">
        <v>378.89</v>
      </c>
      <c r="N8290">
        <v>110</v>
      </c>
      <c r="Q8290">
        <v>91.03</v>
      </c>
    </row>
    <row r="8291" spans="1:17">
      <c r="A8291" t="s">
        <v>8580</v>
      </c>
      <c r="B8291" t="s">
        <v>127</v>
      </c>
      <c r="C8291" t="s">
        <v>408</v>
      </c>
      <c r="D8291">
        <v>1993</v>
      </c>
      <c r="E8291">
        <v>446.73</v>
      </c>
      <c r="F8291">
        <v>201.69</v>
      </c>
      <c r="K8291">
        <v>0.67</v>
      </c>
      <c r="L8291">
        <v>-195.1</v>
      </c>
      <c r="M8291">
        <v>439.46</v>
      </c>
      <c r="N8291" t="s">
        <v>16</v>
      </c>
      <c r="Q8291">
        <v>80.22</v>
      </c>
    </row>
    <row r="8292" spans="1:17">
      <c r="A8292" t="s">
        <v>8581</v>
      </c>
      <c r="B8292" t="s">
        <v>127</v>
      </c>
      <c r="C8292" t="s">
        <v>408</v>
      </c>
      <c r="D8292">
        <v>1994</v>
      </c>
      <c r="E8292">
        <v>715.7</v>
      </c>
      <c r="F8292">
        <v>225.59</v>
      </c>
      <c r="J8292">
        <v>41</v>
      </c>
      <c r="K8292">
        <v>0.83</v>
      </c>
      <c r="L8292">
        <v>131.16999999999999</v>
      </c>
      <c r="M8292">
        <v>317.11</v>
      </c>
      <c r="N8292" t="s">
        <v>16</v>
      </c>
      <c r="Q8292">
        <v>73.06</v>
      </c>
    </row>
    <row r="8293" spans="1:17">
      <c r="A8293" t="s">
        <v>8582</v>
      </c>
      <c r="B8293" t="s">
        <v>127</v>
      </c>
      <c r="C8293" t="s">
        <v>408</v>
      </c>
      <c r="D8293">
        <v>1995</v>
      </c>
      <c r="E8293">
        <v>609.92999999999995</v>
      </c>
      <c r="J8293" t="s">
        <v>16</v>
      </c>
      <c r="K8293">
        <v>0.11</v>
      </c>
      <c r="L8293">
        <v>190.01</v>
      </c>
      <c r="M8293">
        <v>89.81</v>
      </c>
      <c r="N8293">
        <v>330</v>
      </c>
      <c r="Q8293">
        <v>42.26</v>
      </c>
    </row>
    <row r="8294" spans="1:17">
      <c r="A8294" t="s">
        <v>8583</v>
      </c>
      <c r="B8294" t="s">
        <v>127</v>
      </c>
      <c r="C8294" t="s">
        <v>408</v>
      </c>
      <c r="D8294">
        <v>1996</v>
      </c>
      <c r="E8294">
        <v>144.86000000000001</v>
      </c>
      <c r="J8294">
        <v>39</v>
      </c>
      <c r="K8294">
        <v>1.95</v>
      </c>
      <c r="L8294">
        <v>14.05</v>
      </c>
      <c r="M8294">
        <v>89.86</v>
      </c>
      <c r="Q8294">
        <v>20.32</v>
      </c>
    </row>
    <row r="8295" spans="1:17">
      <c r="A8295" t="s">
        <v>8584</v>
      </c>
      <c r="B8295" t="s">
        <v>127</v>
      </c>
      <c r="C8295" t="s">
        <v>408</v>
      </c>
      <c r="D8295">
        <v>1997</v>
      </c>
      <c r="E8295">
        <v>178.16</v>
      </c>
      <c r="K8295">
        <v>1.95</v>
      </c>
      <c r="L8295">
        <v>86.51</v>
      </c>
      <c r="M8295">
        <v>89.69</v>
      </c>
      <c r="Q8295">
        <v>27.12</v>
      </c>
    </row>
    <row r="8296" spans="1:17">
      <c r="A8296" t="s">
        <v>8585</v>
      </c>
      <c r="B8296" t="s">
        <v>127</v>
      </c>
      <c r="C8296" t="s">
        <v>408</v>
      </c>
      <c r="D8296">
        <v>1998</v>
      </c>
      <c r="E8296">
        <v>144.08000000000001</v>
      </c>
      <c r="K8296">
        <v>5</v>
      </c>
      <c r="L8296">
        <v>50.5</v>
      </c>
      <c r="M8296">
        <v>88.59</v>
      </c>
      <c r="Q8296">
        <v>40.21</v>
      </c>
    </row>
    <row r="8297" spans="1:17">
      <c r="A8297" t="s">
        <v>8586</v>
      </c>
      <c r="B8297" t="s">
        <v>127</v>
      </c>
      <c r="C8297" t="s">
        <v>408</v>
      </c>
      <c r="D8297">
        <v>1999</v>
      </c>
      <c r="E8297">
        <v>165.97</v>
      </c>
      <c r="K8297">
        <v>7.07</v>
      </c>
      <c r="L8297">
        <v>70.239999999999995</v>
      </c>
      <c r="M8297">
        <v>88.67</v>
      </c>
      <c r="Q8297">
        <v>53.6</v>
      </c>
    </row>
    <row r="8298" spans="1:17">
      <c r="A8298" t="s">
        <v>8587</v>
      </c>
      <c r="B8298" t="s">
        <v>127</v>
      </c>
      <c r="C8298" t="s">
        <v>408</v>
      </c>
      <c r="D8298">
        <v>2000</v>
      </c>
      <c r="E8298">
        <v>107.22</v>
      </c>
      <c r="J8298" t="s">
        <v>16</v>
      </c>
      <c r="K8298">
        <v>9.26</v>
      </c>
      <c r="L8298">
        <v>82.54</v>
      </c>
      <c r="M8298">
        <v>15.43</v>
      </c>
      <c r="Q8298">
        <v>1673.04</v>
      </c>
    </row>
    <row r="8299" spans="1:17">
      <c r="A8299" t="s">
        <v>8588</v>
      </c>
      <c r="B8299" t="s">
        <v>127</v>
      </c>
      <c r="C8299" t="s">
        <v>408</v>
      </c>
      <c r="D8299">
        <v>2001</v>
      </c>
      <c r="E8299">
        <v>208.43</v>
      </c>
      <c r="J8299">
        <v>180</v>
      </c>
      <c r="K8299">
        <v>24.44</v>
      </c>
      <c r="L8299" t="s">
        <v>16</v>
      </c>
      <c r="M8299">
        <v>3.99</v>
      </c>
      <c r="Q8299">
        <v>1397.5</v>
      </c>
    </row>
    <row r="8300" spans="1:17">
      <c r="A8300" t="s">
        <v>8589</v>
      </c>
      <c r="B8300" t="s">
        <v>127</v>
      </c>
      <c r="C8300" t="s">
        <v>408</v>
      </c>
      <c r="D8300">
        <v>2002</v>
      </c>
      <c r="E8300">
        <v>89.01</v>
      </c>
      <c r="J8300">
        <v>3</v>
      </c>
      <c r="K8300">
        <v>14.82</v>
      </c>
      <c r="L8300">
        <v>70.69</v>
      </c>
      <c r="M8300">
        <v>0.51</v>
      </c>
      <c r="Q8300">
        <v>1376.29</v>
      </c>
    </row>
    <row r="8301" spans="1:17">
      <c r="A8301" t="s">
        <v>8590</v>
      </c>
      <c r="B8301" t="s">
        <v>127</v>
      </c>
      <c r="C8301" t="s">
        <v>408</v>
      </c>
      <c r="D8301">
        <v>2003</v>
      </c>
      <c r="E8301">
        <v>109.48</v>
      </c>
      <c r="K8301">
        <v>18.73</v>
      </c>
      <c r="L8301">
        <v>77.989999999999995</v>
      </c>
      <c r="M8301">
        <v>12.77</v>
      </c>
      <c r="Q8301">
        <v>1172.0899999999999</v>
      </c>
    </row>
    <row r="8302" spans="1:17">
      <c r="A8302" t="s">
        <v>8591</v>
      </c>
      <c r="B8302" t="s">
        <v>127</v>
      </c>
      <c r="C8302" t="s">
        <v>408</v>
      </c>
      <c r="D8302">
        <v>2004</v>
      </c>
      <c r="E8302">
        <v>100.79</v>
      </c>
      <c r="K8302">
        <v>21.66</v>
      </c>
      <c r="L8302">
        <v>78.180000000000007</v>
      </c>
      <c r="M8302">
        <v>0.95</v>
      </c>
      <c r="Q8302">
        <v>1047.3699999999999</v>
      </c>
    </row>
    <row r="8303" spans="1:17">
      <c r="A8303" t="s">
        <v>8592</v>
      </c>
      <c r="B8303" t="s">
        <v>127</v>
      </c>
      <c r="C8303" t="s">
        <v>408</v>
      </c>
      <c r="D8303">
        <v>2005</v>
      </c>
      <c r="E8303">
        <v>294.07</v>
      </c>
      <c r="K8303">
        <v>24.16</v>
      </c>
      <c r="L8303">
        <v>57.73</v>
      </c>
      <c r="M8303">
        <v>212.19</v>
      </c>
      <c r="Q8303">
        <v>1019.44</v>
      </c>
    </row>
    <row r="8304" spans="1:17">
      <c r="A8304" t="s">
        <v>8593</v>
      </c>
      <c r="B8304" t="s">
        <v>127</v>
      </c>
      <c r="C8304" t="s">
        <v>408</v>
      </c>
      <c r="D8304">
        <v>2006</v>
      </c>
      <c r="E8304">
        <v>519.82000000000005</v>
      </c>
      <c r="J8304" t="s">
        <v>16</v>
      </c>
      <c r="K8304">
        <v>27.17</v>
      </c>
      <c r="L8304">
        <v>280.2</v>
      </c>
      <c r="M8304">
        <v>212.45</v>
      </c>
      <c r="Q8304">
        <v>1008.71</v>
      </c>
    </row>
    <row r="8305" spans="1:17">
      <c r="A8305" t="s">
        <v>8594</v>
      </c>
      <c r="B8305" t="s">
        <v>127</v>
      </c>
      <c r="C8305" t="s">
        <v>408</v>
      </c>
      <c r="D8305">
        <v>2007</v>
      </c>
      <c r="E8305">
        <v>1176.07</v>
      </c>
      <c r="J8305">
        <v>363</v>
      </c>
      <c r="K8305">
        <v>23.83</v>
      </c>
      <c r="L8305">
        <v>577.48</v>
      </c>
      <c r="M8305">
        <v>211.76</v>
      </c>
      <c r="Q8305">
        <v>1373.53</v>
      </c>
    </row>
    <row r="8306" spans="1:17">
      <c r="A8306" t="s">
        <v>8595</v>
      </c>
      <c r="B8306" t="s">
        <v>127</v>
      </c>
      <c r="C8306" t="s">
        <v>408</v>
      </c>
      <c r="D8306">
        <v>2008</v>
      </c>
      <c r="E8306">
        <v>219.53</v>
      </c>
      <c r="J8306" t="s">
        <v>16</v>
      </c>
      <c r="K8306">
        <v>8.43</v>
      </c>
      <c r="M8306">
        <v>211.1</v>
      </c>
      <c r="Q8306">
        <v>1359.95</v>
      </c>
    </row>
    <row r="8307" spans="1:17">
      <c r="A8307" t="s">
        <v>8596</v>
      </c>
      <c r="B8307" t="s">
        <v>127</v>
      </c>
      <c r="C8307" t="s">
        <v>408</v>
      </c>
      <c r="D8307">
        <v>2009</v>
      </c>
      <c r="E8307">
        <v>232.78</v>
      </c>
      <c r="K8307">
        <v>0.84</v>
      </c>
      <c r="L8307">
        <v>20.84</v>
      </c>
      <c r="M8307">
        <v>211.1</v>
      </c>
      <c r="Q8307">
        <v>1171.55</v>
      </c>
    </row>
    <row r="8308" spans="1:17">
      <c r="A8308" t="s">
        <v>8597</v>
      </c>
      <c r="B8308" t="s">
        <v>127</v>
      </c>
      <c r="C8308" t="s">
        <v>408</v>
      </c>
      <c r="D8308">
        <v>2010</v>
      </c>
      <c r="E8308">
        <v>222.8</v>
      </c>
      <c r="K8308">
        <v>0.84</v>
      </c>
      <c r="L8308">
        <v>10.86</v>
      </c>
      <c r="M8308">
        <v>211.1</v>
      </c>
      <c r="Q8308">
        <v>946.84</v>
      </c>
    </row>
    <row r="8309" spans="1:17">
      <c r="A8309" t="s">
        <v>8598</v>
      </c>
      <c r="B8309" t="s">
        <v>127</v>
      </c>
      <c r="C8309" t="s">
        <v>408</v>
      </c>
      <c r="D8309">
        <v>2011</v>
      </c>
      <c r="E8309">
        <v>219.73</v>
      </c>
      <c r="K8309">
        <v>0.84</v>
      </c>
      <c r="L8309">
        <v>10.89</v>
      </c>
      <c r="M8309">
        <v>208</v>
      </c>
      <c r="Q8309">
        <v>893.78</v>
      </c>
    </row>
    <row r="8310" spans="1:17">
      <c r="A8310" t="s">
        <v>8599</v>
      </c>
      <c r="B8310" t="s">
        <v>127</v>
      </c>
      <c r="C8310" t="s">
        <v>408</v>
      </c>
      <c r="D8310">
        <v>2012</v>
      </c>
      <c r="E8310">
        <v>220.69</v>
      </c>
      <c r="K8310">
        <v>0.84</v>
      </c>
      <c r="L8310">
        <v>10.25</v>
      </c>
      <c r="M8310">
        <v>209.6</v>
      </c>
      <c r="Q8310">
        <v>881.05</v>
      </c>
    </row>
    <row r="8311" spans="1:17">
      <c r="A8311" t="s">
        <v>8600</v>
      </c>
      <c r="B8311" t="s">
        <v>127</v>
      </c>
      <c r="C8311" t="s">
        <v>408</v>
      </c>
      <c r="D8311">
        <v>2013</v>
      </c>
      <c r="E8311">
        <v>205.52</v>
      </c>
      <c r="K8311">
        <v>0.84</v>
      </c>
      <c r="L8311">
        <v>9.24</v>
      </c>
      <c r="M8311">
        <v>195.44</v>
      </c>
      <c r="Q8311">
        <v>884.73</v>
      </c>
    </row>
    <row r="8312" spans="1:17">
      <c r="A8312" t="s">
        <v>8601</v>
      </c>
      <c r="B8312" t="s">
        <v>127</v>
      </c>
      <c r="C8312" t="s">
        <v>408</v>
      </c>
      <c r="D8312">
        <v>2014</v>
      </c>
      <c r="E8312">
        <v>205.98</v>
      </c>
      <c r="K8312">
        <v>0.84</v>
      </c>
      <c r="L8312">
        <v>9.6999999999999993</v>
      </c>
      <c r="M8312">
        <v>195.44</v>
      </c>
      <c r="Q8312">
        <v>874.74</v>
      </c>
    </row>
    <row r="8313" spans="1:17">
      <c r="A8313" t="s">
        <v>8602</v>
      </c>
      <c r="B8313" t="s">
        <v>127</v>
      </c>
      <c r="C8313" t="s">
        <v>408</v>
      </c>
      <c r="D8313">
        <v>2015</v>
      </c>
      <c r="E8313">
        <v>202.24</v>
      </c>
      <c r="K8313">
        <v>0.87</v>
      </c>
      <c r="L8313">
        <v>7.93</v>
      </c>
      <c r="M8313">
        <v>193.44</v>
      </c>
      <c r="Q8313">
        <v>886.57</v>
      </c>
    </row>
    <row r="8314" spans="1:17">
      <c r="A8314" t="s">
        <v>8603</v>
      </c>
      <c r="B8314" t="s">
        <v>127</v>
      </c>
      <c r="C8314" t="s">
        <v>408</v>
      </c>
      <c r="D8314">
        <v>2016</v>
      </c>
      <c r="E8314">
        <v>202.44</v>
      </c>
      <c r="K8314">
        <v>5.32</v>
      </c>
      <c r="L8314">
        <v>3.67</v>
      </c>
      <c r="M8314">
        <v>193.44</v>
      </c>
      <c r="Q8314">
        <v>665.34</v>
      </c>
    </row>
    <row r="8315" spans="1:17">
      <c r="A8315" t="s">
        <v>8604</v>
      </c>
      <c r="B8315" t="s">
        <v>127</v>
      </c>
      <c r="C8315" t="s">
        <v>408</v>
      </c>
      <c r="D8315">
        <v>2017</v>
      </c>
      <c r="E8315">
        <v>202.78</v>
      </c>
      <c r="K8315">
        <v>0.93</v>
      </c>
      <c r="L8315">
        <v>8.4</v>
      </c>
      <c r="M8315">
        <v>193.44</v>
      </c>
      <c r="Q8315">
        <v>530.70000000000005</v>
      </c>
    </row>
    <row r="8316" spans="1:17">
      <c r="A8316" t="s">
        <v>8605</v>
      </c>
      <c r="B8316" t="s">
        <v>127</v>
      </c>
      <c r="C8316" t="s">
        <v>408</v>
      </c>
      <c r="D8316">
        <v>2018</v>
      </c>
      <c r="E8316">
        <v>203.02</v>
      </c>
      <c r="K8316">
        <v>0.96</v>
      </c>
      <c r="L8316">
        <v>8.6199999999999992</v>
      </c>
      <c r="M8316">
        <v>193.44</v>
      </c>
      <c r="Q8316">
        <v>428.37</v>
      </c>
    </row>
    <row r="8317" spans="1:17">
      <c r="A8317" t="s">
        <v>8606</v>
      </c>
      <c r="B8317" t="s">
        <v>127</v>
      </c>
      <c r="C8317" t="s">
        <v>408</v>
      </c>
      <c r="D8317">
        <v>2019</v>
      </c>
      <c r="E8317">
        <v>196.95</v>
      </c>
      <c r="K8317">
        <v>0.98</v>
      </c>
      <c r="L8317">
        <v>8.9600000000000009</v>
      </c>
      <c r="M8317">
        <v>187</v>
      </c>
      <c r="Q8317">
        <v>371.55</v>
      </c>
    </row>
    <row r="8318" spans="1:17">
      <c r="A8318" t="s">
        <v>8607</v>
      </c>
      <c r="B8318" t="s">
        <v>127</v>
      </c>
      <c r="C8318" t="s">
        <v>408</v>
      </c>
      <c r="D8318">
        <v>2020</v>
      </c>
      <c r="E8318">
        <v>196.92</v>
      </c>
      <c r="J8318">
        <v>1.67</v>
      </c>
      <c r="K8318">
        <v>12.06</v>
      </c>
      <c r="L8318">
        <v>3.77</v>
      </c>
      <c r="M8318">
        <v>179.43</v>
      </c>
      <c r="Q8318">
        <v>341.98</v>
      </c>
    </row>
    <row r="8319" spans="1:17">
      <c r="A8319" t="s">
        <v>8608</v>
      </c>
      <c r="B8319" t="s">
        <v>127</v>
      </c>
      <c r="C8319" t="s">
        <v>408</v>
      </c>
      <c r="D8319">
        <v>2021</v>
      </c>
      <c r="E8319">
        <v>203.11</v>
      </c>
      <c r="J8319">
        <v>2.2000000000000002</v>
      </c>
      <c r="K8319">
        <v>14.46</v>
      </c>
      <c r="L8319">
        <v>18.420000000000002</v>
      </c>
      <c r="M8319">
        <v>168.03</v>
      </c>
      <c r="Q8319">
        <v>278.62</v>
      </c>
    </row>
    <row r="8320" spans="1:17">
      <c r="A8320" t="s">
        <v>8609</v>
      </c>
      <c r="B8320" t="s">
        <v>127</v>
      </c>
      <c r="C8320" t="s">
        <v>408</v>
      </c>
      <c r="D8320">
        <v>2022</v>
      </c>
      <c r="E8320">
        <v>167.22</v>
      </c>
      <c r="K8320">
        <v>2.29</v>
      </c>
      <c r="M8320">
        <v>164.93</v>
      </c>
      <c r="Q8320">
        <v>137.12</v>
      </c>
    </row>
    <row r="8321" spans="1:17">
      <c r="A8321" t="s">
        <v>8610</v>
      </c>
      <c r="B8321" t="s">
        <v>127</v>
      </c>
      <c r="C8321" t="s">
        <v>408</v>
      </c>
      <c r="D8321">
        <v>2023</v>
      </c>
      <c r="E8321">
        <v>207</v>
      </c>
      <c r="K8321">
        <v>2</v>
      </c>
      <c r="M8321">
        <v>205</v>
      </c>
      <c r="Q8321">
        <v>121.28</v>
      </c>
    </row>
    <row r="8322" spans="1:17">
      <c r="A8322" t="s">
        <v>8611</v>
      </c>
      <c r="B8322" t="s">
        <v>190</v>
      </c>
      <c r="C8322" t="s">
        <v>6945</v>
      </c>
      <c r="D8322">
        <v>1960</v>
      </c>
    </row>
    <row r="8323" spans="1:17">
      <c r="A8323" t="s">
        <v>8612</v>
      </c>
      <c r="B8323" t="s">
        <v>190</v>
      </c>
      <c r="C8323" t="s">
        <v>6945</v>
      </c>
      <c r="D8323">
        <v>1961</v>
      </c>
    </row>
    <row r="8324" spans="1:17">
      <c r="A8324" t="s">
        <v>8613</v>
      </c>
      <c r="B8324" t="s">
        <v>190</v>
      </c>
      <c r="C8324" t="s">
        <v>6945</v>
      </c>
      <c r="D8324">
        <v>1962</v>
      </c>
    </row>
    <row r="8325" spans="1:17">
      <c r="A8325" t="s">
        <v>8614</v>
      </c>
      <c r="B8325" t="s">
        <v>190</v>
      </c>
      <c r="C8325" t="s">
        <v>6945</v>
      </c>
      <c r="D8325">
        <v>1963</v>
      </c>
    </row>
    <row r="8326" spans="1:17">
      <c r="A8326" t="s">
        <v>8615</v>
      </c>
      <c r="B8326" t="s">
        <v>190</v>
      </c>
      <c r="C8326" t="s">
        <v>6945</v>
      </c>
      <c r="D8326">
        <v>1964</v>
      </c>
    </row>
    <row r="8327" spans="1:17">
      <c r="A8327" t="s">
        <v>8616</v>
      </c>
      <c r="B8327" t="s">
        <v>190</v>
      </c>
      <c r="C8327" t="s">
        <v>6945</v>
      </c>
      <c r="D8327">
        <v>1965</v>
      </c>
    </row>
    <row r="8328" spans="1:17">
      <c r="A8328" t="s">
        <v>8617</v>
      </c>
      <c r="B8328" t="s">
        <v>190</v>
      </c>
      <c r="C8328" t="s">
        <v>6945</v>
      </c>
      <c r="D8328">
        <v>1966</v>
      </c>
    </row>
    <row r="8329" spans="1:17">
      <c r="A8329" t="s">
        <v>8618</v>
      </c>
      <c r="B8329" t="s">
        <v>190</v>
      </c>
      <c r="C8329" t="s">
        <v>6945</v>
      </c>
      <c r="D8329">
        <v>1967</v>
      </c>
    </row>
    <row r="8330" spans="1:17">
      <c r="A8330" t="s">
        <v>8619</v>
      </c>
      <c r="B8330" t="s">
        <v>190</v>
      </c>
      <c r="C8330" t="s">
        <v>6945</v>
      </c>
      <c r="D8330">
        <v>1968</v>
      </c>
    </row>
    <row r="8331" spans="1:17">
      <c r="A8331" t="s">
        <v>8620</v>
      </c>
      <c r="B8331" t="s">
        <v>190</v>
      </c>
      <c r="C8331" t="s">
        <v>6945</v>
      </c>
      <c r="D8331">
        <v>1969</v>
      </c>
    </row>
    <row r="8332" spans="1:17">
      <c r="A8332" t="s">
        <v>8621</v>
      </c>
      <c r="B8332" t="s">
        <v>190</v>
      </c>
      <c r="C8332" t="s">
        <v>6945</v>
      </c>
      <c r="D8332">
        <v>1970</v>
      </c>
    </row>
    <row r="8333" spans="1:17">
      <c r="A8333" t="s">
        <v>8622</v>
      </c>
      <c r="B8333" t="s">
        <v>190</v>
      </c>
      <c r="C8333" t="s">
        <v>6945</v>
      </c>
      <c r="D8333">
        <v>1971</v>
      </c>
    </row>
    <row r="8334" spans="1:17">
      <c r="A8334" t="s">
        <v>8623</v>
      </c>
      <c r="B8334" t="s">
        <v>190</v>
      </c>
      <c r="C8334" t="s">
        <v>6945</v>
      </c>
      <c r="D8334">
        <v>1972</v>
      </c>
    </row>
    <row r="8335" spans="1:17">
      <c r="A8335" t="s">
        <v>8624</v>
      </c>
      <c r="B8335" t="s">
        <v>190</v>
      </c>
      <c r="C8335" t="s">
        <v>6945</v>
      </c>
      <c r="D8335">
        <v>1973</v>
      </c>
    </row>
    <row r="8336" spans="1:17">
      <c r="A8336" t="s">
        <v>8625</v>
      </c>
      <c r="B8336" t="s">
        <v>190</v>
      </c>
      <c r="C8336" t="s">
        <v>6945</v>
      </c>
      <c r="D8336">
        <v>1974</v>
      </c>
    </row>
    <row r="8337" spans="1:4">
      <c r="A8337" t="s">
        <v>8626</v>
      </c>
      <c r="B8337" t="s">
        <v>190</v>
      </c>
      <c r="C8337" t="s">
        <v>6945</v>
      </c>
      <c r="D8337">
        <v>1975</v>
      </c>
    </row>
    <row r="8338" spans="1:4">
      <c r="A8338" t="s">
        <v>8627</v>
      </c>
      <c r="B8338" t="s">
        <v>190</v>
      </c>
      <c r="C8338" t="s">
        <v>6945</v>
      </c>
      <c r="D8338">
        <v>1976</v>
      </c>
    </row>
    <row r="8339" spans="1:4">
      <c r="A8339" t="s">
        <v>8628</v>
      </c>
      <c r="B8339" t="s">
        <v>190</v>
      </c>
      <c r="C8339" t="s">
        <v>6945</v>
      </c>
      <c r="D8339">
        <v>1977</v>
      </c>
    </row>
    <row r="8340" spans="1:4">
      <c r="A8340" t="s">
        <v>8629</v>
      </c>
      <c r="B8340" t="s">
        <v>190</v>
      </c>
      <c r="C8340" t="s">
        <v>6945</v>
      </c>
      <c r="D8340">
        <v>1978</v>
      </c>
    </row>
    <row r="8341" spans="1:4">
      <c r="A8341" t="s">
        <v>8630</v>
      </c>
      <c r="B8341" t="s">
        <v>190</v>
      </c>
      <c r="C8341" t="s">
        <v>6945</v>
      </c>
      <c r="D8341">
        <v>1979</v>
      </c>
    </row>
    <row r="8342" spans="1:4">
      <c r="A8342" t="s">
        <v>8631</v>
      </c>
      <c r="B8342" t="s">
        <v>190</v>
      </c>
      <c r="C8342" t="s">
        <v>6945</v>
      </c>
      <c r="D8342">
        <v>1980</v>
      </c>
    </row>
    <row r="8343" spans="1:4">
      <c r="A8343" t="s">
        <v>8632</v>
      </c>
      <c r="B8343" t="s">
        <v>190</v>
      </c>
      <c r="C8343" t="s">
        <v>6945</v>
      </c>
      <c r="D8343">
        <v>1981</v>
      </c>
    </row>
    <row r="8344" spans="1:4">
      <c r="A8344" t="s">
        <v>8633</v>
      </c>
      <c r="B8344" t="s">
        <v>190</v>
      </c>
      <c r="C8344" t="s">
        <v>6945</v>
      </c>
      <c r="D8344">
        <v>1982</v>
      </c>
    </row>
    <row r="8345" spans="1:4">
      <c r="A8345" t="s">
        <v>8634</v>
      </c>
      <c r="B8345" t="s">
        <v>190</v>
      </c>
      <c r="C8345" t="s">
        <v>6945</v>
      </c>
      <c r="D8345">
        <v>1983</v>
      </c>
    </row>
    <row r="8346" spans="1:4">
      <c r="A8346" t="s">
        <v>8635</v>
      </c>
      <c r="B8346" t="s">
        <v>190</v>
      </c>
      <c r="C8346" t="s">
        <v>6945</v>
      </c>
      <c r="D8346">
        <v>1984</v>
      </c>
    </row>
    <row r="8347" spans="1:4">
      <c r="A8347" t="s">
        <v>8636</v>
      </c>
      <c r="B8347" t="s">
        <v>190</v>
      </c>
      <c r="C8347" t="s">
        <v>6945</v>
      </c>
      <c r="D8347">
        <v>1985</v>
      </c>
    </row>
    <row r="8348" spans="1:4">
      <c r="A8348" t="s">
        <v>8637</v>
      </c>
      <c r="B8348" t="s">
        <v>190</v>
      </c>
      <c r="C8348" t="s">
        <v>6945</v>
      </c>
      <c r="D8348">
        <v>1986</v>
      </c>
    </row>
    <row r="8349" spans="1:4">
      <c r="A8349" t="s">
        <v>8638</v>
      </c>
      <c r="B8349" t="s">
        <v>190</v>
      </c>
      <c r="C8349" t="s">
        <v>6945</v>
      </c>
      <c r="D8349">
        <v>1987</v>
      </c>
    </row>
    <row r="8350" spans="1:4">
      <c r="A8350" t="s">
        <v>8639</v>
      </c>
      <c r="B8350" t="s">
        <v>190</v>
      </c>
      <c r="C8350" t="s">
        <v>6945</v>
      </c>
      <c r="D8350">
        <v>1988</v>
      </c>
    </row>
    <row r="8351" spans="1:4">
      <c r="A8351" t="s">
        <v>8640</v>
      </c>
      <c r="B8351" t="s">
        <v>190</v>
      </c>
      <c r="C8351" t="s">
        <v>6945</v>
      </c>
      <c r="D8351">
        <v>1989</v>
      </c>
    </row>
    <row r="8352" spans="1:4">
      <c r="A8352" t="s">
        <v>8641</v>
      </c>
      <c r="B8352" t="s">
        <v>190</v>
      </c>
      <c r="C8352" t="s">
        <v>6945</v>
      </c>
      <c r="D8352">
        <v>1990</v>
      </c>
    </row>
    <row r="8353" spans="1:4">
      <c r="A8353" t="s">
        <v>8642</v>
      </c>
      <c r="B8353" t="s">
        <v>190</v>
      </c>
      <c r="C8353" t="s">
        <v>6945</v>
      </c>
      <c r="D8353">
        <v>1991</v>
      </c>
    </row>
    <row r="8354" spans="1:4">
      <c r="A8354" t="s">
        <v>8643</v>
      </c>
      <c r="B8354" t="s">
        <v>190</v>
      </c>
      <c r="C8354" t="s">
        <v>6945</v>
      </c>
      <c r="D8354">
        <v>1992</v>
      </c>
    </row>
    <row r="8355" spans="1:4">
      <c r="A8355" t="s">
        <v>8644</v>
      </c>
      <c r="B8355" t="s">
        <v>190</v>
      </c>
      <c r="C8355" t="s">
        <v>6945</v>
      </c>
      <c r="D8355">
        <v>1993</v>
      </c>
    </row>
    <row r="8356" spans="1:4">
      <c r="A8356" t="s">
        <v>8645</v>
      </c>
      <c r="B8356" t="s">
        <v>190</v>
      </c>
      <c r="C8356" t="s">
        <v>6945</v>
      </c>
      <c r="D8356">
        <v>1994</v>
      </c>
    </row>
    <row r="8357" spans="1:4">
      <c r="A8357" t="s">
        <v>8646</v>
      </c>
      <c r="B8357" t="s">
        <v>190</v>
      </c>
      <c r="C8357" t="s">
        <v>6945</v>
      </c>
      <c r="D8357">
        <v>1995</v>
      </c>
    </row>
    <row r="8358" spans="1:4">
      <c r="A8358" t="s">
        <v>8647</v>
      </c>
      <c r="B8358" t="s">
        <v>190</v>
      </c>
      <c r="C8358" t="s">
        <v>6945</v>
      </c>
      <c r="D8358">
        <v>1996</v>
      </c>
    </row>
    <row r="8359" spans="1:4">
      <c r="A8359" t="s">
        <v>8648</v>
      </c>
      <c r="B8359" t="s">
        <v>190</v>
      </c>
      <c r="C8359" t="s">
        <v>6945</v>
      </c>
      <c r="D8359">
        <v>1997</v>
      </c>
    </row>
    <row r="8360" spans="1:4">
      <c r="A8360" t="s">
        <v>8649</v>
      </c>
      <c r="B8360" t="s">
        <v>190</v>
      </c>
      <c r="C8360" t="s">
        <v>6945</v>
      </c>
      <c r="D8360">
        <v>1998</v>
      </c>
    </row>
    <row r="8361" spans="1:4">
      <c r="A8361" t="s">
        <v>8650</v>
      </c>
      <c r="B8361" t="s">
        <v>190</v>
      </c>
      <c r="C8361" t="s">
        <v>6945</v>
      </c>
      <c r="D8361">
        <v>1999</v>
      </c>
    </row>
    <row r="8362" spans="1:4">
      <c r="A8362" t="s">
        <v>8651</v>
      </c>
      <c r="B8362" t="s">
        <v>190</v>
      </c>
      <c r="C8362" t="s">
        <v>6945</v>
      </c>
      <c r="D8362">
        <v>2000</v>
      </c>
    </row>
    <row r="8363" spans="1:4">
      <c r="A8363" t="s">
        <v>8652</v>
      </c>
      <c r="B8363" t="s">
        <v>190</v>
      </c>
      <c r="C8363" t="s">
        <v>6945</v>
      </c>
      <c r="D8363">
        <v>2001</v>
      </c>
    </row>
    <row r="8364" spans="1:4">
      <c r="A8364" t="s">
        <v>8653</v>
      </c>
      <c r="B8364" t="s">
        <v>190</v>
      </c>
      <c r="C8364" t="s">
        <v>6945</v>
      </c>
      <c r="D8364">
        <v>2002</v>
      </c>
    </row>
    <row r="8365" spans="1:4">
      <c r="A8365" t="s">
        <v>8654</v>
      </c>
      <c r="B8365" t="s">
        <v>190</v>
      </c>
      <c r="C8365" t="s">
        <v>6945</v>
      </c>
      <c r="D8365">
        <v>2003</v>
      </c>
    </row>
    <row r="8366" spans="1:4">
      <c r="A8366" t="s">
        <v>8655</v>
      </c>
      <c r="B8366" t="s">
        <v>190</v>
      </c>
      <c r="C8366" t="s">
        <v>6945</v>
      </c>
      <c r="D8366">
        <v>2004</v>
      </c>
    </row>
    <row r="8367" spans="1:4">
      <c r="A8367" t="s">
        <v>8656</v>
      </c>
      <c r="B8367" t="s">
        <v>190</v>
      </c>
      <c r="C8367" t="s">
        <v>6945</v>
      </c>
      <c r="D8367">
        <v>2005</v>
      </c>
    </row>
    <row r="8368" spans="1:4">
      <c r="A8368" t="s">
        <v>8657</v>
      </c>
      <c r="B8368" t="s">
        <v>190</v>
      </c>
      <c r="C8368" t="s">
        <v>6945</v>
      </c>
      <c r="D8368">
        <v>2006</v>
      </c>
    </row>
    <row r="8369" spans="1:17">
      <c r="A8369" t="s">
        <v>8658</v>
      </c>
      <c r="B8369" t="s">
        <v>190</v>
      </c>
      <c r="C8369" t="s">
        <v>6945</v>
      </c>
      <c r="D8369">
        <v>2007</v>
      </c>
      <c r="Q8369">
        <v>120</v>
      </c>
    </row>
    <row r="8370" spans="1:17">
      <c r="A8370" t="s">
        <v>8659</v>
      </c>
      <c r="B8370" t="s">
        <v>190</v>
      </c>
      <c r="C8370" t="s">
        <v>6945</v>
      </c>
      <c r="D8370">
        <v>2008</v>
      </c>
      <c r="Q8370">
        <v>115.28</v>
      </c>
    </row>
    <row r="8371" spans="1:17">
      <c r="A8371" t="s">
        <v>8660</v>
      </c>
      <c r="B8371" t="s">
        <v>190</v>
      </c>
      <c r="C8371" t="s">
        <v>6945</v>
      </c>
      <c r="D8371">
        <v>2009</v>
      </c>
      <c r="Q8371">
        <v>122.12</v>
      </c>
    </row>
    <row r="8372" spans="1:17">
      <c r="A8372" t="s">
        <v>8661</v>
      </c>
      <c r="B8372" t="s">
        <v>190</v>
      </c>
      <c r="C8372" t="s">
        <v>6945</v>
      </c>
      <c r="D8372">
        <v>2010</v>
      </c>
      <c r="E8372">
        <v>413.41</v>
      </c>
      <c r="L8372">
        <v>413.41</v>
      </c>
      <c r="Q8372">
        <v>45.05</v>
      </c>
    </row>
    <row r="8373" spans="1:17">
      <c r="A8373" t="s">
        <v>8662</v>
      </c>
      <c r="B8373" t="s">
        <v>190</v>
      </c>
      <c r="C8373" t="s">
        <v>6945</v>
      </c>
      <c r="D8373">
        <v>2011</v>
      </c>
      <c r="Q8373">
        <v>22</v>
      </c>
    </row>
    <row r="8374" spans="1:17">
      <c r="A8374" t="s">
        <v>8663</v>
      </c>
      <c r="B8374" t="s">
        <v>190</v>
      </c>
      <c r="C8374" t="s">
        <v>6945</v>
      </c>
      <c r="D8374">
        <v>2012</v>
      </c>
      <c r="Q8374">
        <v>45</v>
      </c>
    </row>
    <row r="8375" spans="1:17">
      <c r="A8375" t="s">
        <v>8664</v>
      </c>
      <c r="B8375" t="s">
        <v>190</v>
      </c>
      <c r="C8375" t="s">
        <v>6945</v>
      </c>
      <c r="D8375">
        <v>2013</v>
      </c>
      <c r="Q8375">
        <v>56</v>
      </c>
    </row>
    <row r="8376" spans="1:17">
      <c r="A8376" t="s">
        <v>8665</v>
      </c>
      <c r="B8376" t="s">
        <v>190</v>
      </c>
      <c r="C8376" t="s">
        <v>6945</v>
      </c>
      <c r="D8376">
        <v>2014</v>
      </c>
      <c r="Q8376">
        <v>111.73</v>
      </c>
    </row>
    <row r="8377" spans="1:17">
      <c r="A8377" t="s">
        <v>8666</v>
      </c>
      <c r="B8377" t="s">
        <v>190</v>
      </c>
      <c r="C8377" t="s">
        <v>6945</v>
      </c>
      <c r="D8377">
        <v>2015</v>
      </c>
      <c r="Q8377">
        <v>107</v>
      </c>
    </row>
    <row r="8378" spans="1:17">
      <c r="A8378" t="s">
        <v>8667</v>
      </c>
      <c r="B8378" t="s">
        <v>190</v>
      </c>
      <c r="C8378" t="s">
        <v>6945</v>
      </c>
      <c r="D8378">
        <v>2016</v>
      </c>
      <c r="Q8378">
        <v>85</v>
      </c>
    </row>
    <row r="8379" spans="1:17">
      <c r="A8379" t="s">
        <v>8668</v>
      </c>
      <c r="B8379" t="s">
        <v>190</v>
      </c>
      <c r="C8379" t="s">
        <v>6945</v>
      </c>
      <c r="D8379">
        <v>2017</v>
      </c>
      <c r="Q8379">
        <v>63</v>
      </c>
    </row>
    <row r="8380" spans="1:17">
      <c r="A8380" t="s">
        <v>8669</v>
      </c>
      <c r="B8380" t="s">
        <v>190</v>
      </c>
      <c r="C8380" t="s">
        <v>6945</v>
      </c>
      <c r="D8380">
        <v>2018</v>
      </c>
      <c r="Q8380">
        <v>28</v>
      </c>
    </row>
    <row r="8381" spans="1:17">
      <c r="A8381" t="s">
        <v>8670</v>
      </c>
      <c r="B8381" t="s">
        <v>190</v>
      </c>
      <c r="C8381" t="s">
        <v>6945</v>
      </c>
      <c r="D8381">
        <v>2019</v>
      </c>
      <c r="Q8381">
        <v>7.82</v>
      </c>
    </row>
    <row r="8382" spans="1:17">
      <c r="A8382" t="s">
        <v>8671</v>
      </c>
      <c r="B8382" t="s">
        <v>190</v>
      </c>
      <c r="C8382" t="s">
        <v>6945</v>
      </c>
      <c r="D8382">
        <v>2020</v>
      </c>
      <c r="Q8382">
        <v>1</v>
      </c>
    </row>
    <row r="8383" spans="1:17">
      <c r="A8383" t="s">
        <v>8672</v>
      </c>
      <c r="B8383" t="s">
        <v>190</v>
      </c>
      <c r="C8383" t="s">
        <v>6945</v>
      </c>
      <c r="D8383">
        <v>2021</v>
      </c>
      <c r="Q8383">
        <v>9</v>
      </c>
    </row>
    <row r="8384" spans="1:17">
      <c r="A8384" t="s">
        <v>8673</v>
      </c>
      <c r="B8384" t="s">
        <v>190</v>
      </c>
      <c r="C8384" t="s">
        <v>6945</v>
      </c>
      <c r="D8384">
        <v>2022</v>
      </c>
      <c r="Q8384">
        <v>7</v>
      </c>
    </row>
    <row r="8385" spans="1:17">
      <c r="A8385" t="s">
        <v>8674</v>
      </c>
      <c r="B8385" t="s">
        <v>190</v>
      </c>
      <c r="C8385" t="s">
        <v>6945</v>
      </c>
      <c r="D8385">
        <v>2023</v>
      </c>
      <c r="Q8385">
        <v>7</v>
      </c>
    </row>
    <row r="8386" spans="1:17">
      <c r="A8386" t="s">
        <v>8675</v>
      </c>
      <c r="B8386" t="s">
        <v>222</v>
      </c>
      <c r="C8386" t="s">
        <v>473</v>
      </c>
      <c r="D8386">
        <v>1960</v>
      </c>
    </row>
    <row r="8387" spans="1:17">
      <c r="A8387" t="s">
        <v>8676</v>
      </c>
      <c r="B8387" t="s">
        <v>222</v>
      </c>
      <c r="C8387" t="s">
        <v>473</v>
      </c>
      <c r="D8387">
        <v>1961</v>
      </c>
    </row>
    <row r="8388" spans="1:17">
      <c r="A8388" t="s">
        <v>8677</v>
      </c>
      <c r="B8388" t="s">
        <v>222</v>
      </c>
      <c r="C8388" t="s">
        <v>473</v>
      </c>
      <c r="D8388">
        <v>1962</v>
      </c>
    </row>
    <row r="8389" spans="1:17">
      <c r="A8389" t="s">
        <v>8678</v>
      </c>
      <c r="B8389" t="s">
        <v>222</v>
      </c>
      <c r="C8389" t="s">
        <v>473</v>
      </c>
      <c r="D8389">
        <v>1963</v>
      </c>
    </row>
    <row r="8390" spans="1:17">
      <c r="A8390" t="s">
        <v>8679</v>
      </c>
      <c r="B8390" t="s">
        <v>222</v>
      </c>
      <c r="C8390" t="s">
        <v>473</v>
      </c>
      <c r="D8390">
        <v>1964</v>
      </c>
    </row>
    <row r="8391" spans="1:17">
      <c r="A8391" t="s">
        <v>8680</v>
      </c>
      <c r="B8391" t="s">
        <v>222</v>
      </c>
      <c r="C8391" t="s">
        <v>473</v>
      </c>
      <c r="D8391">
        <v>1965</v>
      </c>
    </row>
    <row r="8392" spans="1:17">
      <c r="A8392" t="s">
        <v>8681</v>
      </c>
      <c r="B8392" t="s">
        <v>222</v>
      </c>
      <c r="C8392" t="s">
        <v>473</v>
      </c>
      <c r="D8392">
        <v>1966</v>
      </c>
    </row>
    <row r="8393" spans="1:17">
      <c r="A8393" t="s">
        <v>8682</v>
      </c>
      <c r="B8393" t="s">
        <v>222</v>
      </c>
      <c r="C8393" t="s">
        <v>473</v>
      </c>
      <c r="D8393">
        <v>1967</v>
      </c>
    </row>
    <row r="8394" spans="1:17">
      <c r="A8394" t="s">
        <v>8683</v>
      </c>
      <c r="B8394" t="s">
        <v>222</v>
      </c>
      <c r="C8394" t="s">
        <v>473</v>
      </c>
      <c r="D8394">
        <v>1968</v>
      </c>
    </row>
    <row r="8395" spans="1:17">
      <c r="A8395" t="s">
        <v>8684</v>
      </c>
      <c r="B8395" t="s">
        <v>222</v>
      </c>
      <c r="C8395" t="s">
        <v>473</v>
      </c>
      <c r="D8395">
        <v>1969</v>
      </c>
    </row>
    <row r="8396" spans="1:17">
      <c r="A8396" t="s">
        <v>8685</v>
      </c>
      <c r="B8396" t="s">
        <v>222</v>
      </c>
      <c r="C8396" t="s">
        <v>473</v>
      </c>
      <c r="D8396">
        <v>1970</v>
      </c>
    </row>
    <row r="8397" spans="1:17">
      <c r="A8397" t="s">
        <v>8686</v>
      </c>
      <c r="B8397" t="s">
        <v>222</v>
      </c>
      <c r="C8397" t="s">
        <v>473</v>
      </c>
      <c r="D8397">
        <v>1971</v>
      </c>
    </row>
    <row r="8398" spans="1:17">
      <c r="A8398" t="s">
        <v>8687</v>
      </c>
      <c r="B8398" t="s">
        <v>222</v>
      </c>
      <c r="C8398" t="s">
        <v>473</v>
      </c>
      <c r="D8398">
        <v>1972</v>
      </c>
    </row>
    <row r="8399" spans="1:17">
      <c r="A8399" t="s">
        <v>8688</v>
      </c>
      <c r="B8399" t="s">
        <v>222</v>
      </c>
      <c r="C8399" t="s">
        <v>473</v>
      </c>
      <c r="D8399">
        <v>1973</v>
      </c>
    </row>
    <row r="8400" spans="1:17">
      <c r="A8400" t="s">
        <v>8689</v>
      </c>
      <c r="B8400" t="s">
        <v>222</v>
      </c>
      <c r="C8400" t="s">
        <v>473</v>
      </c>
      <c r="D8400">
        <v>1974</v>
      </c>
    </row>
    <row r="8401" spans="1:4">
      <c r="A8401" t="s">
        <v>8690</v>
      </c>
      <c r="B8401" t="s">
        <v>222</v>
      </c>
      <c r="C8401" t="s">
        <v>473</v>
      </c>
      <c r="D8401">
        <v>1975</v>
      </c>
    </row>
    <row r="8402" spans="1:4">
      <c r="A8402" t="s">
        <v>8691</v>
      </c>
      <c r="B8402" t="s">
        <v>222</v>
      </c>
      <c r="C8402" t="s">
        <v>473</v>
      </c>
      <c r="D8402">
        <v>1976</v>
      </c>
    </row>
    <row r="8403" spans="1:4">
      <c r="A8403" t="s">
        <v>8692</v>
      </c>
      <c r="B8403" t="s">
        <v>222</v>
      </c>
      <c r="C8403" t="s">
        <v>473</v>
      </c>
      <c r="D8403">
        <v>1977</v>
      </c>
    </row>
    <row r="8404" spans="1:4">
      <c r="A8404" t="s">
        <v>8693</v>
      </c>
      <c r="B8404" t="s">
        <v>222</v>
      </c>
      <c r="C8404" t="s">
        <v>473</v>
      </c>
      <c r="D8404">
        <v>1978</v>
      </c>
    </row>
    <row r="8405" spans="1:4">
      <c r="A8405" t="s">
        <v>8694</v>
      </c>
      <c r="B8405" t="s">
        <v>222</v>
      </c>
      <c r="C8405" t="s">
        <v>473</v>
      </c>
      <c r="D8405">
        <v>1979</v>
      </c>
    </row>
    <row r="8406" spans="1:4">
      <c r="A8406" t="s">
        <v>8695</v>
      </c>
      <c r="B8406" t="s">
        <v>222</v>
      </c>
      <c r="C8406" t="s">
        <v>473</v>
      </c>
      <c r="D8406">
        <v>1980</v>
      </c>
    </row>
    <row r="8407" spans="1:4">
      <c r="A8407" t="s">
        <v>8696</v>
      </c>
      <c r="B8407" t="s">
        <v>222</v>
      </c>
      <c r="C8407" t="s">
        <v>473</v>
      </c>
      <c r="D8407">
        <v>1981</v>
      </c>
    </row>
    <row r="8408" spans="1:4">
      <c r="A8408" t="s">
        <v>8697</v>
      </c>
      <c r="B8408" t="s">
        <v>222</v>
      </c>
      <c r="C8408" t="s">
        <v>473</v>
      </c>
      <c r="D8408">
        <v>1982</v>
      </c>
    </row>
    <row r="8409" spans="1:4">
      <c r="A8409" t="s">
        <v>8698</v>
      </c>
      <c r="B8409" t="s">
        <v>222</v>
      </c>
      <c r="C8409" t="s">
        <v>473</v>
      </c>
      <c r="D8409">
        <v>1983</v>
      </c>
    </row>
    <row r="8410" spans="1:4">
      <c r="A8410" t="s">
        <v>8699</v>
      </c>
      <c r="B8410" t="s">
        <v>222</v>
      </c>
      <c r="C8410" t="s">
        <v>473</v>
      </c>
      <c r="D8410">
        <v>1984</v>
      </c>
    </row>
    <row r="8411" spans="1:4">
      <c r="A8411" t="s">
        <v>8700</v>
      </c>
      <c r="B8411" t="s">
        <v>222</v>
      </c>
      <c r="C8411" t="s">
        <v>473</v>
      </c>
      <c r="D8411">
        <v>1985</v>
      </c>
    </row>
    <row r="8412" spans="1:4">
      <c r="A8412" t="s">
        <v>8701</v>
      </c>
      <c r="B8412" t="s">
        <v>222</v>
      </c>
      <c r="C8412" t="s">
        <v>473</v>
      </c>
      <c r="D8412">
        <v>1986</v>
      </c>
    </row>
    <row r="8413" spans="1:4">
      <c r="A8413" t="s">
        <v>8702</v>
      </c>
      <c r="B8413" t="s">
        <v>222</v>
      </c>
      <c r="C8413" t="s">
        <v>473</v>
      </c>
      <c r="D8413">
        <v>1987</v>
      </c>
    </row>
    <row r="8414" spans="1:4">
      <c r="A8414" t="s">
        <v>8703</v>
      </c>
      <c r="B8414" t="s">
        <v>222</v>
      </c>
      <c r="C8414" t="s">
        <v>473</v>
      </c>
      <c r="D8414">
        <v>1988</v>
      </c>
    </row>
    <row r="8415" spans="1:4">
      <c r="A8415" t="s">
        <v>8704</v>
      </c>
      <c r="B8415" t="s">
        <v>222</v>
      </c>
      <c r="C8415" t="s">
        <v>473</v>
      </c>
      <c r="D8415">
        <v>1989</v>
      </c>
    </row>
    <row r="8416" spans="1:4">
      <c r="A8416" t="s">
        <v>8705</v>
      </c>
      <c r="B8416" t="s">
        <v>222</v>
      </c>
      <c r="C8416" t="s">
        <v>473</v>
      </c>
      <c r="D8416">
        <v>1990</v>
      </c>
    </row>
    <row r="8417" spans="1:17">
      <c r="A8417" t="s">
        <v>8706</v>
      </c>
      <c r="B8417" t="s">
        <v>222</v>
      </c>
      <c r="C8417" t="s">
        <v>473</v>
      </c>
      <c r="D8417">
        <v>1991</v>
      </c>
    </row>
    <row r="8418" spans="1:17">
      <c r="A8418" t="s">
        <v>8707</v>
      </c>
      <c r="B8418" t="s">
        <v>222</v>
      </c>
      <c r="C8418" t="s">
        <v>473</v>
      </c>
      <c r="D8418">
        <v>1992</v>
      </c>
    </row>
    <row r="8419" spans="1:17">
      <c r="A8419" t="s">
        <v>8708</v>
      </c>
      <c r="B8419" t="s">
        <v>222</v>
      </c>
      <c r="C8419" t="s">
        <v>473</v>
      </c>
      <c r="D8419">
        <v>1993</v>
      </c>
    </row>
    <row r="8420" spans="1:17">
      <c r="A8420" t="s">
        <v>8709</v>
      </c>
      <c r="B8420" t="s">
        <v>222</v>
      </c>
      <c r="C8420" t="s">
        <v>473</v>
      </c>
      <c r="D8420">
        <v>1994</v>
      </c>
    </row>
    <row r="8421" spans="1:17">
      <c r="A8421" t="s">
        <v>8710</v>
      </c>
      <c r="B8421" t="s">
        <v>222</v>
      </c>
      <c r="C8421" t="s">
        <v>473</v>
      </c>
      <c r="D8421">
        <v>1995</v>
      </c>
    </row>
    <row r="8422" spans="1:17">
      <c r="A8422" t="s">
        <v>8711</v>
      </c>
      <c r="B8422" t="s">
        <v>222</v>
      </c>
      <c r="C8422" t="s">
        <v>473</v>
      </c>
      <c r="D8422">
        <v>1996</v>
      </c>
    </row>
    <row r="8423" spans="1:17">
      <c r="A8423" t="s">
        <v>8712</v>
      </c>
      <c r="B8423" t="s">
        <v>222</v>
      </c>
      <c r="C8423" t="s">
        <v>473</v>
      </c>
      <c r="D8423">
        <v>1997</v>
      </c>
    </row>
    <row r="8424" spans="1:17">
      <c r="A8424" t="s">
        <v>8713</v>
      </c>
      <c r="B8424" t="s">
        <v>222</v>
      </c>
      <c r="C8424" t="s">
        <v>473</v>
      </c>
      <c r="D8424">
        <v>1998</v>
      </c>
    </row>
    <row r="8425" spans="1:17">
      <c r="A8425" t="s">
        <v>8714</v>
      </c>
      <c r="B8425" t="s">
        <v>222</v>
      </c>
      <c r="C8425" t="s">
        <v>473</v>
      </c>
      <c r="D8425">
        <v>1999</v>
      </c>
    </row>
    <row r="8426" spans="1:17">
      <c r="A8426" t="s">
        <v>8715</v>
      </c>
      <c r="B8426" t="s">
        <v>222</v>
      </c>
      <c r="C8426" t="s">
        <v>473</v>
      </c>
      <c r="D8426">
        <v>2000</v>
      </c>
    </row>
    <row r="8427" spans="1:17">
      <c r="A8427" t="s">
        <v>8716</v>
      </c>
      <c r="B8427" t="s">
        <v>222</v>
      </c>
      <c r="C8427" t="s">
        <v>473</v>
      </c>
      <c r="D8427">
        <v>2001</v>
      </c>
    </row>
    <row r="8428" spans="1:17">
      <c r="A8428" t="s">
        <v>8717</v>
      </c>
      <c r="B8428" t="s">
        <v>222</v>
      </c>
      <c r="C8428" t="s">
        <v>473</v>
      </c>
      <c r="D8428">
        <v>2002</v>
      </c>
    </row>
    <row r="8429" spans="1:17">
      <c r="A8429" t="s">
        <v>8718</v>
      </c>
      <c r="B8429" t="s">
        <v>222</v>
      </c>
      <c r="C8429" t="s">
        <v>473</v>
      </c>
      <c r="D8429">
        <v>2003</v>
      </c>
      <c r="Q8429">
        <v>304.88</v>
      </c>
    </row>
    <row r="8430" spans="1:17">
      <c r="A8430" t="s">
        <v>8719</v>
      </c>
      <c r="B8430" t="s">
        <v>222</v>
      </c>
      <c r="C8430" t="s">
        <v>473</v>
      </c>
      <c r="D8430">
        <v>2004</v>
      </c>
      <c r="Q8430">
        <v>372.07</v>
      </c>
    </row>
    <row r="8431" spans="1:17">
      <c r="A8431" t="s">
        <v>8720</v>
      </c>
      <c r="B8431" t="s">
        <v>222</v>
      </c>
      <c r="C8431" t="s">
        <v>473</v>
      </c>
      <c r="D8431">
        <v>2005</v>
      </c>
    </row>
    <row r="8432" spans="1:17">
      <c r="A8432" t="s">
        <v>8721</v>
      </c>
      <c r="B8432" t="s">
        <v>222</v>
      </c>
      <c r="C8432" t="s">
        <v>473</v>
      </c>
      <c r="D8432">
        <v>2006</v>
      </c>
    </row>
    <row r="8433" spans="1:17">
      <c r="A8433" t="s">
        <v>8722</v>
      </c>
      <c r="B8433" t="s">
        <v>222</v>
      </c>
      <c r="C8433" t="s">
        <v>473</v>
      </c>
      <c r="D8433">
        <v>2007</v>
      </c>
    </row>
    <row r="8434" spans="1:17">
      <c r="A8434" t="s">
        <v>8723</v>
      </c>
      <c r="B8434" t="s">
        <v>222</v>
      </c>
      <c r="C8434" t="s">
        <v>473</v>
      </c>
      <c r="D8434">
        <v>2008</v>
      </c>
    </row>
    <row r="8435" spans="1:17">
      <c r="A8435" t="s">
        <v>8724</v>
      </c>
      <c r="B8435" t="s">
        <v>222</v>
      </c>
      <c r="C8435" t="s">
        <v>473</v>
      </c>
      <c r="D8435">
        <v>2009</v>
      </c>
    </row>
    <row r="8436" spans="1:17">
      <c r="A8436" t="s">
        <v>8725</v>
      </c>
      <c r="B8436" t="s">
        <v>222</v>
      </c>
      <c r="C8436" t="s">
        <v>473</v>
      </c>
      <c r="D8436">
        <v>2010</v>
      </c>
    </row>
    <row r="8437" spans="1:17">
      <c r="A8437" t="s">
        <v>8726</v>
      </c>
      <c r="B8437" t="s">
        <v>222</v>
      </c>
      <c r="C8437" t="s">
        <v>473</v>
      </c>
      <c r="D8437">
        <v>2011</v>
      </c>
    </row>
    <row r="8438" spans="1:17">
      <c r="A8438" t="s">
        <v>8727</v>
      </c>
      <c r="B8438" t="s">
        <v>222</v>
      </c>
      <c r="C8438" t="s">
        <v>473</v>
      </c>
      <c r="D8438">
        <v>2012</v>
      </c>
    </row>
    <row r="8439" spans="1:17">
      <c r="A8439" t="s">
        <v>8728</v>
      </c>
      <c r="B8439" t="s">
        <v>222</v>
      </c>
      <c r="C8439" t="s">
        <v>473</v>
      </c>
      <c r="D8439">
        <v>2013</v>
      </c>
    </row>
    <row r="8440" spans="1:17">
      <c r="A8440" t="s">
        <v>8729</v>
      </c>
      <c r="B8440" t="s">
        <v>222</v>
      </c>
      <c r="C8440" t="s">
        <v>473</v>
      </c>
      <c r="D8440">
        <v>2014</v>
      </c>
    </row>
    <row r="8441" spans="1:17">
      <c r="A8441" t="s">
        <v>8730</v>
      </c>
      <c r="B8441" t="s">
        <v>222</v>
      </c>
      <c r="C8441" t="s">
        <v>473</v>
      </c>
      <c r="D8441">
        <v>2015</v>
      </c>
    </row>
    <row r="8442" spans="1:17">
      <c r="A8442" t="s">
        <v>8731</v>
      </c>
      <c r="B8442" t="s">
        <v>222</v>
      </c>
      <c r="C8442" t="s">
        <v>473</v>
      </c>
      <c r="D8442">
        <v>2016</v>
      </c>
    </row>
    <row r="8443" spans="1:17">
      <c r="A8443" t="s">
        <v>8732</v>
      </c>
      <c r="B8443" t="s">
        <v>222</v>
      </c>
      <c r="C8443" t="s">
        <v>473</v>
      </c>
      <c r="D8443">
        <v>2017</v>
      </c>
    </row>
    <row r="8444" spans="1:17">
      <c r="A8444" t="s">
        <v>8733</v>
      </c>
      <c r="B8444" t="s">
        <v>222</v>
      </c>
      <c r="C8444" t="s">
        <v>473</v>
      </c>
      <c r="D8444">
        <v>2018</v>
      </c>
    </row>
    <row r="8445" spans="1:17">
      <c r="A8445" t="s">
        <v>8734</v>
      </c>
      <c r="B8445" t="s">
        <v>222</v>
      </c>
      <c r="C8445" t="s">
        <v>473</v>
      </c>
      <c r="D8445">
        <v>2019</v>
      </c>
    </row>
    <row r="8446" spans="1:17">
      <c r="A8446" t="s">
        <v>8735</v>
      </c>
      <c r="B8446" t="s">
        <v>222</v>
      </c>
      <c r="C8446" t="s">
        <v>473</v>
      </c>
      <c r="D8446">
        <v>2020</v>
      </c>
      <c r="Q8446">
        <v>6264.39</v>
      </c>
    </row>
    <row r="8447" spans="1:17">
      <c r="A8447" t="s">
        <v>8736</v>
      </c>
      <c r="B8447" t="s">
        <v>222</v>
      </c>
      <c r="C8447" t="s">
        <v>473</v>
      </c>
      <c r="D8447">
        <v>2021</v>
      </c>
    </row>
    <row r="8448" spans="1:17">
      <c r="A8448" t="s">
        <v>8737</v>
      </c>
      <c r="B8448" t="s">
        <v>222</v>
      </c>
      <c r="C8448" t="s">
        <v>473</v>
      </c>
      <c r="D8448">
        <v>2022</v>
      </c>
    </row>
    <row r="8449" spans="1:4">
      <c r="A8449" t="s">
        <v>8738</v>
      </c>
      <c r="B8449" t="s">
        <v>222</v>
      </c>
      <c r="C8449" t="s">
        <v>473</v>
      </c>
      <c r="D8449">
        <v>2023</v>
      </c>
    </row>
    <row r="8450" spans="1:4">
      <c r="A8450" t="s">
        <v>8739</v>
      </c>
      <c r="B8450" t="s">
        <v>128</v>
      </c>
      <c r="C8450" t="s">
        <v>473</v>
      </c>
      <c r="D8450">
        <v>1960</v>
      </c>
    </row>
    <row r="8451" spans="1:4">
      <c r="A8451" t="s">
        <v>8740</v>
      </c>
      <c r="B8451" t="s">
        <v>128</v>
      </c>
      <c r="C8451" t="s">
        <v>473</v>
      </c>
      <c r="D8451">
        <v>1961</v>
      </c>
    </row>
    <row r="8452" spans="1:4">
      <c r="A8452" t="s">
        <v>8741</v>
      </c>
      <c r="B8452" t="s">
        <v>128</v>
      </c>
      <c r="C8452" t="s">
        <v>473</v>
      </c>
      <c r="D8452">
        <v>1962</v>
      </c>
    </row>
    <row r="8453" spans="1:4">
      <c r="A8453" t="s">
        <v>8742</v>
      </c>
      <c r="B8453" t="s">
        <v>128</v>
      </c>
      <c r="C8453" t="s">
        <v>473</v>
      </c>
      <c r="D8453">
        <v>1963</v>
      </c>
    </row>
    <row r="8454" spans="1:4">
      <c r="A8454" t="s">
        <v>8743</v>
      </c>
      <c r="B8454" t="s">
        <v>128</v>
      </c>
      <c r="C8454" t="s">
        <v>473</v>
      </c>
      <c r="D8454">
        <v>1964</v>
      </c>
    </row>
    <row r="8455" spans="1:4">
      <c r="A8455" t="s">
        <v>8744</v>
      </c>
      <c r="B8455" t="s">
        <v>128</v>
      </c>
      <c r="C8455" t="s">
        <v>473</v>
      </c>
      <c r="D8455">
        <v>1965</v>
      </c>
    </row>
    <row r="8456" spans="1:4">
      <c r="A8456" t="s">
        <v>8745</v>
      </c>
      <c r="B8456" t="s">
        <v>128</v>
      </c>
      <c r="C8456" t="s">
        <v>473</v>
      </c>
      <c r="D8456">
        <v>1966</v>
      </c>
    </row>
    <row r="8457" spans="1:4">
      <c r="A8457" t="s">
        <v>8746</v>
      </c>
      <c r="B8457" t="s">
        <v>128</v>
      </c>
      <c r="C8457" t="s">
        <v>473</v>
      </c>
      <c r="D8457">
        <v>1967</v>
      </c>
    </row>
    <row r="8458" spans="1:4">
      <c r="A8458" t="s">
        <v>8747</v>
      </c>
      <c r="B8458" t="s">
        <v>128</v>
      </c>
      <c r="C8458" t="s">
        <v>473</v>
      </c>
      <c r="D8458">
        <v>1968</v>
      </c>
    </row>
    <row r="8459" spans="1:4">
      <c r="A8459" t="s">
        <v>8748</v>
      </c>
      <c r="B8459" t="s">
        <v>128</v>
      </c>
      <c r="C8459" t="s">
        <v>473</v>
      </c>
      <c r="D8459">
        <v>1969</v>
      </c>
    </row>
    <row r="8460" spans="1:4">
      <c r="A8460" t="s">
        <v>8749</v>
      </c>
      <c r="B8460" t="s">
        <v>128</v>
      </c>
      <c r="C8460" t="s">
        <v>473</v>
      </c>
      <c r="D8460">
        <v>1970</v>
      </c>
    </row>
    <row r="8461" spans="1:4">
      <c r="A8461" t="s">
        <v>8750</v>
      </c>
      <c r="B8461" t="s">
        <v>128</v>
      </c>
      <c r="C8461" t="s">
        <v>473</v>
      </c>
      <c r="D8461">
        <v>1971</v>
      </c>
    </row>
    <row r="8462" spans="1:4">
      <c r="A8462" t="s">
        <v>8751</v>
      </c>
      <c r="B8462" t="s">
        <v>128</v>
      </c>
      <c r="C8462" t="s">
        <v>473</v>
      </c>
      <c r="D8462">
        <v>1972</v>
      </c>
    </row>
    <row r="8463" spans="1:4">
      <c r="A8463" t="s">
        <v>8752</v>
      </c>
      <c r="B8463" t="s">
        <v>128</v>
      </c>
      <c r="C8463" t="s">
        <v>473</v>
      </c>
      <c r="D8463">
        <v>1973</v>
      </c>
    </row>
    <row r="8464" spans="1:4">
      <c r="A8464" t="s">
        <v>8753</v>
      </c>
      <c r="B8464" t="s">
        <v>128</v>
      </c>
      <c r="C8464" t="s">
        <v>473</v>
      </c>
      <c r="D8464">
        <v>1974</v>
      </c>
    </row>
    <row r="8465" spans="1:4">
      <c r="A8465" t="s">
        <v>8754</v>
      </c>
      <c r="B8465" t="s">
        <v>128</v>
      </c>
      <c r="C8465" t="s">
        <v>473</v>
      </c>
      <c r="D8465">
        <v>1975</v>
      </c>
    </row>
    <row r="8466" spans="1:4">
      <c r="A8466" t="s">
        <v>8755</v>
      </c>
      <c r="B8466" t="s">
        <v>128</v>
      </c>
      <c r="C8466" t="s">
        <v>473</v>
      </c>
      <c r="D8466">
        <v>1976</v>
      </c>
    </row>
    <row r="8467" spans="1:4">
      <c r="A8467" t="s">
        <v>8756</v>
      </c>
      <c r="B8467" t="s">
        <v>128</v>
      </c>
      <c r="C8467" t="s">
        <v>473</v>
      </c>
      <c r="D8467">
        <v>1977</v>
      </c>
    </row>
    <row r="8468" spans="1:4">
      <c r="A8468" t="s">
        <v>8757</v>
      </c>
      <c r="B8468" t="s">
        <v>128</v>
      </c>
      <c r="C8468" t="s">
        <v>473</v>
      </c>
      <c r="D8468">
        <v>1978</v>
      </c>
    </row>
    <row r="8469" spans="1:4">
      <c r="A8469" t="s">
        <v>8758</v>
      </c>
      <c r="B8469" t="s">
        <v>128</v>
      </c>
      <c r="C8469" t="s">
        <v>473</v>
      </c>
      <c r="D8469">
        <v>1979</v>
      </c>
    </row>
    <row r="8470" spans="1:4">
      <c r="A8470" t="s">
        <v>8759</v>
      </c>
      <c r="B8470" t="s">
        <v>128</v>
      </c>
      <c r="C8470" t="s">
        <v>473</v>
      </c>
      <c r="D8470">
        <v>1980</v>
      </c>
    </row>
    <row r="8471" spans="1:4">
      <c r="A8471" t="s">
        <v>8760</v>
      </c>
      <c r="B8471" t="s">
        <v>128</v>
      </c>
      <c r="C8471" t="s">
        <v>473</v>
      </c>
      <c r="D8471">
        <v>1981</v>
      </c>
    </row>
    <row r="8472" spans="1:4">
      <c r="A8472" t="s">
        <v>8761</v>
      </c>
      <c r="B8472" t="s">
        <v>128</v>
      </c>
      <c r="C8472" t="s">
        <v>473</v>
      </c>
      <c r="D8472">
        <v>1982</v>
      </c>
    </row>
    <row r="8473" spans="1:4">
      <c r="A8473" t="s">
        <v>8762</v>
      </c>
      <c r="B8473" t="s">
        <v>128</v>
      </c>
      <c r="C8473" t="s">
        <v>473</v>
      </c>
      <c r="D8473">
        <v>1983</v>
      </c>
    </row>
    <row r="8474" spans="1:4">
      <c r="A8474" t="s">
        <v>8763</v>
      </c>
      <c r="B8474" t="s">
        <v>128</v>
      </c>
      <c r="C8474" t="s">
        <v>473</v>
      </c>
      <c r="D8474">
        <v>1984</v>
      </c>
    </row>
    <row r="8475" spans="1:4">
      <c r="A8475" t="s">
        <v>8764</v>
      </c>
      <c r="B8475" t="s">
        <v>128</v>
      </c>
      <c r="C8475" t="s">
        <v>473</v>
      </c>
      <c r="D8475">
        <v>1985</v>
      </c>
    </row>
    <row r="8476" spans="1:4">
      <c r="A8476" t="s">
        <v>8765</v>
      </c>
      <c r="B8476" t="s">
        <v>128</v>
      </c>
      <c r="C8476" t="s">
        <v>473</v>
      </c>
      <c r="D8476">
        <v>1986</v>
      </c>
    </row>
    <row r="8477" spans="1:4">
      <c r="A8477" t="s">
        <v>8766</v>
      </c>
      <c r="B8477" t="s">
        <v>128</v>
      </c>
      <c r="C8477" t="s">
        <v>473</v>
      </c>
      <c r="D8477">
        <v>1987</v>
      </c>
    </row>
    <row r="8478" spans="1:4">
      <c r="A8478" t="s">
        <v>8767</v>
      </c>
      <c r="B8478" t="s">
        <v>128</v>
      </c>
      <c r="C8478" t="s">
        <v>473</v>
      </c>
      <c r="D8478">
        <v>1988</v>
      </c>
    </row>
    <row r="8479" spans="1:4">
      <c r="A8479" t="s">
        <v>8768</v>
      </c>
      <c r="B8479" t="s">
        <v>128</v>
      </c>
      <c r="C8479" t="s">
        <v>473</v>
      </c>
      <c r="D8479">
        <v>1989</v>
      </c>
    </row>
    <row r="8480" spans="1:4">
      <c r="A8480" t="s">
        <v>8769</v>
      </c>
      <c r="B8480" t="s">
        <v>128</v>
      </c>
      <c r="C8480" t="s">
        <v>473</v>
      </c>
      <c r="D8480">
        <v>1990</v>
      </c>
    </row>
    <row r="8481" spans="1:17">
      <c r="A8481" t="s">
        <v>8770</v>
      </c>
      <c r="B8481" t="s">
        <v>128</v>
      </c>
      <c r="C8481" t="s">
        <v>473</v>
      </c>
      <c r="D8481">
        <v>1991</v>
      </c>
    </row>
    <row r="8482" spans="1:17">
      <c r="A8482" t="s">
        <v>8771</v>
      </c>
      <c r="B8482" t="s">
        <v>128</v>
      </c>
      <c r="C8482" t="s">
        <v>473</v>
      </c>
      <c r="D8482">
        <v>1992</v>
      </c>
      <c r="E8482">
        <v>928.54</v>
      </c>
      <c r="J8482">
        <v>277</v>
      </c>
      <c r="N8482">
        <v>651.54</v>
      </c>
      <c r="Q8482">
        <v>593.4</v>
      </c>
    </row>
    <row r="8483" spans="1:17">
      <c r="A8483" t="s">
        <v>8772</v>
      </c>
      <c r="B8483" t="s">
        <v>128</v>
      </c>
      <c r="C8483" t="s">
        <v>473</v>
      </c>
      <c r="D8483">
        <v>1993</v>
      </c>
      <c r="E8483">
        <v>677.28</v>
      </c>
      <c r="N8483">
        <v>677.28</v>
      </c>
    </row>
    <row r="8484" spans="1:17">
      <c r="A8484" t="s">
        <v>8773</v>
      </c>
      <c r="B8484" t="s">
        <v>128</v>
      </c>
      <c r="C8484" t="s">
        <v>473</v>
      </c>
      <c r="D8484">
        <v>1994</v>
      </c>
      <c r="E8484">
        <v>714.43</v>
      </c>
      <c r="N8484">
        <v>714.43</v>
      </c>
    </row>
    <row r="8485" spans="1:17">
      <c r="A8485" t="s">
        <v>8774</v>
      </c>
      <c r="B8485" t="s">
        <v>128</v>
      </c>
      <c r="C8485" t="s">
        <v>473</v>
      </c>
      <c r="D8485">
        <v>1995</v>
      </c>
      <c r="E8485">
        <v>764.09</v>
      </c>
      <c r="N8485">
        <v>764.09</v>
      </c>
    </row>
    <row r="8486" spans="1:17">
      <c r="A8486" t="s">
        <v>8775</v>
      </c>
      <c r="B8486" t="s">
        <v>128</v>
      </c>
      <c r="C8486" t="s">
        <v>473</v>
      </c>
      <c r="D8486">
        <v>1996</v>
      </c>
      <c r="E8486">
        <v>1681</v>
      </c>
      <c r="N8486">
        <v>812</v>
      </c>
      <c r="P8486">
        <v>869</v>
      </c>
    </row>
    <row r="8487" spans="1:17">
      <c r="A8487" t="s">
        <v>8776</v>
      </c>
      <c r="B8487" t="s">
        <v>128</v>
      </c>
      <c r="C8487" t="s">
        <v>473</v>
      </c>
      <c r="D8487">
        <v>1997</v>
      </c>
    </row>
    <row r="8488" spans="1:17">
      <c r="A8488" t="s">
        <v>8777</v>
      </c>
      <c r="B8488" t="s">
        <v>128</v>
      </c>
      <c r="C8488" t="s">
        <v>473</v>
      </c>
      <c r="D8488">
        <v>1998</v>
      </c>
    </row>
    <row r="8489" spans="1:17">
      <c r="A8489" t="s">
        <v>8778</v>
      </c>
      <c r="B8489" t="s">
        <v>128</v>
      </c>
      <c r="C8489" t="s">
        <v>473</v>
      </c>
      <c r="D8489">
        <v>1999</v>
      </c>
    </row>
    <row r="8490" spans="1:17">
      <c r="A8490" t="s">
        <v>8779</v>
      </c>
      <c r="B8490" t="s">
        <v>128</v>
      </c>
      <c r="C8490" t="s">
        <v>473</v>
      </c>
      <c r="D8490">
        <v>2000</v>
      </c>
    </row>
    <row r="8491" spans="1:17">
      <c r="A8491" t="s">
        <v>8780</v>
      </c>
      <c r="B8491" t="s">
        <v>128</v>
      </c>
      <c r="C8491" t="s">
        <v>473</v>
      </c>
      <c r="D8491">
        <v>2001</v>
      </c>
    </row>
    <row r="8492" spans="1:17">
      <c r="A8492" t="s">
        <v>8781</v>
      </c>
      <c r="B8492" t="s">
        <v>128</v>
      </c>
      <c r="C8492" t="s">
        <v>473</v>
      </c>
      <c r="D8492">
        <v>2002</v>
      </c>
      <c r="E8492">
        <v>633</v>
      </c>
      <c r="P8492">
        <v>633</v>
      </c>
    </row>
    <row r="8493" spans="1:17">
      <c r="A8493" t="s">
        <v>8782</v>
      </c>
      <c r="B8493" t="s">
        <v>128</v>
      </c>
      <c r="C8493" t="s">
        <v>473</v>
      </c>
      <c r="D8493">
        <v>2003</v>
      </c>
    </row>
    <row r="8494" spans="1:17">
      <c r="A8494" t="s">
        <v>8783</v>
      </c>
      <c r="B8494" t="s">
        <v>128</v>
      </c>
      <c r="C8494" t="s">
        <v>473</v>
      </c>
      <c r="D8494">
        <v>2004</v>
      </c>
    </row>
    <row r="8495" spans="1:17">
      <c r="A8495" t="s">
        <v>8784</v>
      </c>
      <c r="B8495" t="s">
        <v>128</v>
      </c>
      <c r="C8495" t="s">
        <v>473</v>
      </c>
      <c r="D8495">
        <v>2005</v>
      </c>
    </row>
    <row r="8496" spans="1:17">
      <c r="A8496" t="s">
        <v>8785</v>
      </c>
      <c r="B8496" t="s">
        <v>128</v>
      </c>
      <c r="C8496" t="s">
        <v>473</v>
      </c>
      <c r="D8496">
        <v>2006</v>
      </c>
    </row>
    <row r="8497" spans="1:4">
      <c r="A8497" t="s">
        <v>8786</v>
      </c>
      <c r="B8497" t="s">
        <v>128</v>
      </c>
      <c r="C8497" t="s">
        <v>473</v>
      </c>
      <c r="D8497">
        <v>2007</v>
      </c>
    </row>
    <row r="8498" spans="1:4">
      <c r="A8498" t="s">
        <v>8787</v>
      </c>
      <c r="B8498" t="s">
        <v>128</v>
      </c>
      <c r="C8498" t="s">
        <v>473</v>
      </c>
      <c r="D8498">
        <v>2008</v>
      </c>
    </row>
    <row r="8499" spans="1:4">
      <c r="A8499" t="s">
        <v>8788</v>
      </c>
      <c r="B8499" t="s">
        <v>128</v>
      </c>
      <c r="C8499" t="s">
        <v>473</v>
      </c>
      <c r="D8499">
        <v>2009</v>
      </c>
    </row>
    <row r="8500" spans="1:4">
      <c r="A8500" t="s">
        <v>8789</v>
      </c>
      <c r="B8500" t="s">
        <v>128</v>
      </c>
      <c r="C8500" t="s">
        <v>473</v>
      </c>
      <c r="D8500">
        <v>2010</v>
      </c>
    </row>
    <row r="8501" spans="1:4">
      <c r="A8501" t="s">
        <v>8790</v>
      </c>
      <c r="B8501" t="s">
        <v>128</v>
      </c>
      <c r="C8501" t="s">
        <v>473</v>
      </c>
      <c r="D8501">
        <v>2011</v>
      </c>
    </row>
    <row r="8502" spans="1:4">
      <c r="A8502" t="s">
        <v>8791</v>
      </c>
      <c r="B8502" t="s">
        <v>128</v>
      </c>
      <c r="C8502" t="s">
        <v>473</v>
      </c>
      <c r="D8502">
        <v>2012</v>
      </c>
    </row>
    <row r="8503" spans="1:4">
      <c r="A8503" t="s">
        <v>8792</v>
      </c>
      <c r="B8503" t="s">
        <v>128</v>
      </c>
      <c r="C8503" t="s">
        <v>473</v>
      </c>
      <c r="D8503">
        <v>2013</v>
      </c>
    </row>
    <row r="8504" spans="1:4">
      <c r="A8504" t="s">
        <v>8793</v>
      </c>
      <c r="B8504" t="s">
        <v>128</v>
      </c>
      <c r="C8504" t="s">
        <v>473</v>
      </c>
      <c r="D8504">
        <v>2014</v>
      </c>
    </row>
    <row r="8505" spans="1:4">
      <c r="A8505" t="s">
        <v>8794</v>
      </c>
      <c r="B8505" t="s">
        <v>128</v>
      </c>
      <c r="C8505" t="s">
        <v>473</v>
      </c>
      <c r="D8505">
        <v>2015</v>
      </c>
    </row>
    <row r="8506" spans="1:4">
      <c r="A8506" t="s">
        <v>8795</v>
      </c>
      <c r="B8506" t="s">
        <v>128</v>
      </c>
      <c r="C8506" t="s">
        <v>473</v>
      </c>
      <c r="D8506">
        <v>2016</v>
      </c>
    </row>
    <row r="8507" spans="1:4">
      <c r="A8507" t="s">
        <v>8796</v>
      </c>
      <c r="B8507" t="s">
        <v>128</v>
      </c>
      <c r="C8507" t="s">
        <v>473</v>
      </c>
      <c r="D8507">
        <v>2017</v>
      </c>
    </row>
    <row r="8508" spans="1:4">
      <c r="A8508" t="s">
        <v>8797</v>
      </c>
      <c r="B8508" t="s">
        <v>128</v>
      </c>
      <c r="C8508" t="s">
        <v>473</v>
      </c>
      <c r="D8508">
        <v>2018</v>
      </c>
    </row>
    <row r="8509" spans="1:4">
      <c r="A8509" t="s">
        <v>8798</v>
      </c>
      <c r="B8509" t="s">
        <v>128</v>
      </c>
      <c r="C8509" t="s">
        <v>473</v>
      </c>
      <c r="D8509">
        <v>2019</v>
      </c>
    </row>
    <row r="8510" spans="1:4">
      <c r="A8510" t="s">
        <v>8799</v>
      </c>
      <c r="B8510" t="s">
        <v>128</v>
      </c>
      <c r="C8510" t="s">
        <v>473</v>
      </c>
      <c r="D8510">
        <v>2020</v>
      </c>
    </row>
    <row r="8511" spans="1:4">
      <c r="A8511" t="s">
        <v>8800</v>
      </c>
      <c r="B8511" t="s">
        <v>128</v>
      </c>
      <c r="C8511" t="s">
        <v>473</v>
      </c>
      <c r="D8511">
        <v>2021</v>
      </c>
    </row>
    <row r="8512" spans="1:4">
      <c r="A8512" t="s">
        <v>8801</v>
      </c>
      <c r="B8512" t="s">
        <v>128</v>
      </c>
      <c r="C8512" t="s">
        <v>473</v>
      </c>
      <c r="D8512">
        <v>2022</v>
      </c>
    </row>
    <row r="8513" spans="1:4">
      <c r="A8513" t="s">
        <v>8802</v>
      </c>
      <c r="B8513" t="s">
        <v>128</v>
      </c>
      <c r="C8513" t="s">
        <v>473</v>
      </c>
      <c r="D8513">
        <v>2023</v>
      </c>
    </row>
    <row r="8514" spans="1:4">
      <c r="A8514" t="s">
        <v>8803</v>
      </c>
      <c r="B8514" t="s">
        <v>130</v>
      </c>
      <c r="C8514" t="s">
        <v>473</v>
      </c>
      <c r="D8514">
        <v>1960</v>
      </c>
    </row>
    <row r="8515" spans="1:4">
      <c r="A8515" t="s">
        <v>8804</v>
      </c>
      <c r="B8515" t="s">
        <v>130</v>
      </c>
      <c r="C8515" t="s">
        <v>473</v>
      </c>
      <c r="D8515">
        <v>1961</v>
      </c>
    </row>
    <row r="8516" spans="1:4">
      <c r="A8516" t="s">
        <v>8805</v>
      </c>
      <c r="B8516" t="s">
        <v>130</v>
      </c>
      <c r="C8516" t="s">
        <v>473</v>
      </c>
      <c r="D8516">
        <v>1962</v>
      </c>
    </row>
    <row r="8517" spans="1:4">
      <c r="A8517" t="s">
        <v>8806</v>
      </c>
      <c r="B8517" t="s">
        <v>130</v>
      </c>
      <c r="C8517" t="s">
        <v>473</v>
      </c>
      <c r="D8517">
        <v>1963</v>
      </c>
    </row>
    <row r="8518" spans="1:4">
      <c r="A8518" t="s">
        <v>8807</v>
      </c>
      <c r="B8518" t="s">
        <v>130</v>
      </c>
      <c r="C8518" t="s">
        <v>473</v>
      </c>
      <c r="D8518">
        <v>1964</v>
      </c>
    </row>
    <row r="8519" spans="1:4">
      <c r="A8519" t="s">
        <v>8808</v>
      </c>
      <c r="B8519" t="s">
        <v>130</v>
      </c>
      <c r="C8519" t="s">
        <v>473</v>
      </c>
      <c r="D8519">
        <v>1965</v>
      </c>
    </row>
    <row r="8520" spans="1:4">
      <c r="A8520" t="s">
        <v>8809</v>
      </c>
      <c r="B8520" t="s">
        <v>130</v>
      </c>
      <c r="C8520" t="s">
        <v>473</v>
      </c>
      <c r="D8520">
        <v>1966</v>
      </c>
    </row>
    <row r="8521" spans="1:4">
      <c r="A8521" t="s">
        <v>8810</v>
      </c>
      <c r="B8521" t="s">
        <v>130</v>
      </c>
      <c r="C8521" t="s">
        <v>473</v>
      </c>
      <c r="D8521">
        <v>1967</v>
      </c>
    </row>
    <row r="8522" spans="1:4">
      <c r="A8522" t="s">
        <v>8811</v>
      </c>
      <c r="B8522" t="s">
        <v>130</v>
      </c>
      <c r="C8522" t="s">
        <v>473</v>
      </c>
      <c r="D8522">
        <v>1968</v>
      </c>
    </row>
    <row r="8523" spans="1:4">
      <c r="A8523" t="s">
        <v>8812</v>
      </c>
      <c r="B8523" t="s">
        <v>130</v>
      </c>
      <c r="C8523" t="s">
        <v>473</v>
      </c>
      <c r="D8523">
        <v>1969</v>
      </c>
    </row>
    <row r="8524" spans="1:4">
      <c r="A8524" t="s">
        <v>8813</v>
      </c>
      <c r="B8524" t="s">
        <v>130</v>
      </c>
      <c r="C8524" t="s">
        <v>473</v>
      </c>
      <c r="D8524">
        <v>1970</v>
      </c>
    </row>
    <row r="8525" spans="1:4">
      <c r="A8525" t="s">
        <v>8814</v>
      </c>
      <c r="B8525" t="s">
        <v>130</v>
      </c>
      <c r="C8525" t="s">
        <v>473</v>
      </c>
      <c r="D8525">
        <v>1971</v>
      </c>
    </row>
    <row r="8526" spans="1:4">
      <c r="A8526" t="s">
        <v>8815</v>
      </c>
      <c r="B8526" t="s">
        <v>130</v>
      </c>
      <c r="C8526" t="s">
        <v>473</v>
      </c>
      <c r="D8526">
        <v>1972</v>
      </c>
    </row>
    <row r="8527" spans="1:4">
      <c r="A8527" t="s">
        <v>8816</v>
      </c>
      <c r="B8527" t="s">
        <v>130</v>
      </c>
      <c r="C8527" t="s">
        <v>473</v>
      </c>
      <c r="D8527">
        <v>1973</v>
      </c>
    </row>
    <row r="8528" spans="1:4">
      <c r="A8528" t="s">
        <v>8817</v>
      </c>
      <c r="B8528" t="s">
        <v>130</v>
      </c>
      <c r="C8528" t="s">
        <v>473</v>
      </c>
      <c r="D8528">
        <v>1974</v>
      </c>
    </row>
    <row r="8529" spans="1:12">
      <c r="A8529" t="s">
        <v>8818</v>
      </c>
      <c r="B8529" t="s">
        <v>130</v>
      </c>
      <c r="C8529" t="s">
        <v>473</v>
      </c>
      <c r="D8529">
        <v>1975</v>
      </c>
    </row>
    <row r="8530" spans="1:12">
      <c r="A8530" t="s">
        <v>8819</v>
      </c>
      <c r="B8530" t="s">
        <v>130</v>
      </c>
      <c r="C8530" t="s">
        <v>473</v>
      </c>
      <c r="D8530">
        <v>1976</v>
      </c>
    </row>
    <row r="8531" spans="1:12">
      <c r="A8531" t="s">
        <v>8820</v>
      </c>
      <c r="B8531" t="s">
        <v>130</v>
      </c>
      <c r="C8531" t="s">
        <v>473</v>
      </c>
      <c r="D8531">
        <v>1977</v>
      </c>
    </row>
    <row r="8532" spans="1:12">
      <c r="A8532" t="s">
        <v>8821</v>
      </c>
      <c r="B8532" t="s">
        <v>130</v>
      </c>
      <c r="C8532" t="s">
        <v>473</v>
      </c>
      <c r="D8532">
        <v>1978</v>
      </c>
    </row>
    <row r="8533" spans="1:12">
      <c r="A8533" t="s">
        <v>8822</v>
      </c>
      <c r="B8533" t="s">
        <v>130</v>
      </c>
      <c r="C8533" t="s">
        <v>473</v>
      </c>
      <c r="D8533">
        <v>1979</v>
      </c>
    </row>
    <row r="8534" spans="1:12">
      <c r="A8534" t="s">
        <v>8823</v>
      </c>
      <c r="B8534" t="s">
        <v>130</v>
      </c>
      <c r="C8534" t="s">
        <v>473</v>
      </c>
      <c r="D8534">
        <v>1980</v>
      </c>
    </row>
    <row r="8535" spans="1:12">
      <c r="A8535" t="s">
        <v>8824</v>
      </c>
      <c r="B8535" t="s">
        <v>130</v>
      </c>
      <c r="C8535" t="s">
        <v>473</v>
      </c>
      <c r="D8535">
        <v>1981</v>
      </c>
    </row>
    <row r="8536" spans="1:12">
      <c r="A8536" t="s">
        <v>8825</v>
      </c>
      <c r="B8536" t="s">
        <v>130</v>
      </c>
      <c r="C8536" t="s">
        <v>473</v>
      </c>
      <c r="D8536">
        <v>1982</v>
      </c>
    </row>
    <row r="8537" spans="1:12">
      <c r="A8537" t="s">
        <v>8826</v>
      </c>
      <c r="B8537" t="s">
        <v>130</v>
      </c>
      <c r="C8537" t="s">
        <v>473</v>
      </c>
      <c r="D8537">
        <v>1983</v>
      </c>
    </row>
    <row r="8538" spans="1:12">
      <c r="A8538" t="s">
        <v>8827</v>
      </c>
      <c r="B8538" t="s">
        <v>130</v>
      </c>
      <c r="C8538" t="s">
        <v>473</v>
      </c>
      <c r="D8538">
        <v>1984</v>
      </c>
    </row>
    <row r="8539" spans="1:12">
      <c r="A8539" t="s">
        <v>8828</v>
      </c>
      <c r="B8539" t="s">
        <v>130</v>
      </c>
      <c r="C8539" t="s">
        <v>473</v>
      </c>
      <c r="D8539">
        <v>1985</v>
      </c>
    </row>
    <row r="8540" spans="1:12">
      <c r="A8540" t="s">
        <v>8829</v>
      </c>
      <c r="B8540" t="s">
        <v>130</v>
      </c>
      <c r="C8540" t="s">
        <v>473</v>
      </c>
      <c r="D8540">
        <v>1986</v>
      </c>
    </row>
    <row r="8541" spans="1:12">
      <c r="A8541" t="s">
        <v>8830</v>
      </c>
      <c r="B8541" t="s">
        <v>130</v>
      </c>
      <c r="C8541" t="s">
        <v>473</v>
      </c>
      <c r="D8541">
        <v>1987</v>
      </c>
    </row>
    <row r="8542" spans="1:12">
      <c r="A8542" t="s">
        <v>8831</v>
      </c>
      <c r="B8542" t="s">
        <v>130</v>
      </c>
      <c r="C8542" t="s">
        <v>473</v>
      </c>
      <c r="D8542">
        <v>1988</v>
      </c>
    </row>
    <row r="8543" spans="1:12">
      <c r="A8543" t="s">
        <v>8832</v>
      </c>
      <c r="B8543" t="s">
        <v>130</v>
      </c>
      <c r="C8543" t="s">
        <v>473</v>
      </c>
      <c r="D8543">
        <v>1989</v>
      </c>
    </row>
    <row r="8544" spans="1:12">
      <c r="A8544" t="s">
        <v>8833</v>
      </c>
      <c r="B8544" t="s">
        <v>130</v>
      </c>
      <c r="C8544" t="s">
        <v>473</v>
      </c>
      <c r="D8544">
        <v>1990</v>
      </c>
      <c r="E8544">
        <v>0.31</v>
      </c>
      <c r="L8544">
        <v>0.31</v>
      </c>
    </row>
    <row r="8545" spans="1:17">
      <c r="A8545" t="s">
        <v>8834</v>
      </c>
      <c r="B8545" t="s">
        <v>130</v>
      </c>
      <c r="C8545" t="s">
        <v>473</v>
      </c>
      <c r="D8545">
        <v>1991</v>
      </c>
      <c r="E8545">
        <v>0.24</v>
      </c>
      <c r="L8545">
        <v>0.02</v>
      </c>
      <c r="P8545">
        <v>0.22</v>
      </c>
      <c r="Q8545">
        <v>0.22</v>
      </c>
    </row>
    <row r="8546" spans="1:17">
      <c r="A8546" t="s">
        <v>8835</v>
      </c>
      <c r="B8546" t="s">
        <v>130</v>
      </c>
      <c r="C8546" t="s">
        <v>473</v>
      </c>
      <c r="D8546">
        <v>1992</v>
      </c>
      <c r="E8546">
        <v>9.81</v>
      </c>
      <c r="L8546">
        <v>8.5500000000000007</v>
      </c>
      <c r="M8546">
        <v>0.33</v>
      </c>
      <c r="P8546">
        <v>0.94</v>
      </c>
      <c r="Q8546">
        <v>0.94</v>
      </c>
    </row>
    <row r="8547" spans="1:17">
      <c r="A8547" t="s">
        <v>8836</v>
      </c>
      <c r="B8547" t="s">
        <v>130</v>
      </c>
      <c r="C8547" t="s">
        <v>473</v>
      </c>
      <c r="D8547">
        <v>1993</v>
      </c>
      <c r="Q8547">
        <v>1.54</v>
      </c>
    </row>
    <row r="8548" spans="1:17">
      <c r="A8548" t="s">
        <v>8837</v>
      </c>
      <c r="B8548" t="s">
        <v>130</v>
      </c>
      <c r="C8548" t="s">
        <v>473</v>
      </c>
      <c r="D8548">
        <v>1994</v>
      </c>
      <c r="E8548">
        <v>1.18</v>
      </c>
      <c r="M8548">
        <v>1.18</v>
      </c>
    </row>
    <row r="8549" spans="1:17">
      <c r="A8549" t="s">
        <v>8838</v>
      </c>
      <c r="B8549" t="s">
        <v>130</v>
      </c>
      <c r="C8549" t="s">
        <v>473</v>
      </c>
      <c r="D8549">
        <v>1995</v>
      </c>
      <c r="E8549">
        <v>76.09</v>
      </c>
      <c r="L8549">
        <v>8.23</v>
      </c>
      <c r="M8549">
        <v>17.86</v>
      </c>
      <c r="P8549">
        <v>50</v>
      </c>
      <c r="Q8549">
        <v>5.45</v>
      </c>
    </row>
    <row r="8550" spans="1:17">
      <c r="A8550" t="s">
        <v>8839</v>
      </c>
      <c r="B8550" t="s">
        <v>130</v>
      </c>
      <c r="C8550" t="s">
        <v>473</v>
      </c>
      <c r="D8550">
        <v>1996</v>
      </c>
      <c r="E8550">
        <v>71.010000000000005</v>
      </c>
      <c r="L8550">
        <v>2.61</v>
      </c>
      <c r="M8550">
        <v>0.4</v>
      </c>
      <c r="P8550">
        <v>68</v>
      </c>
    </row>
    <row r="8551" spans="1:17">
      <c r="A8551" t="s">
        <v>8840</v>
      </c>
      <c r="B8551" t="s">
        <v>130</v>
      </c>
      <c r="C8551" t="s">
        <v>473</v>
      </c>
      <c r="D8551">
        <v>1997</v>
      </c>
      <c r="E8551">
        <v>81.09</v>
      </c>
      <c r="L8551">
        <v>5.58</v>
      </c>
      <c r="M8551">
        <v>1.51</v>
      </c>
      <c r="P8551">
        <v>74</v>
      </c>
    </row>
    <row r="8552" spans="1:17">
      <c r="A8552" t="s">
        <v>8841</v>
      </c>
      <c r="B8552" t="s">
        <v>130</v>
      </c>
      <c r="C8552" t="s">
        <v>473</v>
      </c>
      <c r="D8552">
        <v>1998</v>
      </c>
      <c r="E8552">
        <v>74.86</v>
      </c>
      <c r="L8552">
        <v>4.12</v>
      </c>
      <c r="M8552">
        <v>1.74</v>
      </c>
      <c r="P8552">
        <v>69</v>
      </c>
      <c r="Q8552">
        <v>3.6</v>
      </c>
    </row>
    <row r="8553" spans="1:17">
      <c r="A8553" t="s">
        <v>8842</v>
      </c>
      <c r="B8553" t="s">
        <v>130</v>
      </c>
      <c r="C8553" t="s">
        <v>473</v>
      </c>
      <c r="D8553">
        <v>1999</v>
      </c>
      <c r="E8553">
        <v>71.08</v>
      </c>
      <c r="L8553">
        <v>4.34</v>
      </c>
      <c r="M8553">
        <v>1.74</v>
      </c>
      <c r="P8553">
        <v>65</v>
      </c>
      <c r="Q8553">
        <v>3.1</v>
      </c>
    </row>
    <row r="8554" spans="1:17">
      <c r="A8554" t="s">
        <v>8843</v>
      </c>
      <c r="B8554" t="s">
        <v>130</v>
      </c>
      <c r="C8554" t="s">
        <v>473</v>
      </c>
      <c r="D8554">
        <v>2000</v>
      </c>
      <c r="E8554">
        <v>78.87</v>
      </c>
      <c r="L8554">
        <v>9.17</v>
      </c>
      <c r="M8554">
        <v>3.7</v>
      </c>
      <c r="P8554">
        <v>66</v>
      </c>
      <c r="Q8554">
        <v>19.739999999999998</v>
      </c>
    </row>
    <row r="8555" spans="1:17">
      <c r="A8555" t="s">
        <v>8844</v>
      </c>
      <c r="B8555" t="s">
        <v>130</v>
      </c>
      <c r="C8555" t="s">
        <v>473</v>
      </c>
      <c r="D8555">
        <v>2001</v>
      </c>
      <c r="E8555">
        <v>86.22</v>
      </c>
      <c r="L8555">
        <v>2.95</v>
      </c>
      <c r="M8555">
        <v>4.2699999999999996</v>
      </c>
      <c r="P8555">
        <v>79</v>
      </c>
      <c r="Q8555">
        <v>34.85</v>
      </c>
    </row>
    <row r="8556" spans="1:17">
      <c r="A8556" t="s">
        <v>8845</v>
      </c>
      <c r="B8556" t="s">
        <v>130</v>
      </c>
      <c r="C8556" t="s">
        <v>473</v>
      </c>
      <c r="D8556">
        <v>2002</v>
      </c>
      <c r="E8556">
        <v>98.93</v>
      </c>
      <c r="H8556">
        <v>1</v>
      </c>
      <c r="L8556">
        <v>5.13</v>
      </c>
      <c r="M8556">
        <v>4.8</v>
      </c>
      <c r="P8556">
        <v>88</v>
      </c>
      <c r="Q8556">
        <v>39.79</v>
      </c>
    </row>
    <row r="8557" spans="1:17">
      <c r="A8557" t="s">
        <v>8846</v>
      </c>
      <c r="B8557" t="s">
        <v>130</v>
      </c>
      <c r="C8557" t="s">
        <v>473</v>
      </c>
      <c r="D8557">
        <v>2003</v>
      </c>
      <c r="E8557">
        <v>113.77</v>
      </c>
      <c r="L8557">
        <v>7.34</v>
      </c>
      <c r="M8557">
        <v>8.43</v>
      </c>
      <c r="P8557">
        <v>98</v>
      </c>
      <c r="Q8557">
        <v>50.83</v>
      </c>
    </row>
    <row r="8558" spans="1:17">
      <c r="A8558" t="s">
        <v>8847</v>
      </c>
      <c r="B8558" t="s">
        <v>130</v>
      </c>
      <c r="C8558" t="s">
        <v>473</v>
      </c>
      <c r="D8558">
        <v>2004</v>
      </c>
      <c r="E8558">
        <v>88.9</v>
      </c>
      <c r="L8558">
        <v>7.2</v>
      </c>
      <c r="M8558">
        <v>12.7</v>
      </c>
      <c r="P8558">
        <v>69</v>
      </c>
      <c r="Q8558">
        <v>32.24</v>
      </c>
    </row>
    <row r="8559" spans="1:17">
      <c r="A8559" t="s">
        <v>8848</v>
      </c>
      <c r="B8559" t="s">
        <v>130</v>
      </c>
      <c r="C8559" t="s">
        <v>473</v>
      </c>
      <c r="D8559">
        <v>2005</v>
      </c>
      <c r="E8559">
        <v>93.35</v>
      </c>
      <c r="L8559">
        <v>9.8800000000000008</v>
      </c>
      <c r="M8559">
        <v>15.47</v>
      </c>
      <c r="P8559">
        <v>68</v>
      </c>
      <c r="Q8559">
        <v>11</v>
      </c>
    </row>
    <row r="8560" spans="1:17">
      <c r="A8560" t="s">
        <v>8849</v>
      </c>
      <c r="B8560" t="s">
        <v>130</v>
      </c>
      <c r="C8560" t="s">
        <v>473</v>
      </c>
      <c r="D8560">
        <v>2006</v>
      </c>
      <c r="E8560">
        <v>95.23</v>
      </c>
      <c r="L8560">
        <v>11.51</v>
      </c>
      <c r="M8560">
        <v>15.72</v>
      </c>
      <c r="P8560">
        <v>68</v>
      </c>
      <c r="Q8560">
        <v>9.85</v>
      </c>
    </row>
    <row r="8561" spans="1:17">
      <c r="A8561" t="s">
        <v>8850</v>
      </c>
      <c r="B8561" t="s">
        <v>130</v>
      </c>
      <c r="C8561" t="s">
        <v>473</v>
      </c>
      <c r="D8561">
        <v>2007</v>
      </c>
      <c r="E8561">
        <v>21.18</v>
      </c>
      <c r="L8561">
        <v>15.16</v>
      </c>
      <c r="M8561">
        <v>6.02</v>
      </c>
    </row>
    <row r="8562" spans="1:17">
      <c r="A8562" t="s">
        <v>8851</v>
      </c>
      <c r="B8562" t="s">
        <v>130</v>
      </c>
      <c r="C8562" t="s">
        <v>473</v>
      </c>
      <c r="D8562">
        <v>2008</v>
      </c>
      <c r="E8562">
        <v>12.41</v>
      </c>
      <c r="L8562">
        <v>3.16</v>
      </c>
      <c r="M8562">
        <v>9.25</v>
      </c>
    </row>
    <row r="8563" spans="1:17">
      <c r="A8563" t="s">
        <v>8852</v>
      </c>
      <c r="B8563" t="s">
        <v>130</v>
      </c>
      <c r="C8563" t="s">
        <v>473</v>
      </c>
      <c r="D8563">
        <v>2009</v>
      </c>
      <c r="E8563">
        <v>10.46</v>
      </c>
      <c r="L8563">
        <v>3.18</v>
      </c>
      <c r="M8563">
        <v>7.28</v>
      </c>
    </row>
    <row r="8564" spans="1:17">
      <c r="A8564" t="s">
        <v>8853</v>
      </c>
      <c r="B8564" t="s">
        <v>130</v>
      </c>
      <c r="C8564" t="s">
        <v>473</v>
      </c>
      <c r="D8564">
        <v>2010</v>
      </c>
      <c r="E8564">
        <v>13.11</v>
      </c>
      <c r="L8564">
        <v>0.8</v>
      </c>
      <c r="M8564">
        <v>12.31</v>
      </c>
    </row>
    <row r="8565" spans="1:17">
      <c r="A8565" t="s">
        <v>8854</v>
      </c>
      <c r="B8565" t="s">
        <v>130</v>
      </c>
      <c r="C8565" t="s">
        <v>473</v>
      </c>
      <c r="D8565">
        <v>2011</v>
      </c>
      <c r="E8565">
        <v>25.3</v>
      </c>
      <c r="L8565">
        <v>1.6</v>
      </c>
      <c r="M8565">
        <v>23.71</v>
      </c>
    </row>
    <row r="8566" spans="1:17">
      <c r="A8566" t="s">
        <v>8855</v>
      </c>
      <c r="B8566" t="s">
        <v>130</v>
      </c>
      <c r="C8566" t="s">
        <v>473</v>
      </c>
      <c r="D8566">
        <v>2012</v>
      </c>
      <c r="E8566">
        <v>0</v>
      </c>
      <c r="L8566">
        <v>0</v>
      </c>
    </row>
    <row r="8567" spans="1:17">
      <c r="A8567" t="s">
        <v>8856</v>
      </c>
      <c r="B8567" t="s">
        <v>130</v>
      </c>
      <c r="C8567" t="s">
        <v>473</v>
      </c>
      <c r="D8567">
        <v>2013</v>
      </c>
    </row>
    <row r="8568" spans="1:17">
      <c r="A8568" t="s">
        <v>8857</v>
      </c>
      <c r="B8568" t="s">
        <v>130</v>
      </c>
      <c r="C8568" t="s">
        <v>473</v>
      </c>
      <c r="D8568">
        <v>2014</v>
      </c>
    </row>
    <row r="8569" spans="1:17">
      <c r="A8569" t="s">
        <v>8858</v>
      </c>
      <c r="B8569" t="s">
        <v>130</v>
      </c>
      <c r="C8569" t="s">
        <v>473</v>
      </c>
      <c r="D8569">
        <v>2015</v>
      </c>
    </row>
    <row r="8570" spans="1:17">
      <c r="A8570" t="s">
        <v>8859</v>
      </c>
      <c r="B8570" t="s">
        <v>130</v>
      </c>
      <c r="C8570" t="s">
        <v>473</v>
      </c>
      <c r="D8570">
        <v>2016</v>
      </c>
    </row>
    <row r="8571" spans="1:17">
      <c r="A8571" t="s">
        <v>8860</v>
      </c>
      <c r="B8571" t="s">
        <v>130</v>
      </c>
      <c r="C8571" t="s">
        <v>473</v>
      </c>
      <c r="D8571">
        <v>2017</v>
      </c>
      <c r="Q8571">
        <v>18</v>
      </c>
    </row>
    <row r="8572" spans="1:17">
      <c r="A8572" t="s">
        <v>8861</v>
      </c>
      <c r="B8572" t="s">
        <v>130</v>
      </c>
      <c r="C8572" t="s">
        <v>473</v>
      </c>
      <c r="D8572">
        <v>2018</v>
      </c>
    </row>
    <row r="8573" spans="1:17">
      <c r="A8573" t="s">
        <v>8862</v>
      </c>
      <c r="B8573" t="s">
        <v>130</v>
      </c>
      <c r="C8573" t="s">
        <v>473</v>
      </c>
      <c r="D8573">
        <v>2019</v>
      </c>
    </row>
    <row r="8574" spans="1:17">
      <c r="A8574" t="s">
        <v>8863</v>
      </c>
      <c r="B8574" t="s">
        <v>130</v>
      </c>
      <c r="C8574" t="s">
        <v>473</v>
      </c>
      <c r="D8574">
        <v>2020</v>
      </c>
      <c r="Q8574">
        <v>12.71</v>
      </c>
    </row>
    <row r="8575" spans="1:17">
      <c r="A8575" t="s">
        <v>8864</v>
      </c>
      <c r="B8575" t="s">
        <v>130</v>
      </c>
      <c r="C8575" t="s">
        <v>473</v>
      </c>
      <c r="D8575">
        <v>2021</v>
      </c>
      <c r="Q8575">
        <v>11.87</v>
      </c>
    </row>
    <row r="8576" spans="1:17">
      <c r="A8576" t="s">
        <v>8865</v>
      </c>
      <c r="B8576" t="s">
        <v>130</v>
      </c>
      <c r="C8576" t="s">
        <v>473</v>
      </c>
      <c r="D8576">
        <v>2022</v>
      </c>
      <c r="Q8576">
        <v>8.77</v>
      </c>
    </row>
    <row r="8577" spans="1:17">
      <c r="A8577" t="s">
        <v>8866</v>
      </c>
      <c r="B8577" t="s">
        <v>130</v>
      </c>
      <c r="C8577" t="s">
        <v>473</v>
      </c>
      <c r="D8577">
        <v>2023</v>
      </c>
      <c r="Q8577">
        <v>2.87</v>
      </c>
    </row>
    <row r="8578" spans="1:17">
      <c r="A8578" t="s">
        <v>8867</v>
      </c>
      <c r="B8578" t="s">
        <v>129</v>
      </c>
      <c r="C8578" t="s">
        <v>473</v>
      </c>
      <c r="D8578">
        <v>1960</v>
      </c>
    </row>
    <row r="8579" spans="1:17">
      <c r="A8579" t="s">
        <v>8868</v>
      </c>
      <c r="B8579" t="s">
        <v>129</v>
      </c>
      <c r="C8579" t="s">
        <v>473</v>
      </c>
      <c r="D8579">
        <v>1961</v>
      </c>
    </row>
    <row r="8580" spans="1:17">
      <c r="A8580" t="s">
        <v>8869</v>
      </c>
      <c r="B8580" t="s">
        <v>129</v>
      </c>
      <c r="C8580" t="s">
        <v>473</v>
      </c>
      <c r="D8580">
        <v>1962</v>
      </c>
    </row>
    <row r="8581" spans="1:17">
      <c r="A8581" t="s">
        <v>8870</v>
      </c>
      <c r="B8581" t="s">
        <v>129</v>
      </c>
      <c r="C8581" t="s">
        <v>473</v>
      </c>
      <c r="D8581">
        <v>1963</v>
      </c>
    </row>
    <row r="8582" spans="1:17">
      <c r="A8582" t="s">
        <v>8871</v>
      </c>
      <c r="B8582" t="s">
        <v>129</v>
      </c>
      <c r="C8582" t="s">
        <v>473</v>
      </c>
      <c r="D8582">
        <v>1964</v>
      </c>
    </row>
    <row r="8583" spans="1:17">
      <c r="A8583" t="s">
        <v>8872</v>
      </c>
      <c r="B8583" t="s">
        <v>129</v>
      </c>
      <c r="C8583" t="s">
        <v>473</v>
      </c>
      <c r="D8583">
        <v>1965</v>
      </c>
    </row>
    <row r="8584" spans="1:17">
      <c r="A8584" t="s">
        <v>8873</v>
      </c>
      <c r="B8584" t="s">
        <v>129</v>
      </c>
      <c r="C8584" t="s">
        <v>473</v>
      </c>
      <c r="D8584">
        <v>1966</v>
      </c>
    </row>
    <row r="8585" spans="1:17">
      <c r="A8585" t="s">
        <v>8874</v>
      </c>
      <c r="B8585" t="s">
        <v>129</v>
      </c>
      <c r="C8585" t="s">
        <v>473</v>
      </c>
      <c r="D8585">
        <v>1967</v>
      </c>
    </row>
    <row r="8586" spans="1:17">
      <c r="A8586" t="s">
        <v>8875</v>
      </c>
      <c r="B8586" t="s">
        <v>129</v>
      </c>
      <c r="C8586" t="s">
        <v>473</v>
      </c>
      <c r="D8586">
        <v>1968</v>
      </c>
    </row>
    <row r="8587" spans="1:17">
      <c r="A8587" t="s">
        <v>8876</v>
      </c>
      <c r="B8587" t="s">
        <v>129</v>
      </c>
      <c r="C8587" t="s">
        <v>473</v>
      </c>
      <c r="D8587">
        <v>1969</v>
      </c>
    </row>
    <row r="8588" spans="1:17">
      <c r="A8588" t="s">
        <v>8877</v>
      </c>
      <c r="B8588" t="s">
        <v>129</v>
      </c>
      <c r="C8588" t="s">
        <v>473</v>
      </c>
      <c r="D8588">
        <v>1970</v>
      </c>
    </row>
    <row r="8589" spans="1:17">
      <c r="A8589" t="s">
        <v>8878</v>
      </c>
      <c r="B8589" t="s">
        <v>129</v>
      </c>
      <c r="C8589" t="s">
        <v>473</v>
      </c>
      <c r="D8589">
        <v>1971</v>
      </c>
    </row>
    <row r="8590" spans="1:17">
      <c r="A8590" t="s">
        <v>8879</v>
      </c>
      <c r="B8590" t="s">
        <v>129</v>
      </c>
      <c r="C8590" t="s">
        <v>473</v>
      </c>
      <c r="D8590">
        <v>1972</v>
      </c>
    </row>
    <row r="8591" spans="1:17">
      <c r="A8591" t="s">
        <v>8880</v>
      </c>
      <c r="B8591" t="s">
        <v>129</v>
      </c>
      <c r="C8591" t="s">
        <v>473</v>
      </c>
      <c r="D8591">
        <v>1973</v>
      </c>
    </row>
    <row r="8592" spans="1:17">
      <c r="A8592" t="s">
        <v>8881</v>
      </c>
      <c r="B8592" t="s">
        <v>129</v>
      </c>
      <c r="C8592" t="s">
        <v>473</v>
      </c>
      <c r="D8592">
        <v>1974</v>
      </c>
      <c r="E8592">
        <v>0.56000000000000005</v>
      </c>
      <c r="L8592">
        <v>0.56000000000000005</v>
      </c>
    </row>
    <row r="8593" spans="1:17">
      <c r="A8593" t="s">
        <v>8882</v>
      </c>
      <c r="B8593" t="s">
        <v>129</v>
      </c>
      <c r="C8593" t="s">
        <v>473</v>
      </c>
      <c r="D8593">
        <v>1975</v>
      </c>
      <c r="E8593">
        <v>1.5</v>
      </c>
      <c r="L8593">
        <v>1.5</v>
      </c>
    </row>
    <row r="8594" spans="1:17">
      <c r="A8594" t="s">
        <v>8883</v>
      </c>
      <c r="B8594" t="s">
        <v>129</v>
      </c>
      <c r="C8594" t="s">
        <v>473</v>
      </c>
      <c r="D8594">
        <v>1976</v>
      </c>
      <c r="E8594">
        <v>3.59</v>
      </c>
      <c r="L8594">
        <v>3.15</v>
      </c>
      <c r="M8594">
        <v>0.44</v>
      </c>
    </row>
    <row r="8595" spans="1:17">
      <c r="A8595" t="s">
        <v>8884</v>
      </c>
      <c r="B8595" t="s">
        <v>129</v>
      </c>
      <c r="C8595" t="s">
        <v>473</v>
      </c>
      <c r="D8595">
        <v>1977</v>
      </c>
      <c r="E8595">
        <v>7.47</v>
      </c>
      <c r="L8595">
        <v>7.03</v>
      </c>
      <c r="M8595">
        <v>0.44</v>
      </c>
    </row>
    <row r="8596" spans="1:17">
      <c r="A8596" t="s">
        <v>8885</v>
      </c>
      <c r="B8596" t="s">
        <v>129</v>
      </c>
      <c r="C8596" t="s">
        <v>473</v>
      </c>
      <c r="D8596">
        <v>1978</v>
      </c>
      <c r="E8596">
        <v>11.36</v>
      </c>
      <c r="L8596">
        <v>10.89</v>
      </c>
      <c r="M8596">
        <v>0.47</v>
      </c>
    </row>
    <row r="8597" spans="1:17">
      <c r="A8597" t="s">
        <v>8886</v>
      </c>
      <c r="B8597" t="s">
        <v>129</v>
      </c>
      <c r="C8597" t="s">
        <v>473</v>
      </c>
      <c r="D8597">
        <v>1979</v>
      </c>
      <c r="E8597">
        <v>17.920000000000002</v>
      </c>
      <c r="L8597">
        <v>17.899999999999999</v>
      </c>
      <c r="M8597">
        <v>0.02</v>
      </c>
    </row>
    <row r="8598" spans="1:17">
      <c r="A8598" t="s">
        <v>8887</v>
      </c>
      <c r="B8598" t="s">
        <v>129</v>
      </c>
      <c r="C8598" t="s">
        <v>473</v>
      </c>
      <c r="D8598">
        <v>1980</v>
      </c>
      <c r="E8598">
        <v>20.18</v>
      </c>
      <c r="L8598">
        <v>20</v>
      </c>
      <c r="M8598">
        <v>0.18</v>
      </c>
    </row>
    <row r="8599" spans="1:17">
      <c r="A8599" t="s">
        <v>8888</v>
      </c>
      <c r="B8599" t="s">
        <v>129</v>
      </c>
      <c r="C8599" t="s">
        <v>473</v>
      </c>
      <c r="D8599">
        <v>1981</v>
      </c>
      <c r="E8599">
        <v>49.69</v>
      </c>
      <c r="L8599">
        <v>45.48</v>
      </c>
      <c r="M8599">
        <v>4.21</v>
      </c>
    </row>
    <row r="8600" spans="1:17">
      <c r="A8600" t="s">
        <v>8889</v>
      </c>
      <c r="B8600" t="s">
        <v>129</v>
      </c>
      <c r="C8600" t="s">
        <v>473</v>
      </c>
      <c r="D8600">
        <v>1982</v>
      </c>
      <c r="E8600">
        <v>88.15</v>
      </c>
      <c r="L8600">
        <v>43.21</v>
      </c>
      <c r="M8600">
        <v>44.95</v>
      </c>
    </row>
    <row r="8601" spans="1:17">
      <c r="A8601" t="s">
        <v>8890</v>
      </c>
      <c r="B8601" t="s">
        <v>129</v>
      </c>
      <c r="C8601" t="s">
        <v>473</v>
      </c>
      <c r="D8601">
        <v>1983</v>
      </c>
      <c r="E8601">
        <v>157.93</v>
      </c>
      <c r="L8601">
        <v>74.709999999999994</v>
      </c>
      <c r="M8601">
        <v>83.21</v>
      </c>
      <c r="Q8601">
        <v>112.86</v>
      </c>
    </row>
    <row r="8602" spans="1:17">
      <c r="A8602" t="s">
        <v>8891</v>
      </c>
      <c r="B8602" t="s">
        <v>129</v>
      </c>
      <c r="C8602" t="s">
        <v>473</v>
      </c>
      <c r="D8602">
        <v>1984</v>
      </c>
      <c r="E8602">
        <v>257.10000000000002</v>
      </c>
      <c r="F8602">
        <v>6</v>
      </c>
      <c r="J8602" t="s">
        <v>16</v>
      </c>
      <c r="K8602">
        <v>73</v>
      </c>
      <c r="L8602">
        <v>48.46</v>
      </c>
      <c r="M8602">
        <v>129.63999999999999</v>
      </c>
      <c r="Q8602">
        <v>93.95</v>
      </c>
    </row>
    <row r="8603" spans="1:17">
      <c r="A8603" t="s">
        <v>8892</v>
      </c>
      <c r="B8603" t="s">
        <v>129</v>
      </c>
      <c r="C8603" t="s">
        <v>473</v>
      </c>
      <c r="D8603">
        <v>1985</v>
      </c>
      <c r="E8603">
        <v>343.85</v>
      </c>
      <c r="F8603">
        <v>167.35</v>
      </c>
      <c r="J8603">
        <v>39</v>
      </c>
      <c r="K8603">
        <v>75</v>
      </c>
      <c r="L8603">
        <v>49.57</v>
      </c>
      <c r="M8603">
        <v>12.94</v>
      </c>
      <c r="Q8603">
        <v>55.16</v>
      </c>
    </row>
    <row r="8604" spans="1:17">
      <c r="A8604" t="s">
        <v>8893</v>
      </c>
      <c r="B8604" t="s">
        <v>129</v>
      </c>
      <c r="C8604" t="s">
        <v>473</v>
      </c>
      <c r="D8604">
        <v>1986</v>
      </c>
      <c r="E8604">
        <v>381.09</v>
      </c>
      <c r="F8604">
        <v>186.66</v>
      </c>
      <c r="J8604">
        <v>75</v>
      </c>
      <c r="K8604">
        <v>76</v>
      </c>
      <c r="L8604">
        <v>12.57</v>
      </c>
      <c r="M8604">
        <v>30.86</v>
      </c>
      <c r="Q8604">
        <v>29.47</v>
      </c>
    </row>
    <row r="8605" spans="1:17">
      <c r="A8605" t="s">
        <v>8894</v>
      </c>
      <c r="B8605" t="s">
        <v>129</v>
      </c>
      <c r="C8605" t="s">
        <v>473</v>
      </c>
      <c r="D8605">
        <v>1987</v>
      </c>
      <c r="E8605">
        <v>436.42</v>
      </c>
      <c r="F8605">
        <v>227.42</v>
      </c>
      <c r="H8605">
        <v>1</v>
      </c>
      <c r="J8605">
        <v>132</v>
      </c>
      <c r="K8605">
        <v>76</v>
      </c>
      <c r="L8605" t="s">
        <v>16</v>
      </c>
      <c r="Q8605">
        <v>0.18</v>
      </c>
    </row>
    <row r="8606" spans="1:17">
      <c r="A8606" t="s">
        <v>8895</v>
      </c>
      <c r="B8606" t="s">
        <v>129</v>
      </c>
      <c r="C8606" t="s">
        <v>473</v>
      </c>
      <c r="D8606">
        <v>1988</v>
      </c>
      <c r="E8606">
        <v>576.03</v>
      </c>
      <c r="F8606">
        <v>231.49</v>
      </c>
      <c r="H8606">
        <v>1</v>
      </c>
      <c r="J8606">
        <v>10</v>
      </c>
      <c r="L8606">
        <v>333.54</v>
      </c>
      <c r="Q8606">
        <v>46.92</v>
      </c>
    </row>
    <row r="8607" spans="1:17">
      <c r="A8607" t="s">
        <v>8896</v>
      </c>
      <c r="B8607" t="s">
        <v>129</v>
      </c>
      <c r="C8607" t="s">
        <v>473</v>
      </c>
      <c r="D8607">
        <v>1989</v>
      </c>
      <c r="E8607">
        <v>577.08000000000004</v>
      </c>
      <c r="F8607">
        <v>232.54</v>
      </c>
      <c r="H8607">
        <v>2</v>
      </c>
      <c r="J8607">
        <v>73</v>
      </c>
      <c r="L8607">
        <v>269.54000000000002</v>
      </c>
      <c r="Q8607">
        <v>12.6</v>
      </c>
    </row>
    <row r="8608" spans="1:17">
      <c r="A8608" t="s">
        <v>8897</v>
      </c>
      <c r="B8608" t="s">
        <v>129</v>
      </c>
      <c r="C8608" t="s">
        <v>473</v>
      </c>
      <c r="D8608">
        <v>1990</v>
      </c>
      <c r="E8608">
        <v>1142.3499999999999</v>
      </c>
      <c r="F8608">
        <v>270.48</v>
      </c>
      <c r="J8608" t="s">
        <v>16</v>
      </c>
      <c r="L8608">
        <v>871.87</v>
      </c>
      <c r="Q8608">
        <v>8.8699999999999992</v>
      </c>
    </row>
    <row r="8609" spans="1:17">
      <c r="A8609" t="s">
        <v>8898</v>
      </c>
      <c r="B8609" t="s">
        <v>129</v>
      </c>
      <c r="C8609" t="s">
        <v>473</v>
      </c>
      <c r="D8609">
        <v>1991</v>
      </c>
      <c r="E8609">
        <v>1330.11</v>
      </c>
      <c r="F8609">
        <v>295.79000000000002</v>
      </c>
      <c r="J8609" t="s">
        <v>16</v>
      </c>
      <c r="L8609">
        <v>1034.32</v>
      </c>
      <c r="Q8609">
        <v>2.57</v>
      </c>
    </row>
    <row r="8610" spans="1:17">
      <c r="A8610" t="s">
        <v>8899</v>
      </c>
      <c r="B8610" t="s">
        <v>129</v>
      </c>
      <c r="C8610" t="s">
        <v>473</v>
      </c>
      <c r="D8610">
        <v>1992</v>
      </c>
      <c r="E8610">
        <v>1453.82</v>
      </c>
      <c r="F8610">
        <v>305.60000000000002</v>
      </c>
      <c r="H8610">
        <v>8</v>
      </c>
      <c r="J8610" t="s">
        <v>16</v>
      </c>
      <c r="L8610">
        <v>1140.22</v>
      </c>
      <c r="Q8610" t="s">
        <v>16</v>
      </c>
    </row>
    <row r="8611" spans="1:17">
      <c r="A8611" t="s">
        <v>8900</v>
      </c>
      <c r="B8611" t="s">
        <v>129</v>
      </c>
      <c r="C8611" t="s">
        <v>473</v>
      </c>
      <c r="D8611">
        <v>1993</v>
      </c>
      <c r="E8611">
        <v>1613.13</v>
      </c>
      <c r="F8611">
        <v>324.05</v>
      </c>
      <c r="H8611">
        <v>13</v>
      </c>
      <c r="J8611" t="s">
        <v>16</v>
      </c>
      <c r="L8611">
        <v>1276.08</v>
      </c>
      <c r="Q8611" t="s">
        <v>16</v>
      </c>
    </row>
    <row r="8612" spans="1:17">
      <c r="A8612" t="s">
        <v>8901</v>
      </c>
      <c r="B8612" t="s">
        <v>129</v>
      </c>
      <c r="C8612" t="s">
        <v>473</v>
      </c>
      <c r="D8612">
        <v>1994</v>
      </c>
      <c r="E8612">
        <v>1820.65</v>
      </c>
      <c r="F8612">
        <v>362.44</v>
      </c>
      <c r="H8612">
        <v>19</v>
      </c>
      <c r="J8612" t="s">
        <v>16</v>
      </c>
      <c r="L8612">
        <v>1439.21</v>
      </c>
      <c r="Q8612" t="s">
        <v>16</v>
      </c>
    </row>
    <row r="8613" spans="1:17">
      <c r="A8613" t="s">
        <v>8902</v>
      </c>
      <c r="B8613" t="s">
        <v>129</v>
      </c>
      <c r="C8613" t="s">
        <v>473</v>
      </c>
      <c r="D8613">
        <v>1995</v>
      </c>
      <c r="E8613">
        <v>1977.77</v>
      </c>
      <c r="F8613">
        <v>387.47</v>
      </c>
      <c r="H8613">
        <v>27</v>
      </c>
      <c r="J8613" t="s">
        <v>16</v>
      </c>
      <c r="L8613">
        <v>1563.31</v>
      </c>
      <c r="Q8613" t="s">
        <v>16</v>
      </c>
    </row>
    <row r="8614" spans="1:17">
      <c r="A8614" t="s">
        <v>8903</v>
      </c>
      <c r="B8614" t="s">
        <v>129</v>
      </c>
      <c r="C8614" t="s">
        <v>473</v>
      </c>
      <c r="D8614">
        <v>1996</v>
      </c>
      <c r="E8614">
        <v>2037.39</v>
      </c>
      <c r="F8614">
        <v>391.92</v>
      </c>
      <c r="H8614">
        <v>33</v>
      </c>
      <c r="J8614" t="s">
        <v>16</v>
      </c>
      <c r="L8614">
        <v>1612.47</v>
      </c>
      <c r="Q8614" t="s">
        <v>16</v>
      </c>
    </row>
    <row r="8615" spans="1:17">
      <c r="A8615" t="s">
        <v>8904</v>
      </c>
      <c r="B8615" t="s">
        <v>129</v>
      </c>
      <c r="C8615" t="s">
        <v>473</v>
      </c>
      <c r="D8615">
        <v>1997</v>
      </c>
      <c r="E8615">
        <v>2052.41</v>
      </c>
      <c r="F8615">
        <v>384.42</v>
      </c>
      <c r="H8615">
        <v>41</v>
      </c>
      <c r="J8615" t="s">
        <v>16</v>
      </c>
      <c r="L8615">
        <v>1626.98</v>
      </c>
      <c r="Q8615" t="s">
        <v>16</v>
      </c>
    </row>
    <row r="8616" spans="1:17">
      <c r="A8616" t="s">
        <v>8905</v>
      </c>
      <c r="B8616" t="s">
        <v>129</v>
      </c>
      <c r="C8616" t="s">
        <v>473</v>
      </c>
      <c r="D8616">
        <v>1998</v>
      </c>
      <c r="E8616">
        <v>2172.7199999999998</v>
      </c>
      <c r="F8616">
        <v>419.09</v>
      </c>
      <c r="H8616">
        <v>48</v>
      </c>
      <c r="J8616" t="s">
        <v>16</v>
      </c>
      <c r="L8616">
        <v>1705.63</v>
      </c>
      <c r="Q8616" t="s">
        <v>16</v>
      </c>
    </row>
    <row r="8617" spans="1:17">
      <c r="A8617" t="s">
        <v>8906</v>
      </c>
      <c r="B8617" t="s">
        <v>129</v>
      </c>
      <c r="C8617" t="s">
        <v>473</v>
      </c>
      <c r="D8617">
        <v>1999</v>
      </c>
      <c r="E8617">
        <v>2199.75</v>
      </c>
      <c r="F8617">
        <v>425.9</v>
      </c>
      <c r="H8617">
        <v>58</v>
      </c>
      <c r="J8617" t="s">
        <v>16</v>
      </c>
      <c r="L8617">
        <v>1715.85</v>
      </c>
      <c r="Q8617" t="s">
        <v>16</v>
      </c>
    </row>
    <row r="8618" spans="1:17">
      <c r="A8618" t="s">
        <v>8907</v>
      </c>
      <c r="B8618" t="s">
        <v>129</v>
      </c>
      <c r="C8618" t="s">
        <v>473</v>
      </c>
      <c r="D8618">
        <v>2000</v>
      </c>
      <c r="E8618">
        <v>4366.2</v>
      </c>
      <c r="F8618">
        <v>425.61</v>
      </c>
      <c r="H8618">
        <v>68</v>
      </c>
      <c r="J8618" t="s">
        <v>16</v>
      </c>
      <c r="K8618">
        <v>43</v>
      </c>
      <c r="L8618">
        <v>3829.59</v>
      </c>
      <c r="Q8618" t="s">
        <v>16</v>
      </c>
    </row>
    <row r="8619" spans="1:17">
      <c r="A8619" t="s">
        <v>8908</v>
      </c>
      <c r="B8619" t="s">
        <v>129</v>
      </c>
      <c r="C8619" t="s">
        <v>473</v>
      </c>
      <c r="D8619">
        <v>2001</v>
      </c>
      <c r="E8619">
        <v>4369.22</v>
      </c>
      <c r="F8619">
        <v>427.63</v>
      </c>
      <c r="H8619">
        <v>76</v>
      </c>
      <c r="J8619" t="s">
        <v>16</v>
      </c>
      <c r="K8619">
        <v>44</v>
      </c>
      <c r="L8619">
        <v>3821.59</v>
      </c>
      <c r="Q8619" t="s">
        <v>16</v>
      </c>
    </row>
    <row r="8620" spans="1:17">
      <c r="A8620" t="s">
        <v>8909</v>
      </c>
      <c r="B8620" t="s">
        <v>129</v>
      </c>
      <c r="C8620" t="s">
        <v>473</v>
      </c>
      <c r="D8620">
        <v>2002</v>
      </c>
      <c r="E8620">
        <v>4419.43</v>
      </c>
      <c r="F8620">
        <v>475.84</v>
      </c>
      <c r="H8620">
        <v>89</v>
      </c>
      <c r="J8620" t="s">
        <v>16</v>
      </c>
      <c r="K8620">
        <v>46</v>
      </c>
      <c r="L8620">
        <v>3808.59</v>
      </c>
      <c r="Q8620" t="s">
        <v>16</v>
      </c>
    </row>
    <row r="8621" spans="1:17">
      <c r="A8621" t="s">
        <v>8910</v>
      </c>
      <c r="B8621" t="s">
        <v>129</v>
      </c>
      <c r="C8621" t="s">
        <v>473</v>
      </c>
      <c r="D8621">
        <v>2003</v>
      </c>
      <c r="E8621">
        <v>4476.3500000000004</v>
      </c>
      <c r="F8621">
        <v>531.76</v>
      </c>
      <c r="H8621">
        <v>103</v>
      </c>
      <c r="J8621" t="s">
        <v>16</v>
      </c>
      <c r="K8621">
        <v>47</v>
      </c>
      <c r="L8621">
        <v>3794.59</v>
      </c>
      <c r="Q8621" t="s">
        <v>16</v>
      </c>
    </row>
    <row r="8622" spans="1:17">
      <c r="A8622" t="s">
        <v>8911</v>
      </c>
      <c r="B8622" t="s">
        <v>129</v>
      </c>
      <c r="C8622" t="s">
        <v>473</v>
      </c>
      <c r="D8622">
        <v>2004</v>
      </c>
      <c r="E8622">
        <v>4517.59</v>
      </c>
      <c r="F8622">
        <v>570.99</v>
      </c>
      <c r="H8622">
        <v>118</v>
      </c>
      <c r="J8622" t="s">
        <v>16</v>
      </c>
      <c r="K8622">
        <v>49</v>
      </c>
      <c r="L8622">
        <v>3779.59</v>
      </c>
      <c r="Q8622" t="s">
        <v>16</v>
      </c>
    </row>
    <row r="8623" spans="1:17">
      <c r="A8623" t="s">
        <v>8912</v>
      </c>
      <c r="B8623" t="s">
        <v>129</v>
      </c>
      <c r="C8623" t="s">
        <v>473</v>
      </c>
      <c r="D8623">
        <v>2005</v>
      </c>
      <c r="E8623">
        <v>4492.7700000000004</v>
      </c>
      <c r="F8623">
        <v>545.16999999999996</v>
      </c>
      <c r="H8623">
        <v>130</v>
      </c>
      <c r="J8623" t="s">
        <v>16</v>
      </c>
      <c r="K8623">
        <v>50</v>
      </c>
      <c r="L8623">
        <v>3767.59</v>
      </c>
      <c r="Q8623" t="s">
        <v>16</v>
      </c>
    </row>
    <row r="8624" spans="1:17">
      <c r="A8624" t="s">
        <v>8913</v>
      </c>
      <c r="B8624" t="s">
        <v>129</v>
      </c>
      <c r="C8624" t="s">
        <v>473</v>
      </c>
      <c r="D8624">
        <v>2006</v>
      </c>
      <c r="E8624">
        <v>4555.2700000000004</v>
      </c>
      <c r="F8624">
        <v>602.66999999999996</v>
      </c>
      <c r="H8624">
        <v>144</v>
      </c>
      <c r="J8624" t="s">
        <v>16</v>
      </c>
      <c r="K8624">
        <v>55</v>
      </c>
      <c r="L8624">
        <v>3753.59</v>
      </c>
      <c r="Q8624" t="s">
        <v>16</v>
      </c>
    </row>
    <row r="8625" spans="1:17">
      <c r="A8625" t="s">
        <v>8914</v>
      </c>
      <c r="B8625" t="s">
        <v>129</v>
      </c>
      <c r="C8625" t="s">
        <v>473</v>
      </c>
      <c r="D8625">
        <v>2007</v>
      </c>
      <c r="E8625">
        <v>4621.32</v>
      </c>
      <c r="F8625">
        <v>666.73</v>
      </c>
      <c r="H8625">
        <v>162</v>
      </c>
      <c r="J8625" t="s">
        <v>16</v>
      </c>
      <c r="K8625">
        <v>57</v>
      </c>
      <c r="L8625">
        <v>3735.59</v>
      </c>
      <c r="Q8625" t="s">
        <v>16</v>
      </c>
    </row>
    <row r="8626" spans="1:17">
      <c r="A8626" t="s">
        <v>8915</v>
      </c>
      <c r="B8626" t="s">
        <v>129</v>
      </c>
      <c r="C8626" t="s">
        <v>473</v>
      </c>
      <c r="D8626">
        <v>2008</v>
      </c>
      <c r="E8626">
        <v>4630.38</v>
      </c>
      <c r="F8626">
        <v>673.79</v>
      </c>
      <c r="H8626">
        <v>186</v>
      </c>
      <c r="J8626">
        <v>1562</v>
      </c>
      <c r="K8626">
        <v>59</v>
      </c>
      <c r="L8626">
        <v>2149.59</v>
      </c>
      <c r="Q8626" t="s">
        <v>16</v>
      </c>
    </row>
    <row r="8627" spans="1:17">
      <c r="A8627" t="s">
        <v>8916</v>
      </c>
      <c r="B8627" t="s">
        <v>129</v>
      </c>
      <c r="C8627" t="s">
        <v>473</v>
      </c>
      <c r="D8627">
        <v>2009</v>
      </c>
      <c r="E8627">
        <v>4653.18</v>
      </c>
      <c r="F8627">
        <v>695.59</v>
      </c>
      <c r="H8627">
        <v>198</v>
      </c>
      <c r="J8627">
        <v>1541</v>
      </c>
      <c r="K8627">
        <v>60</v>
      </c>
      <c r="L8627">
        <v>2158.59</v>
      </c>
      <c r="Q8627" t="s">
        <v>16</v>
      </c>
    </row>
    <row r="8628" spans="1:17">
      <c r="A8628" t="s">
        <v>8917</v>
      </c>
      <c r="B8628" t="s">
        <v>129</v>
      </c>
      <c r="C8628" t="s">
        <v>473</v>
      </c>
      <c r="D8628">
        <v>2010</v>
      </c>
      <c r="E8628">
        <v>4651.76</v>
      </c>
      <c r="F8628">
        <v>692.17</v>
      </c>
      <c r="H8628">
        <v>209</v>
      </c>
      <c r="J8628">
        <v>1546</v>
      </c>
      <c r="K8628">
        <v>62</v>
      </c>
      <c r="L8628">
        <v>2142.59</v>
      </c>
      <c r="Q8628" t="s">
        <v>16</v>
      </c>
    </row>
    <row r="8629" spans="1:17">
      <c r="A8629" t="s">
        <v>8918</v>
      </c>
      <c r="B8629" t="s">
        <v>129</v>
      </c>
      <c r="C8629" t="s">
        <v>473</v>
      </c>
      <c r="D8629">
        <v>2011</v>
      </c>
      <c r="E8629">
        <v>4661.28</v>
      </c>
      <c r="F8629">
        <v>699.68</v>
      </c>
      <c r="H8629">
        <v>237</v>
      </c>
      <c r="J8629">
        <v>1459</v>
      </c>
      <c r="K8629">
        <v>64</v>
      </c>
      <c r="L8629">
        <v>2201.59</v>
      </c>
      <c r="Q8629" t="s">
        <v>16</v>
      </c>
    </row>
    <row r="8630" spans="1:17">
      <c r="A8630" t="s">
        <v>8919</v>
      </c>
      <c r="B8630" t="s">
        <v>129</v>
      </c>
      <c r="C8630" t="s">
        <v>473</v>
      </c>
      <c r="D8630">
        <v>2012</v>
      </c>
      <c r="E8630">
        <v>4671.6499999999996</v>
      </c>
      <c r="F8630">
        <v>708.06</v>
      </c>
      <c r="H8630">
        <v>247</v>
      </c>
      <c r="J8630">
        <v>1556</v>
      </c>
      <c r="K8630">
        <v>66</v>
      </c>
      <c r="L8630">
        <v>2094.59</v>
      </c>
      <c r="Q8630">
        <v>30.4</v>
      </c>
    </row>
    <row r="8631" spans="1:17">
      <c r="A8631" t="s">
        <v>8920</v>
      </c>
      <c r="B8631" t="s">
        <v>129</v>
      </c>
      <c r="C8631" t="s">
        <v>473</v>
      </c>
      <c r="D8631">
        <v>2013</v>
      </c>
      <c r="E8631">
        <v>4682.2700000000004</v>
      </c>
      <c r="F8631">
        <v>716.67</v>
      </c>
      <c r="H8631">
        <v>263</v>
      </c>
      <c r="J8631">
        <v>2244</v>
      </c>
      <c r="K8631">
        <v>68</v>
      </c>
      <c r="L8631">
        <v>1390.59</v>
      </c>
      <c r="Q8631">
        <v>30.4</v>
      </c>
    </row>
    <row r="8632" spans="1:17">
      <c r="A8632" t="s">
        <v>8921</v>
      </c>
      <c r="B8632" t="s">
        <v>129</v>
      </c>
      <c r="C8632" t="s">
        <v>473</v>
      </c>
      <c r="D8632">
        <v>2014</v>
      </c>
      <c r="E8632">
        <v>4649.1400000000003</v>
      </c>
      <c r="F8632">
        <v>681.54</v>
      </c>
      <c r="H8632">
        <v>285</v>
      </c>
      <c r="J8632">
        <v>2304</v>
      </c>
      <c r="K8632">
        <v>70</v>
      </c>
      <c r="L8632">
        <v>1308.5899999999999</v>
      </c>
      <c r="Q8632">
        <v>46</v>
      </c>
    </row>
    <row r="8633" spans="1:17">
      <c r="A8633" t="s">
        <v>8922</v>
      </c>
      <c r="B8633" t="s">
        <v>129</v>
      </c>
      <c r="C8633" t="s">
        <v>473</v>
      </c>
      <c r="D8633">
        <v>2015</v>
      </c>
      <c r="E8633">
        <v>4628.3100000000004</v>
      </c>
      <c r="F8633">
        <v>658.72</v>
      </c>
      <c r="H8633">
        <v>286</v>
      </c>
      <c r="J8633">
        <v>2269</v>
      </c>
      <c r="K8633">
        <v>72</v>
      </c>
      <c r="L8633">
        <v>1342.59</v>
      </c>
      <c r="Q8633">
        <v>68.83</v>
      </c>
    </row>
    <row r="8634" spans="1:17">
      <c r="A8634" t="s">
        <v>8923</v>
      </c>
      <c r="B8634" t="s">
        <v>129</v>
      </c>
      <c r="C8634" t="s">
        <v>473</v>
      </c>
      <c r="D8634">
        <v>2016</v>
      </c>
      <c r="E8634">
        <v>4618.59</v>
      </c>
      <c r="F8634">
        <v>645.99</v>
      </c>
      <c r="H8634">
        <v>300</v>
      </c>
      <c r="J8634">
        <v>2316</v>
      </c>
      <c r="K8634">
        <v>75</v>
      </c>
      <c r="L8634">
        <v>1281.5899999999999</v>
      </c>
      <c r="Q8634">
        <v>75.56</v>
      </c>
    </row>
    <row r="8635" spans="1:17">
      <c r="A8635" t="s">
        <v>8924</v>
      </c>
      <c r="B8635" t="s">
        <v>129</v>
      </c>
      <c r="C8635" t="s">
        <v>473</v>
      </c>
      <c r="D8635">
        <v>2017</v>
      </c>
      <c r="E8635">
        <v>4669.3599999999997</v>
      </c>
      <c r="F8635">
        <v>694.76</v>
      </c>
      <c r="H8635">
        <v>316</v>
      </c>
      <c r="J8635">
        <v>2457</v>
      </c>
      <c r="K8635">
        <v>77</v>
      </c>
      <c r="L8635">
        <v>1124.5899999999999</v>
      </c>
      <c r="Q8635">
        <v>67.64</v>
      </c>
    </row>
    <row r="8636" spans="1:17">
      <c r="A8636" t="s">
        <v>8925</v>
      </c>
      <c r="B8636" t="s">
        <v>129</v>
      </c>
      <c r="C8636" t="s">
        <v>473</v>
      </c>
      <c r="D8636">
        <v>2018</v>
      </c>
      <c r="E8636">
        <v>4670.5</v>
      </c>
      <c r="F8636">
        <v>691.61</v>
      </c>
      <c r="H8636">
        <v>334</v>
      </c>
      <c r="J8636">
        <v>3018</v>
      </c>
      <c r="K8636">
        <v>79</v>
      </c>
      <c r="L8636">
        <v>545.59</v>
      </c>
      <c r="M8636">
        <v>2.2999999999999998</v>
      </c>
      <c r="Q8636">
        <v>69</v>
      </c>
    </row>
    <row r="8637" spans="1:17">
      <c r="A8637" t="s">
        <v>8926</v>
      </c>
      <c r="B8637" t="s">
        <v>129</v>
      </c>
      <c r="C8637" t="s">
        <v>473</v>
      </c>
      <c r="D8637">
        <v>2019</v>
      </c>
      <c r="E8637">
        <v>4683.2299999999996</v>
      </c>
      <c r="F8637">
        <v>701.34</v>
      </c>
      <c r="H8637">
        <v>347</v>
      </c>
      <c r="J8637">
        <v>3072</v>
      </c>
      <c r="K8637">
        <v>82</v>
      </c>
      <c r="L8637">
        <v>478.59</v>
      </c>
      <c r="M8637">
        <v>2.2999999999999998</v>
      </c>
      <c r="Q8637">
        <v>69</v>
      </c>
    </row>
    <row r="8638" spans="1:17">
      <c r="A8638" t="s">
        <v>8927</v>
      </c>
      <c r="B8638" t="s">
        <v>129</v>
      </c>
      <c r="C8638" t="s">
        <v>473</v>
      </c>
      <c r="D8638">
        <v>2020</v>
      </c>
      <c r="E8638">
        <v>4715.8900000000003</v>
      </c>
      <c r="F8638">
        <v>732</v>
      </c>
      <c r="H8638">
        <v>359</v>
      </c>
      <c r="J8638">
        <v>2625</v>
      </c>
      <c r="K8638">
        <v>83.9</v>
      </c>
      <c r="L8638">
        <v>913.59</v>
      </c>
      <c r="M8638">
        <v>2.4</v>
      </c>
      <c r="Q8638">
        <v>69</v>
      </c>
    </row>
    <row r="8639" spans="1:17">
      <c r="A8639" t="s">
        <v>8928</v>
      </c>
      <c r="B8639" t="s">
        <v>129</v>
      </c>
      <c r="C8639" t="s">
        <v>473</v>
      </c>
      <c r="D8639">
        <v>2021</v>
      </c>
      <c r="E8639">
        <v>3017.4</v>
      </c>
      <c r="J8639">
        <v>2418</v>
      </c>
      <c r="L8639">
        <v>597</v>
      </c>
      <c r="M8639">
        <v>2.4</v>
      </c>
      <c r="Q8639">
        <v>69</v>
      </c>
    </row>
    <row r="8640" spans="1:17">
      <c r="A8640" t="s">
        <v>8929</v>
      </c>
      <c r="B8640" t="s">
        <v>129</v>
      </c>
      <c r="C8640" t="s">
        <v>473</v>
      </c>
      <c r="D8640">
        <v>2022</v>
      </c>
      <c r="E8640">
        <v>2958.5</v>
      </c>
      <c r="J8640">
        <v>2211</v>
      </c>
      <c r="L8640">
        <v>745</v>
      </c>
      <c r="M8640">
        <v>2.5</v>
      </c>
      <c r="Q8640">
        <v>68</v>
      </c>
    </row>
    <row r="8641" spans="1:17">
      <c r="A8641" t="s">
        <v>8930</v>
      </c>
      <c r="B8641" t="s">
        <v>129</v>
      </c>
      <c r="C8641" t="s">
        <v>473</v>
      </c>
      <c r="D8641">
        <v>2023</v>
      </c>
      <c r="E8641">
        <v>2762.5</v>
      </c>
      <c r="J8641">
        <v>2015</v>
      </c>
      <c r="L8641">
        <v>745</v>
      </c>
      <c r="M8641">
        <v>2.5</v>
      </c>
      <c r="Q8641">
        <v>68</v>
      </c>
    </row>
    <row r="8642" spans="1:17">
      <c r="A8642" t="s">
        <v>8931</v>
      </c>
      <c r="B8642" t="s">
        <v>131</v>
      </c>
      <c r="C8642" t="s">
        <v>795</v>
      </c>
      <c r="D8642">
        <v>1960</v>
      </c>
    </row>
    <row r="8643" spans="1:17">
      <c r="A8643" t="s">
        <v>8932</v>
      </c>
      <c r="B8643" t="s">
        <v>131</v>
      </c>
      <c r="C8643" t="s">
        <v>795</v>
      </c>
      <c r="D8643">
        <v>1961</v>
      </c>
    </row>
    <row r="8644" spans="1:17">
      <c r="A8644" t="s">
        <v>8933</v>
      </c>
      <c r="B8644" t="s">
        <v>131</v>
      </c>
      <c r="C8644" t="s">
        <v>795</v>
      </c>
      <c r="D8644">
        <v>1962</v>
      </c>
    </row>
    <row r="8645" spans="1:17">
      <c r="A8645" t="s">
        <v>8934</v>
      </c>
      <c r="B8645" t="s">
        <v>131</v>
      </c>
      <c r="C8645" t="s">
        <v>795</v>
      </c>
      <c r="D8645">
        <v>1963</v>
      </c>
    </row>
    <row r="8646" spans="1:17">
      <c r="A8646" t="s">
        <v>8935</v>
      </c>
      <c r="B8646" t="s">
        <v>131</v>
      </c>
      <c r="C8646" t="s">
        <v>795</v>
      </c>
      <c r="D8646">
        <v>1964</v>
      </c>
    </row>
    <row r="8647" spans="1:17">
      <c r="A8647" t="s">
        <v>8936</v>
      </c>
      <c r="B8647" t="s">
        <v>131</v>
      </c>
      <c r="C8647" t="s">
        <v>795</v>
      </c>
      <c r="D8647">
        <v>1965</v>
      </c>
    </row>
    <row r="8648" spans="1:17">
      <c r="A8648" t="s">
        <v>8937</v>
      </c>
      <c r="B8648" t="s">
        <v>131</v>
      </c>
      <c r="C8648" t="s">
        <v>795</v>
      </c>
      <c r="D8648">
        <v>1966</v>
      </c>
    </row>
    <row r="8649" spans="1:17">
      <c r="A8649" t="s">
        <v>8938</v>
      </c>
      <c r="B8649" t="s">
        <v>131</v>
      </c>
      <c r="C8649" t="s">
        <v>795</v>
      </c>
      <c r="D8649">
        <v>1967</v>
      </c>
    </row>
    <row r="8650" spans="1:17">
      <c r="A8650" t="s">
        <v>8939</v>
      </c>
      <c r="B8650" t="s">
        <v>131</v>
      </c>
      <c r="C8650" t="s">
        <v>795</v>
      </c>
      <c r="D8650">
        <v>1968</v>
      </c>
    </row>
    <row r="8651" spans="1:17">
      <c r="A8651" t="s">
        <v>8940</v>
      </c>
      <c r="B8651" t="s">
        <v>131</v>
      </c>
      <c r="C8651" t="s">
        <v>795</v>
      </c>
      <c r="D8651">
        <v>1969</v>
      </c>
    </row>
    <row r="8652" spans="1:17">
      <c r="A8652" t="s">
        <v>8941</v>
      </c>
      <c r="B8652" t="s">
        <v>131</v>
      </c>
      <c r="C8652" t="s">
        <v>795</v>
      </c>
      <c r="D8652">
        <v>1970</v>
      </c>
    </row>
    <row r="8653" spans="1:17">
      <c r="A8653" t="s">
        <v>8942</v>
      </c>
      <c r="B8653" t="s">
        <v>131</v>
      </c>
      <c r="C8653" t="s">
        <v>795</v>
      </c>
      <c r="D8653">
        <v>1971</v>
      </c>
    </row>
    <row r="8654" spans="1:17">
      <c r="A8654" t="s">
        <v>8943</v>
      </c>
      <c r="B8654" t="s">
        <v>131</v>
      </c>
      <c r="C8654" t="s">
        <v>795</v>
      </c>
      <c r="D8654">
        <v>1972</v>
      </c>
    </row>
    <row r="8655" spans="1:17">
      <c r="A8655" t="s">
        <v>8944</v>
      </c>
      <c r="B8655" t="s">
        <v>131</v>
      </c>
      <c r="C8655" t="s">
        <v>795</v>
      </c>
      <c r="D8655">
        <v>1973</v>
      </c>
    </row>
    <row r="8656" spans="1:17">
      <c r="A8656" t="s">
        <v>8945</v>
      </c>
      <c r="B8656" t="s">
        <v>131</v>
      </c>
      <c r="C8656" t="s">
        <v>795</v>
      </c>
      <c r="D8656">
        <v>1974</v>
      </c>
    </row>
    <row r="8657" spans="1:14">
      <c r="A8657" t="s">
        <v>8946</v>
      </c>
      <c r="B8657" t="s">
        <v>131</v>
      </c>
      <c r="C8657" t="s">
        <v>795</v>
      </c>
      <c r="D8657">
        <v>1975</v>
      </c>
    </row>
    <row r="8658" spans="1:14">
      <c r="A8658" t="s">
        <v>8947</v>
      </c>
      <c r="B8658" t="s">
        <v>131</v>
      </c>
      <c r="C8658" t="s">
        <v>795</v>
      </c>
      <c r="D8658">
        <v>1976</v>
      </c>
    </row>
    <row r="8659" spans="1:14">
      <c r="A8659" t="s">
        <v>8948</v>
      </c>
      <c r="B8659" t="s">
        <v>131</v>
      </c>
      <c r="C8659" t="s">
        <v>795</v>
      </c>
      <c r="D8659">
        <v>1977</v>
      </c>
    </row>
    <row r="8660" spans="1:14">
      <c r="A8660" t="s">
        <v>8949</v>
      </c>
      <c r="B8660" t="s">
        <v>131</v>
      </c>
      <c r="C8660" t="s">
        <v>795</v>
      </c>
      <c r="D8660">
        <v>1978</v>
      </c>
    </row>
    <row r="8661" spans="1:14">
      <c r="A8661" t="s">
        <v>8950</v>
      </c>
      <c r="B8661" t="s">
        <v>131</v>
      </c>
      <c r="C8661" t="s">
        <v>795</v>
      </c>
      <c r="D8661">
        <v>1979</v>
      </c>
    </row>
    <row r="8662" spans="1:14">
      <c r="A8662" t="s">
        <v>8951</v>
      </c>
      <c r="B8662" t="s">
        <v>131</v>
      </c>
      <c r="C8662" t="s">
        <v>795</v>
      </c>
      <c r="D8662">
        <v>1980</v>
      </c>
    </row>
    <row r="8663" spans="1:14">
      <c r="A8663" t="s">
        <v>8952</v>
      </c>
      <c r="B8663" t="s">
        <v>131</v>
      </c>
      <c r="C8663" t="s">
        <v>795</v>
      </c>
      <c r="D8663">
        <v>1981</v>
      </c>
    </row>
    <row r="8664" spans="1:14">
      <c r="A8664" t="s">
        <v>8953</v>
      </c>
      <c r="B8664" t="s">
        <v>131</v>
      </c>
      <c r="C8664" t="s">
        <v>795</v>
      </c>
      <c r="D8664">
        <v>1982</v>
      </c>
    </row>
    <row r="8665" spans="1:14">
      <c r="A8665" t="s">
        <v>8954</v>
      </c>
      <c r="B8665" t="s">
        <v>131</v>
      </c>
      <c r="C8665" t="s">
        <v>795</v>
      </c>
      <c r="D8665">
        <v>1983</v>
      </c>
    </row>
    <row r="8666" spans="1:14">
      <c r="A8666" t="s">
        <v>8955</v>
      </c>
      <c r="B8666" t="s">
        <v>131</v>
      </c>
      <c r="C8666" t="s">
        <v>795</v>
      </c>
      <c r="D8666">
        <v>1984</v>
      </c>
    </row>
    <row r="8667" spans="1:14">
      <c r="A8667" t="s">
        <v>8956</v>
      </c>
      <c r="B8667" t="s">
        <v>131</v>
      </c>
      <c r="C8667" t="s">
        <v>795</v>
      </c>
      <c r="D8667">
        <v>1985</v>
      </c>
      <c r="E8667">
        <v>13628</v>
      </c>
      <c r="N8667">
        <v>13628</v>
      </c>
    </row>
    <row r="8668" spans="1:14">
      <c r="A8668" t="s">
        <v>8957</v>
      </c>
      <c r="B8668" t="s">
        <v>131</v>
      </c>
      <c r="C8668" t="s">
        <v>795</v>
      </c>
      <c r="D8668">
        <v>1986</v>
      </c>
      <c r="E8668">
        <v>16900</v>
      </c>
      <c r="N8668">
        <v>16900</v>
      </c>
    </row>
    <row r="8669" spans="1:14">
      <c r="A8669" t="s">
        <v>8958</v>
      </c>
      <c r="B8669" t="s">
        <v>131</v>
      </c>
      <c r="C8669" t="s">
        <v>795</v>
      </c>
      <c r="D8669">
        <v>1987</v>
      </c>
      <c r="E8669">
        <v>16900</v>
      </c>
      <c r="N8669">
        <v>16900</v>
      </c>
    </row>
    <row r="8670" spans="1:14">
      <c r="A8670" t="s">
        <v>8959</v>
      </c>
      <c r="B8670" t="s">
        <v>131</v>
      </c>
      <c r="C8670" t="s">
        <v>795</v>
      </c>
      <c r="D8670">
        <v>1988</v>
      </c>
    </row>
    <row r="8671" spans="1:14">
      <c r="A8671" t="s">
        <v>8960</v>
      </c>
      <c r="B8671" t="s">
        <v>131</v>
      </c>
      <c r="C8671" t="s">
        <v>795</v>
      </c>
      <c r="D8671">
        <v>1989</v>
      </c>
      <c r="E8671">
        <v>7500</v>
      </c>
      <c r="N8671">
        <v>7500</v>
      </c>
    </row>
    <row r="8672" spans="1:14">
      <c r="A8672" t="s">
        <v>8961</v>
      </c>
      <c r="B8672" t="s">
        <v>131</v>
      </c>
      <c r="C8672" t="s">
        <v>795</v>
      </c>
      <c r="D8672">
        <v>1990</v>
      </c>
    </row>
    <row r="8673" spans="1:14">
      <c r="A8673" t="s">
        <v>8962</v>
      </c>
      <c r="B8673" t="s">
        <v>131</v>
      </c>
      <c r="C8673" t="s">
        <v>795</v>
      </c>
      <c r="D8673">
        <v>1991</v>
      </c>
    </row>
    <row r="8674" spans="1:14">
      <c r="A8674" t="s">
        <v>8963</v>
      </c>
      <c r="B8674" t="s">
        <v>131</v>
      </c>
      <c r="C8674" t="s">
        <v>795</v>
      </c>
      <c r="D8674">
        <v>1992</v>
      </c>
    </row>
    <row r="8675" spans="1:14">
      <c r="A8675" t="s">
        <v>8964</v>
      </c>
      <c r="B8675" t="s">
        <v>131</v>
      </c>
      <c r="C8675" t="s">
        <v>795</v>
      </c>
      <c r="D8675">
        <v>1993</v>
      </c>
      <c r="E8675">
        <v>5000</v>
      </c>
      <c r="N8675">
        <v>5000</v>
      </c>
    </row>
    <row r="8676" spans="1:14">
      <c r="A8676" t="s">
        <v>8965</v>
      </c>
      <c r="B8676" t="s">
        <v>131</v>
      </c>
      <c r="C8676" t="s">
        <v>795</v>
      </c>
      <c r="D8676">
        <v>1994</v>
      </c>
    </row>
    <row r="8677" spans="1:14">
      <c r="A8677" t="s">
        <v>8966</v>
      </c>
      <c r="B8677" t="s">
        <v>131</v>
      </c>
      <c r="C8677" t="s">
        <v>795</v>
      </c>
      <c r="D8677">
        <v>1995</v>
      </c>
    </row>
    <row r="8678" spans="1:14">
      <c r="A8678" t="s">
        <v>8967</v>
      </c>
      <c r="B8678" t="s">
        <v>131</v>
      </c>
      <c r="C8678" t="s">
        <v>795</v>
      </c>
      <c r="D8678">
        <v>1996</v>
      </c>
    </row>
    <row r="8679" spans="1:14">
      <c r="A8679" t="s">
        <v>8968</v>
      </c>
      <c r="B8679" t="s">
        <v>131</v>
      </c>
      <c r="C8679" t="s">
        <v>795</v>
      </c>
      <c r="D8679">
        <v>1997</v>
      </c>
    </row>
    <row r="8680" spans="1:14">
      <c r="A8680" t="s">
        <v>8969</v>
      </c>
      <c r="B8680" t="s">
        <v>131</v>
      </c>
      <c r="C8680" t="s">
        <v>795</v>
      </c>
      <c r="D8680">
        <v>1998</v>
      </c>
    </row>
    <row r="8681" spans="1:14">
      <c r="A8681" t="s">
        <v>8970</v>
      </c>
      <c r="B8681" t="s">
        <v>131</v>
      </c>
      <c r="C8681" t="s">
        <v>795</v>
      </c>
      <c r="D8681">
        <v>1999</v>
      </c>
    </row>
    <row r="8682" spans="1:14">
      <c r="A8682" t="s">
        <v>8971</v>
      </c>
      <c r="B8682" t="s">
        <v>131</v>
      </c>
      <c r="C8682" t="s">
        <v>795</v>
      </c>
      <c r="D8682">
        <v>2000</v>
      </c>
    </row>
    <row r="8683" spans="1:14">
      <c r="A8683" t="s">
        <v>8972</v>
      </c>
      <c r="B8683" t="s">
        <v>131</v>
      </c>
      <c r="C8683" t="s">
        <v>795</v>
      </c>
      <c r="D8683">
        <v>2001</v>
      </c>
    </row>
    <row r="8684" spans="1:14">
      <c r="A8684" t="s">
        <v>8973</v>
      </c>
      <c r="B8684" t="s">
        <v>131</v>
      </c>
      <c r="C8684" t="s">
        <v>795</v>
      </c>
      <c r="D8684">
        <v>2002</v>
      </c>
    </row>
    <row r="8685" spans="1:14">
      <c r="A8685" t="s">
        <v>8974</v>
      </c>
      <c r="B8685" t="s">
        <v>131</v>
      </c>
      <c r="C8685" t="s">
        <v>795</v>
      </c>
      <c r="D8685">
        <v>2003</v>
      </c>
    </row>
    <row r="8686" spans="1:14">
      <c r="A8686" t="s">
        <v>8975</v>
      </c>
      <c r="B8686" t="s">
        <v>131</v>
      </c>
      <c r="C8686" t="s">
        <v>795</v>
      </c>
      <c r="D8686">
        <v>2004</v>
      </c>
      <c r="E8686">
        <v>0.05</v>
      </c>
      <c r="L8686">
        <v>0.05</v>
      </c>
    </row>
    <row r="8687" spans="1:14">
      <c r="A8687" t="s">
        <v>8976</v>
      </c>
      <c r="B8687" t="s">
        <v>131</v>
      </c>
      <c r="C8687" t="s">
        <v>795</v>
      </c>
      <c r="D8687">
        <v>2005</v>
      </c>
      <c r="E8687">
        <v>7.0000000000000007E-2</v>
      </c>
      <c r="L8687">
        <v>7.0000000000000007E-2</v>
      </c>
    </row>
    <row r="8688" spans="1:14">
      <c r="A8688" t="s">
        <v>8977</v>
      </c>
      <c r="B8688" t="s">
        <v>131</v>
      </c>
      <c r="C8688" t="s">
        <v>795</v>
      </c>
      <c r="D8688">
        <v>2006</v>
      </c>
    </row>
    <row r="8689" spans="1:12">
      <c r="A8689" t="s">
        <v>8978</v>
      </c>
      <c r="B8689" t="s">
        <v>131</v>
      </c>
      <c r="C8689" t="s">
        <v>795</v>
      </c>
      <c r="D8689">
        <v>2007</v>
      </c>
      <c r="E8689">
        <v>1222.45</v>
      </c>
      <c r="L8689">
        <v>1222.45</v>
      </c>
    </row>
    <row r="8690" spans="1:12">
      <c r="A8690" t="s">
        <v>8979</v>
      </c>
      <c r="B8690" t="s">
        <v>131</v>
      </c>
      <c r="C8690" t="s">
        <v>795</v>
      </c>
      <c r="D8690">
        <v>2008</v>
      </c>
    </row>
    <row r="8691" spans="1:12">
      <c r="A8691" t="s">
        <v>8980</v>
      </c>
      <c r="B8691" t="s">
        <v>131</v>
      </c>
      <c r="C8691" t="s">
        <v>795</v>
      </c>
      <c r="D8691">
        <v>2009</v>
      </c>
    </row>
    <row r="8692" spans="1:12">
      <c r="A8692" t="s">
        <v>8981</v>
      </c>
      <c r="B8692" t="s">
        <v>131</v>
      </c>
      <c r="C8692" t="s">
        <v>795</v>
      </c>
      <c r="D8692">
        <v>2010</v>
      </c>
    </row>
    <row r="8693" spans="1:12">
      <c r="A8693" t="s">
        <v>8982</v>
      </c>
      <c r="B8693" t="s">
        <v>131</v>
      </c>
      <c r="C8693" t="s">
        <v>795</v>
      </c>
      <c r="D8693">
        <v>2011</v>
      </c>
    </row>
    <row r="8694" spans="1:12">
      <c r="A8694" t="s">
        <v>8983</v>
      </c>
      <c r="B8694" t="s">
        <v>131</v>
      </c>
      <c r="C8694" t="s">
        <v>795</v>
      </c>
      <c r="D8694">
        <v>2012</v>
      </c>
    </row>
    <row r="8695" spans="1:12">
      <c r="A8695" t="s">
        <v>8984</v>
      </c>
      <c r="B8695" t="s">
        <v>131</v>
      </c>
      <c r="C8695" t="s">
        <v>795</v>
      </c>
      <c r="D8695">
        <v>2013</v>
      </c>
    </row>
    <row r="8696" spans="1:12">
      <c r="A8696" t="s">
        <v>8985</v>
      </c>
      <c r="B8696" t="s">
        <v>131</v>
      </c>
      <c r="C8696" t="s">
        <v>795</v>
      </c>
      <c r="D8696">
        <v>2014</v>
      </c>
    </row>
    <row r="8697" spans="1:12">
      <c r="A8697" t="s">
        <v>8986</v>
      </c>
      <c r="B8697" t="s">
        <v>131</v>
      </c>
      <c r="C8697" t="s">
        <v>795</v>
      </c>
      <c r="D8697">
        <v>2015</v>
      </c>
    </row>
    <row r="8698" spans="1:12">
      <c r="A8698" t="s">
        <v>8987</v>
      </c>
      <c r="B8698" t="s">
        <v>131</v>
      </c>
      <c r="C8698" t="s">
        <v>795</v>
      </c>
      <c r="D8698">
        <v>2016</v>
      </c>
    </row>
    <row r="8699" spans="1:12">
      <c r="A8699" t="s">
        <v>8988</v>
      </c>
      <c r="B8699" t="s">
        <v>131</v>
      </c>
      <c r="C8699" t="s">
        <v>795</v>
      </c>
      <c r="D8699">
        <v>2017</v>
      </c>
    </row>
    <row r="8700" spans="1:12">
      <c r="A8700" t="s">
        <v>8989</v>
      </c>
      <c r="B8700" t="s">
        <v>131</v>
      </c>
      <c r="C8700" t="s">
        <v>795</v>
      </c>
      <c r="D8700">
        <v>2018</v>
      </c>
    </row>
    <row r="8701" spans="1:12">
      <c r="A8701" t="s">
        <v>8990</v>
      </c>
      <c r="B8701" t="s">
        <v>131</v>
      </c>
      <c r="C8701" t="s">
        <v>795</v>
      </c>
      <c r="D8701">
        <v>2019</v>
      </c>
    </row>
    <row r="8702" spans="1:12">
      <c r="A8702" t="s">
        <v>8991</v>
      </c>
      <c r="B8702" t="s">
        <v>131</v>
      </c>
      <c r="C8702" t="s">
        <v>795</v>
      </c>
      <c r="D8702">
        <v>2020</v>
      </c>
    </row>
    <row r="8703" spans="1:12">
      <c r="A8703" t="s">
        <v>8992</v>
      </c>
      <c r="B8703" t="s">
        <v>131</v>
      </c>
      <c r="C8703" t="s">
        <v>795</v>
      </c>
      <c r="D8703">
        <v>2021</v>
      </c>
    </row>
    <row r="8704" spans="1:12">
      <c r="A8704" t="s">
        <v>8993</v>
      </c>
      <c r="B8704" t="s">
        <v>131</v>
      </c>
      <c r="C8704" t="s">
        <v>795</v>
      </c>
      <c r="D8704">
        <v>2022</v>
      </c>
    </row>
    <row r="8705" spans="1:4">
      <c r="A8705" t="s">
        <v>8994</v>
      </c>
      <c r="B8705" t="s">
        <v>131</v>
      </c>
      <c r="C8705" t="s">
        <v>795</v>
      </c>
      <c r="D8705">
        <v>2023</v>
      </c>
    </row>
    <row r="8706" spans="1:4">
      <c r="A8706" t="s">
        <v>8995</v>
      </c>
      <c r="B8706" t="s">
        <v>175</v>
      </c>
      <c r="C8706" t="s">
        <v>473</v>
      </c>
      <c r="D8706">
        <v>1960</v>
      </c>
    </row>
    <row r="8707" spans="1:4">
      <c r="A8707" t="s">
        <v>8996</v>
      </c>
      <c r="B8707" t="s">
        <v>175</v>
      </c>
      <c r="C8707" t="s">
        <v>473</v>
      </c>
      <c r="D8707">
        <v>1961</v>
      </c>
    </row>
    <row r="8708" spans="1:4">
      <c r="A8708" t="s">
        <v>8997</v>
      </c>
      <c r="B8708" t="s">
        <v>175</v>
      </c>
      <c r="C8708" t="s">
        <v>473</v>
      </c>
      <c r="D8708">
        <v>1962</v>
      </c>
    </row>
    <row r="8709" spans="1:4">
      <c r="A8709" t="s">
        <v>8998</v>
      </c>
      <c r="B8709" t="s">
        <v>175</v>
      </c>
      <c r="C8709" t="s">
        <v>473</v>
      </c>
      <c r="D8709">
        <v>1963</v>
      </c>
    </row>
    <row r="8710" spans="1:4">
      <c r="A8710" t="s">
        <v>8999</v>
      </c>
      <c r="B8710" t="s">
        <v>175</v>
      </c>
      <c r="C8710" t="s">
        <v>473</v>
      </c>
      <c r="D8710">
        <v>1964</v>
      </c>
    </row>
    <row r="8711" spans="1:4">
      <c r="A8711" t="s">
        <v>9000</v>
      </c>
      <c r="B8711" t="s">
        <v>175</v>
      </c>
      <c r="C8711" t="s">
        <v>473</v>
      </c>
      <c r="D8711">
        <v>1965</v>
      </c>
    </row>
    <row r="8712" spans="1:4">
      <c r="A8712" t="s">
        <v>9001</v>
      </c>
      <c r="B8712" t="s">
        <v>175</v>
      </c>
      <c r="C8712" t="s">
        <v>473</v>
      </c>
      <c r="D8712">
        <v>1966</v>
      </c>
    </row>
    <row r="8713" spans="1:4">
      <c r="A8713" t="s">
        <v>9002</v>
      </c>
      <c r="B8713" t="s">
        <v>175</v>
      </c>
      <c r="C8713" t="s">
        <v>473</v>
      </c>
      <c r="D8713">
        <v>1967</v>
      </c>
    </row>
    <row r="8714" spans="1:4">
      <c r="A8714" t="s">
        <v>9003</v>
      </c>
      <c r="B8714" t="s">
        <v>175</v>
      </c>
      <c r="C8714" t="s">
        <v>473</v>
      </c>
      <c r="D8714">
        <v>1968</v>
      </c>
    </row>
    <row r="8715" spans="1:4">
      <c r="A8715" t="s">
        <v>9004</v>
      </c>
      <c r="B8715" t="s">
        <v>175</v>
      </c>
      <c r="C8715" t="s">
        <v>473</v>
      </c>
      <c r="D8715">
        <v>1969</v>
      </c>
    </row>
    <row r="8716" spans="1:4">
      <c r="A8716" t="s">
        <v>9005</v>
      </c>
      <c r="B8716" t="s">
        <v>175</v>
      </c>
      <c r="C8716" t="s">
        <v>473</v>
      </c>
      <c r="D8716">
        <v>1970</v>
      </c>
    </row>
    <row r="8717" spans="1:4">
      <c r="A8717" t="s">
        <v>9006</v>
      </c>
      <c r="B8717" t="s">
        <v>175</v>
      </c>
      <c r="C8717" t="s">
        <v>473</v>
      </c>
      <c r="D8717">
        <v>1971</v>
      </c>
    </row>
    <row r="8718" spans="1:4">
      <c r="A8718" t="s">
        <v>9007</v>
      </c>
      <c r="B8718" t="s">
        <v>175</v>
      </c>
      <c r="C8718" t="s">
        <v>473</v>
      </c>
      <c r="D8718">
        <v>1972</v>
      </c>
    </row>
    <row r="8719" spans="1:4">
      <c r="A8719" t="s">
        <v>9008</v>
      </c>
      <c r="B8719" t="s">
        <v>175</v>
      </c>
      <c r="C8719" t="s">
        <v>473</v>
      </c>
      <c r="D8719">
        <v>1973</v>
      </c>
    </row>
    <row r="8720" spans="1:4">
      <c r="A8720" t="s">
        <v>9009</v>
      </c>
      <c r="B8720" t="s">
        <v>175</v>
      </c>
      <c r="C8720" t="s">
        <v>473</v>
      </c>
      <c r="D8720">
        <v>1974</v>
      </c>
    </row>
    <row r="8721" spans="1:4">
      <c r="A8721" t="s">
        <v>9010</v>
      </c>
      <c r="B8721" t="s">
        <v>175</v>
      </c>
      <c r="C8721" t="s">
        <v>473</v>
      </c>
      <c r="D8721">
        <v>1975</v>
      </c>
    </row>
    <row r="8722" spans="1:4">
      <c r="A8722" t="s">
        <v>9011</v>
      </c>
      <c r="B8722" t="s">
        <v>175</v>
      </c>
      <c r="C8722" t="s">
        <v>473</v>
      </c>
      <c r="D8722">
        <v>1976</v>
      </c>
    </row>
    <row r="8723" spans="1:4">
      <c r="A8723" t="s">
        <v>9012</v>
      </c>
      <c r="B8723" t="s">
        <v>175</v>
      </c>
      <c r="C8723" t="s">
        <v>473</v>
      </c>
      <c r="D8723">
        <v>1977</v>
      </c>
    </row>
    <row r="8724" spans="1:4">
      <c r="A8724" t="s">
        <v>9013</v>
      </c>
      <c r="B8724" t="s">
        <v>175</v>
      </c>
      <c r="C8724" t="s">
        <v>473</v>
      </c>
      <c r="D8724">
        <v>1978</v>
      </c>
    </row>
    <row r="8725" spans="1:4">
      <c r="A8725" t="s">
        <v>9014</v>
      </c>
      <c r="B8725" t="s">
        <v>175</v>
      </c>
      <c r="C8725" t="s">
        <v>473</v>
      </c>
      <c r="D8725">
        <v>1979</v>
      </c>
    </row>
    <row r="8726" spans="1:4">
      <c r="A8726" t="s">
        <v>9015</v>
      </c>
      <c r="B8726" t="s">
        <v>175</v>
      </c>
      <c r="C8726" t="s">
        <v>473</v>
      </c>
      <c r="D8726">
        <v>1980</v>
      </c>
    </row>
    <row r="8727" spans="1:4">
      <c r="A8727" t="s">
        <v>9016</v>
      </c>
      <c r="B8727" t="s">
        <v>175</v>
      </c>
      <c r="C8727" t="s">
        <v>473</v>
      </c>
      <c r="D8727">
        <v>1981</v>
      </c>
    </row>
    <row r="8728" spans="1:4">
      <c r="A8728" t="s">
        <v>9017</v>
      </c>
      <c r="B8728" t="s">
        <v>175</v>
      </c>
      <c r="C8728" t="s">
        <v>473</v>
      </c>
      <c r="D8728">
        <v>1982</v>
      </c>
    </row>
    <row r="8729" spans="1:4">
      <c r="A8729" t="s">
        <v>9018</v>
      </c>
      <c r="B8729" t="s">
        <v>175</v>
      </c>
      <c r="C8729" t="s">
        <v>473</v>
      </c>
      <c r="D8729">
        <v>1983</v>
      </c>
    </row>
    <row r="8730" spans="1:4">
      <c r="A8730" t="s">
        <v>9019</v>
      </c>
      <c r="B8730" t="s">
        <v>175</v>
      </c>
      <c r="C8730" t="s">
        <v>473</v>
      </c>
      <c r="D8730">
        <v>1984</v>
      </c>
    </row>
    <row r="8731" spans="1:4">
      <c r="A8731" t="s">
        <v>9020</v>
      </c>
      <c r="B8731" t="s">
        <v>175</v>
      </c>
      <c r="C8731" t="s">
        <v>473</v>
      </c>
      <c r="D8731">
        <v>1985</v>
      </c>
    </row>
    <row r="8732" spans="1:4">
      <c r="A8732" t="s">
        <v>9021</v>
      </c>
      <c r="B8732" t="s">
        <v>175</v>
      </c>
      <c r="C8732" t="s">
        <v>473</v>
      </c>
      <c r="D8732">
        <v>1986</v>
      </c>
    </row>
    <row r="8733" spans="1:4">
      <c r="A8733" t="s">
        <v>9022</v>
      </c>
      <c r="B8733" t="s">
        <v>175</v>
      </c>
      <c r="C8733" t="s">
        <v>473</v>
      </c>
      <c r="D8733">
        <v>1987</v>
      </c>
    </row>
    <row r="8734" spans="1:4">
      <c r="A8734" t="s">
        <v>9023</v>
      </c>
      <c r="B8734" t="s">
        <v>175</v>
      </c>
      <c r="C8734" t="s">
        <v>473</v>
      </c>
      <c r="D8734">
        <v>1988</v>
      </c>
    </row>
    <row r="8735" spans="1:4">
      <c r="A8735" t="s">
        <v>9024</v>
      </c>
      <c r="B8735" t="s">
        <v>175</v>
      </c>
      <c r="C8735" t="s">
        <v>473</v>
      </c>
      <c r="D8735">
        <v>1989</v>
      </c>
    </row>
    <row r="8736" spans="1:4">
      <c r="A8736" t="s">
        <v>9025</v>
      </c>
      <c r="B8736" t="s">
        <v>175</v>
      </c>
      <c r="C8736" t="s">
        <v>473</v>
      </c>
      <c r="D8736">
        <v>1990</v>
      </c>
    </row>
    <row r="8737" spans="1:4">
      <c r="A8737" t="s">
        <v>9026</v>
      </c>
      <c r="B8737" t="s">
        <v>175</v>
      </c>
      <c r="C8737" t="s">
        <v>473</v>
      </c>
      <c r="D8737">
        <v>1991</v>
      </c>
    </row>
    <row r="8738" spans="1:4">
      <c r="A8738" t="s">
        <v>9027</v>
      </c>
      <c r="B8738" t="s">
        <v>175</v>
      </c>
      <c r="C8738" t="s">
        <v>473</v>
      </c>
      <c r="D8738">
        <v>1992</v>
      </c>
    </row>
    <row r="8739" spans="1:4">
      <c r="A8739" t="s">
        <v>9028</v>
      </c>
      <c r="B8739" t="s">
        <v>175</v>
      </c>
      <c r="C8739" t="s">
        <v>473</v>
      </c>
      <c r="D8739">
        <v>1993</v>
      </c>
    </row>
    <row r="8740" spans="1:4">
      <c r="A8740" t="s">
        <v>9029</v>
      </c>
      <c r="B8740" t="s">
        <v>175</v>
      </c>
      <c r="C8740" t="s">
        <v>473</v>
      </c>
      <c r="D8740">
        <v>1994</v>
      </c>
    </row>
    <row r="8741" spans="1:4">
      <c r="A8741" t="s">
        <v>9030</v>
      </c>
      <c r="B8741" t="s">
        <v>175</v>
      </c>
      <c r="C8741" t="s">
        <v>473</v>
      </c>
      <c r="D8741">
        <v>1995</v>
      </c>
    </row>
    <row r="8742" spans="1:4">
      <c r="A8742" t="s">
        <v>9031</v>
      </c>
      <c r="B8742" t="s">
        <v>175</v>
      </c>
      <c r="C8742" t="s">
        <v>473</v>
      </c>
      <c r="D8742">
        <v>1996</v>
      </c>
    </row>
    <row r="8743" spans="1:4">
      <c r="A8743" t="s">
        <v>9032</v>
      </c>
      <c r="B8743" t="s">
        <v>175</v>
      </c>
      <c r="C8743" t="s">
        <v>473</v>
      </c>
      <c r="D8743">
        <v>1997</v>
      </c>
    </row>
    <row r="8744" spans="1:4">
      <c r="A8744" t="s">
        <v>9033</v>
      </c>
      <c r="B8744" t="s">
        <v>175</v>
      </c>
      <c r="C8744" t="s">
        <v>473</v>
      </c>
      <c r="D8744">
        <v>1998</v>
      </c>
    </row>
    <row r="8745" spans="1:4">
      <c r="A8745" t="s">
        <v>9034</v>
      </c>
      <c r="B8745" t="s">
        <v>175</v>
      </c>
      <c r="C8745" t="s">
        <v>473</v>
      </c>
      <c r="D8745">
        <v>1999</v>
      </c>
    </row>
    <row r="8746" spans="1:4">
      <c r="A8746" t="s">
        <v>9035</v>
      </c>
      <c r="B8746" t="s">
        <v>175</v>
      </c>
      <c r="C8746" t="s">
        <v>473</v>
      </c>
      <c r="D8746">
        <v>2000</v>
      </c>
    </row>
    <row r="8747" spans="1:4">
      <c r="A8747" t="s">
        <v>9036</v>
      </c>
      <c r="B8747" t="s">
        <v>175</v>
      </c>
      <c r="C8747" t="s">
        <v>473</v>
      </c>
      <c r="D8747">
        <v>2001</v>
      </c>
    </row>
    <row r="8748" spans="1:4">
      <c r="A8748" t="s">
        <v>9037</v>
      </c>
      <c r="B8748" t="s">
        <v>175</v>
      </c>
      <c r="C8748" t="s">
        <v>473</v>
      </c>
      <c r="D8748">
        <v>2002</v>
      </c>
    </row>
    <row r="8749" spans="1:4">
      <c r="A8749" t="s">
        <v>9038</v>
      </c>
      <c r="B8749" t="s">
        <v>175</v>
      </c>
      <c r="C8749" t="s">
        <v>473</v>
      </c>
      <c r="D8749">
        <v>2003</v>
      </c>
    </row>
    <row r="8750" spans="1:4">
      <c r="A8750" t="s">
        <v>9039</v>
      </c>
      <c r="B8750" t="s">
        <v>175</v>
      </c>
      <c r="C8750" t="s">
        <v>473</v>
      </c>
      <c r="D8750">
        <v>2004</v>
      </c>
    </row>
    <row r="8751" spans="1:4">
      <c r="A8751" t="s">
        <v>9040</v>
      </c>
      <c r="B8751" t="s">
        <v>175</v>
      </c>
      <c r="C8751" t="s">
        <v>473</v>
      </c>
      <c r="D8751">
        <v>2005</v>
      </c>
    </row>
    <row r="8752" spans="1:4">
      <c r="A8752" t="s">
        <v>9041</v>
      </c>
      <c r="B8752" t="s">
        <v>175</v>
      </c>
      <c r="C8752" t="s">
        <v>473</v>
      </c>
      <c r="D8752">
        <v>2006</v>
      </c>
    </row>
    <row r="8753" spans="1:17">
      <c r="A8753" t="s">
        <v>9042</v>
      </c>
      <c r="B8753" t="s">
        <v>175</v>
      </c>
      <c r="C8753" t="s">
        <v>473</v>
      </c>
      <c r="D8753">
        <v>2007</v>
      </c>
    </row>
    <row r="8754" spans="1:17">
      <c r="A8754" t="s">
        <v>9043</v>
      </c>
      <c r="B8754" t="s">
        <v>175</v>
      </c>
      <c r="C8754" t="s">
        <v>473</v>
      </c>
      <c r="D8754">
        <v>2008</v>
      </c>
    </row>
    <row r="8755" spans="1:17">
      <c r="A8755" t="s">
        <v>9044</v>
      </c>
      <c r="B8755" t="s">
        <v>175</v>
      </c>
      <c r="C8755" t="s">
        <v>473</v>
      </c>
      <c r="D8755">
        <v>2009</v>
      </c>
    </row>
    <row r="8756" spans="1:17">
      <c r="A8756" t="s">
        <v>9045</v>
      </c>
      <c r="B8756" t="s">
        <v>175</v>
      </c>
      <c r="C8756" t="s">
        <v>473</v>
      </c>
      <c r="D8756">
        <v>2010</v>
      </c>
      <c r="Q8756">
        <v>1885.43</v>
      </c>
    </row>
    <row r="8757" spans="1:17">
      <c r="A8757" t="s">
        <v>9046</v>
      </c>
      <c r="B8757" t="s">
        <v>175</v>
      </c>
      <c r="C8757" t="s">
        <v>473</v>
      </c>
      <c r="D8757">
        <v>2011</v>
      </c>
      <c r="Q8757">
        <v>1944.8</v>
      </c>
    </row>
    <row r="8758" spans="1:17">
      <c r="A8758" t="s">
        <v>9047</v>
      </c>
      <c r="B8758" t="s">
        <v>175</v>
      </c>
      <c r="C8758" t="s">
        <v>473</v>
      </c>
      <c r="D8758">
        <v>2012</v>
      </c>
      <c r="Q8758">
        <v>933.33</v>
      </c>
    </row>
    <row r="8759" spans="1:17">
      <c r="A8759" t="s">
        <v>9048</v>
      </c>
      <c r="B8759" t="s">
        <v>175</v>
      </c>
      <c r="C8759" t="s">
        <v>473</v>
      </c>
      <c r="D8759">
        <v>2013</v>
      </c>
      <c r="E8759">
        <v>374</v>
      </c>
      <c r="L8759">
        <v>41</v>
      </c>
      <c r="M8759">
        <v>333</v>
      </c>
      <c r="Q8759">
        <v>976.74</v>
      </c>
    </row>
    <row r="8760" spans="1:17">
      <c r="A8760" t="s">
        <v>9049</v>
      </c>
      <c r="B8760" t="s">
        <v>175</v>
      </c>
      <c r="C8760" t="s">
        <v>473</v>
      </c>
      <c r="D8760">
        <v>2014</v>
      </c>
      <c r="E8760">
        <v>1584</v>
      </c>
      <c r="L8760">
        <v>1241</v>
      </c>
      <c r="M8760">
        <v>343</v>
      </c>
      <c r="Q8760">
        <v>636.36</v>
      </c>
    </row>
    <row r="8761" spans="1:17">
      <c r="A8761" t="s">
        <v>9050</v>
      </c>
      <c r="B8761" t="s">
        <v>175</v>
      </c>
      <c r="C8761" t="s">
        <v>473</v>
      </c>
      <c r="D8761">
        <v>2015</v>
      </c>
      <c r="E8761">
        <v>1728</v>
      </c>
      <c r="L8761">
        <v>1241</v>
      </c>
      <c r="M8761">
        <v>20</v>
      </c>
      <c r="N8761">
        <v>467</v>
      </c>
      <c r="Q8761">
        <v>4645.38</v>
      </c>
    </row>
    <row r="8762" spans="1:17">
      <c r="A8762" t="s">
        <v>9051</v>
      </c>
      <c r="B8762" t="s">
        <v>175</v>
      </c>
      <c r="C8762" t="s">
        <v>473</v>
      </c>
      <c r="D8762">
        <v>2016</v>
      </c>
      <c r="E8762">
        <v>2040</v>
      </c>
      <c r="L8762">
        <v>1532</v>
      </c>
      <c r="M8762">
        <v>11</v>
      </c>
      <c r="N8762">
        <v>497</v>
      </c>
      <c r="Q8762">
        <v>2625.77</v>
      </c>
    </row>
    <row r="8763" spans="1:17">
      <c r="A8763" t="s">
        <v>9052</v>
      </c>
      <c r="B8763" t="s">
        <v>175</v>
      </c>
      <c r="C8763" t="s">
        <v>473</v>
      </c>
      <c r="D8763">
        <v>2017</v>
      </c>
      <c r="E8763">
        <v>1869</v>
      </c>
      <c r="L8763">
        <v>1311</v>
      </c>
      <c r="M8763">
        <v>11</v>
      </c>
      <c r="N8763">
        <v>547</v>
      </c>
      <c r="Q8763">
        <v>1000.43</v>
      </c>
    </row>
    <row r="8764" spans="1:17">
      <c r="A8764" t="s">
        <v>9053</v>
      </c>
      <c r="B8764" t="s">
        <v>175</v>
      </c>
      <c r="C8764" t="s">
        <v>473</v>
      </c>
      <c r="D8764">
        <v>2018</v>
      </c>
      <c r="E8764">
        <v>719</v>
      </c>
      <c r="L8764">
        <v>111</v>
      </c>
      <c r="M8764">
        <v>11</v>
      </c>
      <c r="N8764">
        <v>597</v>
      </c>
      <c r="Q8764">
        <v>992.81</v>
      </c>
    </row>
    <row r="8765" spans="1:17">
      <c r="A8765" t="s">
        <v>9054</v>
      </c>
      <c r="B8765" t="s">
        <v>175</v>
      </c>
      <c r="C8765" t="s">
        <v>473</v>
      </c>
      <c r="D8765">
        <v>2019</v>
      </c>
      <c r="E8765">
        <v>627</v>
      </c>
      <c r="N8765">
        <v>627</v>
      </c>
      <c r="Q8765">
        <v>798.9</v>
      </c>
    </row>
    <row r="8766" spans="1:17">
      <c r="A8766" t="s">
        <v>9055</v>
      </c>
      <c r="B8766" t="s">
        <v>175</v>
      </c>
      <c r="C8766" t="s">
        <v>473</v>
      </c>
      <c r="D8766">
        <v>2020</v>
      </c>
      <c r="E8766">
        <v>652</v>
      </c>
      <c r="N8766">
        <v>652</v>
      </c>
      <c r="Q8766">
        <v>405.64</v>
      </c>
    </row>
    <row r="8767" spans="1:17">
      <c r="A8767" t="s">
        <v>9056</v>
      </c>
      <c r="B8767" t="s">
        <v>175</v>
      </c>
      <c r="C8767" t="s">
        <v>473</v>
      </c>
      <c r="D8767">
        <v>2021</v>
      </c>
      <c r="Q8767">
        <v>396.23</v>
      </c>
    </row>
    <row r="8768" spans="1:17">
      <c r="A8768" t="s">
        <v>9057</v>
      </c>
      <c r="B8768" t="s">
        <v>175</v>
      </c>
      <c r="C8768" t="s">
        <v>473</v>
      </c>
      <c r="D8768">
        <v>2022</v>
      </c>
      <c r="Q8768">
        <v>158.61000000000001</v>
      </c>
    </row>
    <row r="8769" spans="1:17">
      <c r="A8769" t="s">
        <v>9058</v>
      </c>
      <c r="B8769" t="s">
        <v>175</v>
      </c>
      <c r="C8769" t="s">
        <v>473</v>
      </c>
      <c r="D8769">
        <v>2023</v>
      </c>
      <c r="E8769">
        <v>36</v>
      </c>
      <c r="L8769">
        <v>36</v>
      </c>
      <c r="Q8769">
        <v>113.26</v>
      </c>
    </row>
    <row r="8770" spans="1:17">
      <c r="A8770" t="s">
        <v>9059</v>
      </c>
      <c r="B8770" t="s">
        <v>132</v>
      </c>
      <c r="C8770" t="s">
        <v>795</v>
      </c>
      <c r="D8770">
        <v>1960</v>
      </c>
    </row>
    <row r="8771" spans="1:17">
      <c r="A8771" t="s">
        <v>9060</v>
      </c>
      <c r="B8771" t="s">
        <v>132</v>
      </c>
      <c r="C8771" t="s">
        <v>795</v>
      </c>
      <c r="D8771">
        <v>1961</v>
      </c>
    </row>
    <row r="8772" spans="1:17">
      <c r="A8772" t="s">
        <v>9061</v>
      </c>
      <c r="B8772" t="s">
        <v>132</v>
      </c>
      <c r="C8772" t="s">
        <v>795</v>
      </c>
      <c r="D8772">
        <v>1962</v>
      </c>
    </row>
    <row r="8773" spans="1:17">
      <c r="A8773" t="s">
        <v>9062</v>
      </c>
      <c r="B8773" t="s">
        <v>132</v>
      </c>
      <c r="C8773" t="s">
        <v>795</v>
      </c>
      <c r="D8773">
        <v>1963</v>
      </c>
    </row>
    <row r="8774" spans="1:17">
      <c r="A8774" t="s">
        <v>9063</v>
      </c>
      <c r="B8774" t="s">
        <v>132</v>
      </c>
      <c r="C8774" t="s">
        <v>795</v>
      </c>
      <c r="D8774">
        <v>1964</v>
      </c>
    </row>
    <row r="8775" spans="1:17">
      <c r="A8775" t="s">
        <v>9064</v>
      </c>
      <c r="B8775" t="s">
        <v>132</v>
      </c>
      <c r="C8775" t="s">
        <v>795</v>
      </c>
      <c r="D8775">
        <v>1965</v>
      </c>
    </row>
    <row r="8776" spans="1:17">
      <c r="A8776" t="s">
        <v>9065</v>
      </c>
      <c r="B8776" t="s">
        <v>132</v>
      </c>
      <c r="C8776" t="s">
        <v>795</v>
      </c>
      <c r="D8776">
        <v>1966</v>
      </c>
    </row>
    <row r="8777" spans="1:17">
      <c r="A8777" t="s">
        <v>9066</v>
      </c>
      <c r="B8777" t="s">
        <v>132</v>
      </c>
      <c r="C8777" t="s">
        <v>795</v>
      </c>
      <c r="D8777">
        <v>1967</v>
      </c>
    </row>
    <row r="8778" spans="1:17">
      <c r="A8778" t="s">
        <v>9067</v>
      </c>
      <c r="B8778" t="s">
        <v>132</v>
      </c>
      <c r="C8778" t="s">
        <v>795</v>
      </c>
      <c r="D8778">
        <v>1968</v>
      </c>
    </row>
    <row r="8779" spans="1:17">
      <c r="A8779" t="s">
        <v>9068</v>
      </c>
      <c r="B8779" t="s">
        <v>132</v>
      </c>
      <c r="C8779" t="s">
        <v>795</v>
      </c>
      <c r="D8779">
        <v>1969</v>
      </c>
    </row>
    <row r="8780" spans="1:17">
      <c r="A8780" t="s">
        <v>9069</v>
      </c>
      <c r="B8780" t="s">
        <v>132</v>
      </c>
      <c r="C8780" t="s">
        <v>795</v>
      </c>
      <c r="D8780">
        <v>1970</v>
      </c>
    </row>
    <row r="8781" spans="1:17">
      <c r="A8781" t="s">
        <v>9070</v>
      </c>
      <c r="B8781" t="s">
        <v>132</v>
      </c>
      <c r="C8781" t="s">
        <v>795</v>
      </c>
      <c r="D8781">
        <v>1971</v>
      </c>
      <c r="E8781">
        <v>1.93</v>
      </c>
      <c r="M8781">
        <v>1.93</v>
      </c>
    </row>
    <row r="8782" spans="1:17">
      <c r="A8782" t="s">
        <v>9071</v>
      </c>
      <c r="B8782" t="s">
        <v>132</v>
      </c>
      <c r="C8782" t="s">
        <v>795</v>
      </c>
      <c r="D8782">
        <v>1972</v>
      </c>
      <c r="E8782">
        <v>0.38</v>
      </c>
      <c r="M8782">
        <v>0.38</v>
      </c>
    </row>
    <row r="8783" spans="1:17">
      <c r="A8783" t="s">
        <v>9072</v>
      </c>
      <c r="B8783" t="s">
        <v>132</v>
      </c>
      <c r="C8783" t="s">
        <v>795</v>
      </c>
      <c r="D8783">
        <v>1973</v>
      </c>
      <c r="E8783">
        <v>0.21</v>
      </c>
      <c r="M8783">
        <v>0.21</v>
      </c>
    </row>
    <row r="8784" spans="1:17">
      <c r="A8784" t="s">
        <v>9073</v>
      </c>
      <c r="B8784" t="s">
        <v>132</v>
      </c>
      <c r="C8784" t="s">
        <v>795</v>
      </c>
      <c r="D8784">
        <v>1974</v>
      </c>
      <c r="E8784">
        <v>0.21</v>
      </c>
      <c r="M8784">
        <v>0.21</v>
      </c>
    </row>
    <row r="8785" spans="1:17">
      <c r="A8785" t="s">
        <v>9074</v>
      </c>
      <c r="B8785" t="s">
        <v>132</v>
      </c>
      <c r="C8785" t="s">
        <v>795</v>
      </c>
      <c r="D8785">
        <v>1975</v>
      </c>
      <c r="E8785">
        <v>0.02</v>
      </c>
      <c r="M8785">
        <v>0.02</v>
      </c>
    </row>
    <row r="8786" spans="1:17">
      <c r="A8786" t="s">
        <v>9075</v>
      </c>
      <c r="B8786" t="s">
        <v>132</v>
      </c>
      <c r="C8786" t="s">
        <v>795</v>
      </c>
      <c r="D8786">
        <v>1976</v>
      </c>
      <c r="E8786">
        <v>0.55000000000000004</v>
      </c>
      <c r="L8786">
        <v>0.26</v>
      </c>
      <c r="M8786">
        <v>0.3</v>
      </c>
    </row>
    <row r="8787" spans="1:17">
      <c r="A8787" t="s">
        <v>9076</v>
      </c>
      <c r="B8787" t="s">
        <v>132</v>
      </c>
      <c r="C8787" t="s">
        <v>795</v>
      </c>
      <c r="D8787">
        <v>1977</v>
      </c>
      <c r="E8787">
        <v>0.31</v>
      </c>
      <c r="L8787">
        <v>0.28999999999999998</v>
      </c>
      <c r="M8787">
        <v>0.02</v>
      </c>
    </row>
    <row r="8788" spans="1:17">
      <c r="A8788" t="s">
        <v>9077</v>
      </c>
      <c r="B8788" t="s">
        <v>132</v>
      </c>
      <c r="C8788" t="s">
        <v>795</v>
      </c>
      <c r="D8788">
        <v>1978</v>
      </c>
    </row>
    <row r="8789" spans="1:17">
      <c r="A8789" t="s">
        <v>9078</v>
      </c>
      <c r="B8789" t="s">
        <v>132</v>
      </c>
      <c r="C8789" t="s">
        <v>795</v>
      </c>
      <c r="D8789">
        <v>1979</v>
      </c>
    </row>
    <row r="8790" spans="1:17">
      <c r="A8790" t="s">
        <v>9079</v>
      </c>
      <c r="B8790" t="s">
        <v>132</v>
      </c>
      <c r="C8790" t="s">
        <v>795</v>
      </c>
      <c r="D8790">
        <v>1980</v>
      </c>
    </row>
    <row r="8791" spans="1:17">
      <c r="A8791" t="s">
        <v>9080</v>
      </c>
      <c r="B8791" t="s">
        <v>132</v>
      </c>
      <c r="C8791" t="s">
        <v>795</v>
      </c>
      <c r="D8791">
        <v>1981</v>
      </c>
    </row>
    <row r="8792" spans="1:17">
      <c r="A8792" t="s">
        <v>9081</v>
      </c>
      <c r="B8792" t="s">
        <v>132</v>
      </c>
      <c r="C8792" t="s">
        <v>795</v>
      </c>
      <c r="D8792">
        <v>1982</v>
      </c>
    </row>
    <row r="8793" spans="1:17">
      <c r="A8793" t="s">
        <v>9082</v>
      </c>
      <c r="B8793" t="s">
        <v>132</v>
      </c>
      <c r="C8793" t="s">
        <v>795</v>
      </c>
      <c r="D8793">
        <v>1983</v>
      </c>
    </row>
    <row r="8794" spans="1:17">
      <c r="A8794" t="s">
        <v>9083</v>
      </c>
      <c r="B8794" t="s">
        <v>132</v>
      </c>
      <c r="C8794" t="s">
        <v>795</v>
      </c>
      <c r="D8794">
        <v>1984</v>
      </c>
    </row>
    <row r="8795" spans="1:17">
      <c r="A8795" t="s">
        <v>9084</v>
      </c>
      <c r="B8795" t="s">
        <v>132</v>
      </c>
      <c r="C8795" t="s">
        <v>795</v>
      </c>
      <c r="D8795">
        <v>1985</v>
      </c>
    </row>
    <row r="8796" spans="1:17">
      <c r="A8796" t="s">
        <v>9085</v>
      </c>
      <c r="B8796" t="s">
        <v>132</v>
      </c>
      <c r="C8796" t="s">
        <v>795</v>
      </c>
      <c r="D8796">
        <v>1986</v>
      </c>
    </row>
    <row r="8797" spans="1:17">
      <c r="A8797" t="s">
        <v>9086</v>
      </c>
      <c r="B8797" t="s">
        <v>132</v>
      </c>
      <c r="C8797" t="s">
        <v>795</v>
      </c>
      <c r="D8797">
        <v>1987</v>
      </c>
    </row>
    <row r="8798" spans="1:17">
      <c r="A8798" t="s">
        <v>9087</v>
      </c>
      <c r="B8798" t="s">
        <v>132</v>
      </c>
      <c r="C8798" t="s">
        <v>795</v>
      </c>
      <c r="D8798">
        <v>1988</v>
      </c>
      <c r="E8798">
        <v>3.8</v>
      </c>
      <c r="M8798">
        <v>3.8</v>
      </c>
    </row>
    <row r="8799" spans="1:17">
      <c r="A8799" t="s">
        <v>9088</v>
      </c>
      <c r="B8799" t="s">
        <v>132</v>
      </c>
      <c r="C8799" t="s">
        <v>795</v>
      </c>
      <c r="D8799">
        <v>1989</v>
      </c>
      <c r="E8799">
        <v>6.66</v>
      </c>
      <c r="M8799">
        <v>6.66</v>
      </c>
      <c r="Q8799">
        <v>18.72</v>
      </c>
    </row>
    <row r="8800" spans="1:17">
      <c r="A8800" t="s">
        <v>9089</v>
      </c>
      <c r="B8800" t="s">
        <v>132</v>
      </c>
      <c r="C8800" t="s">
        <v>795</v>
      </c>
      <c r="D8800">
        <v>1990</v>
      </c>
      <c r="E8800">
        <v>10.68</v>
      </c>
      <c r="L8800">
        <v>0.01</v>
      </c>
      <c r="M8800">
        <v>10.67</v>
      </c>
    </row>
    <row r="8801" spans="1:16">
      <c r="A8801" t="s">
        <v>9090</v>
      </c>
      <c r="B8801" t="s">
        <v>132</v>
      </c>
      <c r="C8801" t="s">
        <v>795</v>
      </c>
      <c r="D8801">
        <v>1991</v>
      </c>
      <c r="E8801">
        <v>15.59</v>
      </c>
      <c r="M8801">
        <v>15.59</v>
      </c>
    </row>
    <row r="8802" spans="1:16">
      <c r="A8802" t="s">
        <v>9091</v>
      </c>
      <c r="B8802" t="s">
        <v>132</v>
      </c>
      <c r="C8802" t="s">
        <v>795</v>
      </c>
      <c r="D8802">
        <v>1992</v>
      </c>
      <c r="E8802">
        <v>22.7</v>
      </c>
      <c r="M8802">
        <v>22.7</v>
      </c>
    </row>
    <row r="8803" spans="1:16">
      <c r="A8803" t="s">
        <v>9092</v>
      </c>
      <c r="B8803" t="s">
        <v>132</v>
      </c>
      <c r="C8803" t="s">
        <v>795</v>
      </c>
      <c r="D8803">
        <v>1993</v>
      </c>
      <c r="E8803">
        <v>33.01</v>
      </c>
      <c r="M8803">
        <v>33.01</v>
      </c>
    </row>
    <row r="8804" spans="1:16">
      <c r="A8804" t="s">
        <v>9093</v>
      </c>
      <c r="B8804" t="s">
        <v>132</v>
      </c>
      <c r="C8804" t="s">
        <v>795</v>
      </c>
      <c r="D8804">
        <v>1994</v>
      </c>
      <c r="E8804">
        <v>43.11</v>
      </c>
      <c r="L8804">
        <v>1.5</v>
      </c>
      <c r="M8804">
        <v>41.61</v>
      </c>
    </row>
    <row r="8805" spans="1:16">
      <c r="A8805" t="s">
        <v>9094</v>
      </c>
      <c r="B8805" t="s">
        <v>132</v>
      </c>
      <c r="C8805" t="s">
        <v>795</v>
      </c>
      <c r="D8805">
        <v>1995</v>
      </c>
      <c r="E8805">
        <v>84.1</v>
      </c>
      <c r="L8805">
        <v>9.56</v>
      </c>
      <c r="M8805">
        <v>74.540000000000006</v>
      </c>
    </row>
    <row r="8806" spans="1:16">
      <c r="A8806" t="s">
        <v>9095</v>
      </c>
      <c r="B8806" t="s">
        <v>132</v>
      </c>
      <c r="C8806" t="s">
        <v>795</v>
      </c>
      <c r="D8806">
        <v>1996</v>
      </c>
      <c r="E8806">
        <v>432.76</v>
      </c>
      <c r="K8806">
        <v>0.31</v>
      </c>
      <c r="L8806">
        <v>45.25</v>
      </c>
      <c r="M8806">
        <v>233.6</v>
      </c>
      <c r="P8806">
        <v>153.6</v>
      </c>
    </row>
    <row r="8807" spans="1:16">
      <c r="A8807" t="s">
        <v>9096</v>
      </c>
      <c r="B8807" t="s">
        <v>132</v>
      </c>
      <c r="C8807" t="s">
        <v>795</v>
      </c>
      <c r="D8807">
        <v>1997</v>
      </c>
      <c r="E8807">
        <v>288.05</v>
      </c>
      <c r="K8807">
        <v>0.25</v>
      </c>
      <c r="L8807">
        <v>48.37</v>
      </c>
      <c r="M8807">
        <v>239.44</v>
      </c>
    </row>
    <row r="8808" spans="1:16">
      <c r="A8808" t="s">
        <v>9097</v>
      </c>
      <c r="B8808" t="s">
        <v>132</v>
      </c>
      <c r="C8808" t="s">
        <v>795</v>
      </c>
      <c r="D8808">
        <v>1998</v>
      </c>
      <c r="E8808">
        <v>345.14</v>
      </c>
      <c r="L8808">
        <v>56.26</v>
      </c>
      <c r="M8808">
        <v>288.88</v>
      </c>
    </row>
    <row r="8809" spans="1:16">
      <c r="A8809" t="s">
        <v>9098</v>
      </c>
      <c r="B8809" t="s">
        <v>132</v>
      </c>
      <c r="C8809" t="s">
        <v>795</v>
      </c>
      <c r="D8809">
        <v>1999</v>
      </c>
      <c r="E8809">
        <v>393.58</v>
      </c>
      <c r="L8809">
        <v>58.53</v>
      </c>
      <c r="M8809">
        <v>335.05</v>
      </c>
    </row>
    <row r="8810" spans="1:16">
      <c r="A8810" t="s">
        <v>9099</v>
      </c>
      <c r="B8810" t="s">
        <v>132</v>
      </c>
      <c r="C8810" t="s">
        <v>795</v>
      </c>
      <c r="D8810">
        <v>2000</v>
      </c>
      <c r="E8810">
        <v>336.77</v>
      </c>
      <c r="L8810">
        <v>51.08</v>
      </c>
      <c r="M8810">
        <v>285.68</v>
      </c>
    </row>
    <row r="8811" spans="1:16">
      <c r="A8811" t="s">
        <v>9100</v>
      </c>
      <c r="B8811" t="s">
        <v>132</v>
      </c>
      <c r="C8811" t="s">
        <v>795</v>
      </c>
      <c r="D8811">
        <v>2001</v>
      </c>
      <c r="E8811">
        <v>280.82</v>
      </c>
      <c r="L8811">
        <v>33.74</v>
      </c>
      <c r="M8811">
        <v>247.08</v>
      </c>
    </row>
    <row r="8812" spans="1:16">
      <c r="A8812" t="s">
        <v>9101</v>
      </c>
      <c r="B8812" t="s">
        <v>132</v>
      </c>
      <c r="C8812" t="s">
        <v>795</v>
      </c>
      <c r="D8812">
        <v>2002</v>
      </c>
      <c r="E8812">
        <v>301.5</v>
      </c>
      <c r="L8812">
        <v>32.72</v>
      </c>
      <c r="M8812">
        <v>268.79000000000002</v>
      </c>
    </row>
    <row r="8813" spans="1:16">
      <c r="A8813" t="s">
        <v>9102</v>
      </c>
      <c r="B8813" t="s">
        <v>132</v>
      </c>
      <c r="C8813" t="s">
        <v>795</v>
      </c>
      <c r="D8813">
        <v>2003</v>
      </c>
      <c r="E8813">
        <v>4.4400000000000004</v>
      </c>
      <c r="L8813">
        <v>4.4400000000000004</v>
      </c>
    </row>
    <row r="8814" spans="1:16">
      <c r="A8814" t="s">
        <v>9103</v>
      </c>
      <c r="B8814" t="s">
        <v>132</v>
      </c>
      <c r="C8814" t="s">
        <v>795</v>
      </c>
      <c r="D8814">
        <v>2004</v>
      </c>
    </row>
    <row r="8815" spans="1:16">
      <c r="A8815" t="s">
        <v>9104</v>
      </c>
      <c r="B8815" t="s">
        <v>132</v>
      </c>
      <c r="C8815" t="s">
        <v>795</v>
      </c>
      <c r="D8815">
        <v>2005</v>
      </c>
      <c r="E8815">
        <v>231.73</v>
      </c>
      <c r="J8815">
        <v>227</v>
      </c>
      <c r="K8815">
        <v>2.38</v>
      </c>
      <c r="L8815" t="s">
        <v>16</v>
      </c>
      <c r="M8815">
        <v>2.35</v>
      </c>
    </row>
    <row r="8816" spans="1:16">
      <c r="A8816" t="s">
        <v>9105</v>
      </c>
      <c r="B8816" t="s">
        <v>132</v>
      </c>
      <c r="C8816" t="s">
        <v>795</v>
      </c>
      <c r="D8816">
        <v>2006</v>
      </c>
    </row>
    <row r="8817" spans="1:17">
      <c r="A8817" t="s">
        <v>9106</v>
      </c>
      <c r="B8817" t="s">
        <v>132</v>
      </c>
      <c r="C8817" t="s">
        <v>795</v>
      </c>
      <c r="D8817">
        <v>2007</v>
      </c>
      <c r="E8817">
        <v>1.31</v>
      </c>
      <c r="K8817">
        <v>1.31</v>
      </c>
    </row>
    <row r="8818" spans="1:17">
      <c r="A8818" t="s">
        <v>9107</v>
      </c>
      <c r="B8818" t="s">
        <v>132</v>
      </c>
      <c r="C8818" t="s">
        <v>795</v>
      </c>
      <c r="D8818">
        <v>2008</v>
      </c>
      <c r="E8818">
        <v>7.91</v>
      </c>
      <c r="K8818">
        <v>1.83</v>
      </c>
      <c r="L8818">
        <v>6.08</v>
      </c>
    </row>
    <row r="8819" spans="1:17">
      <c r="A8819" t="s">
        <v>9108</v>
      </c>
      <c r="B8819" t="s">
        <v>132</v>
      </c>
      <c r="C8819" t="s">
        <v>795</v>
      </c>
      <c r="D8819">
        <v>2009</v>
      </c>
      <c r="E8819">
        <v>0.03</v>
      </c>
      <c r="L8819">
        <v>0.02</v>
      </c>
      <c r="M8819">
        <v>0.01</v>
      </c>
    </row>
    <row r="8820" spans="1:17">
      <c r="A8820" t="s">
        <v>9109</v>
      </c>
      <c r="B8820" t="s">
        <v>132</v>
      </c>
      <c r="C8820" t="s">
        <v>795</v>
      </c>
      <c r="D8820">
        <v>2010</v>
      </c>
      <c r="E8820">
        <v>0.06</v>
      </c>
      <c r="L8820">
        <v>0.05</v>
      </c>
      <c r="M8820">
        <v>0.01</v>
      </c>
    </row>
    <row r="8821" spans="1:17">
      <c r="A8821" t="s">
        <v>9110</v>
      </c>
      <c r="B8821" t="s">
        <v>132</v>
      </c>
      <c r="C8821" t="s">
        <v>795</v>
      </c>
      <c r="D8821">
        <v>2011</v>
      </c>
      <c r="E8821">
        <v>0.13</v>
      </c>
      <c r="K8821">
        <v>0</v>
      </c>
      <c r="L8821">
        <v>0.08</v>
      </c>
      <c r="M8821">
        <v>0.05</v>
      </c>
    </row>
    <row r="8822" spans="1:17">
      <c r="A8822" t="s">
        <v>9111</v>
      </c>
      <c r="B8822" t="s">
        <v>132</v>
      </c>
      <c r="C8822" t="s">
        <v>795</v>
      </c>
      <c r="D8822">
        <v>2012</v>
      </c>
      <c r="E8822">
        <v>0.05</v>
      </c>
      <c r="L8822">
        <v>0.05</v>
      </c>
    </row>
    <row r="8823" spans="1:17">
      <c r="A8823" t="s">
        <v>9112</v>
      </c>
      <c r="B8823" t="s">
        <v>132</v>
      </c>
      <c r="C8823" t="s">
        <v>795</v>
      </c>
      <c r="D8823">
        <v>2013</v>
      </c>
      <c r="E8823">
        <v>12.87</v>
      </c>
      <c r="K8823">
        <v>0.7</v>
      </c>
      <c r="L8823">
        <v>11.7</v>
      </c>
      <c r="M8823">
        <v>0.47</v>
      </c>
    </row>
    <row r="8824" spans="1:17">
      <c r="A8824" t="s">
        <v>9113</v>
      </c>
      <c r="B8824" t="s">
        <v>132</v>
      </c>
      <c r="C8824" t="s">
        <v>795</v>
      </c>
      <c r="D8824">
        <v>2014</v>
      </c>
      <c r="E8824">
        <v>115.16</v>
      </c>
      <c r="K8824">
        <v>13.02</v>
      </c>
      <c r="L8824">
        <v>57.85</v>
      </c>
      <c r="M8824">
        <v>44.29</v>
      </c>
    </row>
    <row r="8825" spans="1:17">
      <c r="A8825" t="s">
        <v>9114</v>
      </c>
      <c r="B8825" t="s">
        <v>132</v>
      </c>
      <c r="C8825" t="s">
        <v>795</v>
      </c>
      <c r="D8825">
        <v>2015</v>
      </c>
      <c r="E8825">
        <v>76.81</v>
      </c>
      <c r="K8825">
        <v>4.5999999999999996</v>
      </c>
      <c r="L8825">
        <v>71.430000000000007</v>
      </c>
      <c r="M8825">
        <v>0.78</v>
      </c>
      <c r="Q8825">
        <v>410.07</v>
      </c>
    </row>
    <row r="8826" spans="1:17">
      <c r="A8826" t="s">
        <v>9115</v>
      </c>
      <c r="B8826" t="s">
        <v>132</v>
      </c>
      <c r="C8826" t="s">
        <v>795</v>
      </c>
      <c r="D8826">
        <v>2016</v>
      </c>
      <c r="E8826">
        <v>143.96</v>
      </c>
      <c r="K8826">
        <v>4.0599999999999996</v>
      </c>
      <c r="L8826">
        <v>78.98</v>
      </c>
      <c r="M8826">
        <v>60.92</v>
      </c>
    </row>
    <row r="8827" spans="1:17">
      <c r="A8827" t="s">
        <v>9116</v>
      </c>
      <c r="B8827" t="s">
        <v>132</v>
      </c>
      <c r="C8827" t="s">
        <v>795</v>
      </c>
      <c r="D8827">
        <v>2017</v>
      </c>
      <c r="E8827">
        <v>194.87</v>
      </c>
      <c r="K8827">
        <v>15.59</v>
      </c>
      <c r="L8827">
        <v>18.850000000000001</v>
      </c>
      <c r="M8827">
        <v>160.43</v>
      </c>
    </row>
    <row r="8828" spans="1:17">
      <c r="A8828" t="s">
        <v>9117</v>
      </c>
      <c r="B8828" t="s">
        <v>132</v>
      </c>
      <c r="C8828" t="s">
        <v>795</v>
      </c>
      <c r="D8828">
        <v>2018</v>
      </c>
      <c r="E8828">
        <v>188.79</v>
      </c>
      <c r="K8828">
        <v>6.12</v>
      </c>
      <c r="L8828">
        <v>14.73</v>
      </c>
      <c r="M8828">
        <v>167.93</v>
      </c>
      <c r="Q8828">
        <v>533</v>
      </c>
    </row>
    <row r="8829" spans="1:17">
      <c r="A8829" t="s">
        <v>9118</v>
      </c>
      <c r="B8829" t="s">
        <v>132</v>
      </c>
      <c r="C8829" t="s">
        <v>795</v>
      </c>
      <c r="D8829">
        <v>2019</v>
      </c>
      <c r="E8829">
        <v>228.48</v>
      </c>
      <c r="K8829">
        <v>18.309999999999999</v>
      </c>
      <c r="L8829">
        <v>31.77</v>
      </c>
      <c r="M8829">
        <v>178.4</v>
      </c>
      <c r="Q8829">
        <v>1876.6</v>
      </c>
    </row>
    <row r="8830" spans="1:17">
      <c r="A8830" t="s">
        <v>9119</v>
      </c>
      <c r="B8830" t="s">
        <v>132</v>
      </c>
      <c r="C8830" t="s">
        <v>795</v>
      </c>
      <c r="D8830">
        <v>2020</v>
      </c>
      <c r="E8830">
        <v>330.47</v>
      </c>
      <c r="K8830">
        <v>44.18</v>
      </c>
      <c r="L8830">
        <v>84.99</v>
      </c>
      <c r="M8830">
        <v>201.3</v>
      </c>
      <c r="Q8830">
        <v>1824.2</v>
      </c>
    </row>
    <row r="8831" spans="1:17">
      <c r="A8831" t="s">
        <v>9120</v>
      </c>
      <c r="B8831" t="s">
        <v>132</v>
      </c>
      <c r="C8831" t="s">
        <v>795</v>
      </c>
      <c r="D8831">
        <v>2021</v>
      </c>
      <c r="E8831">
        <v>310.32</v>
      </c>
      <c r="K8831">
        <v>42.31</v>
      </c>
      <c r="L8831">
        <v>82.78</v>
      </c>
      <c r="M8831">
        <v>185.23</v>
      </c>
      <c r="Q8831">
        <v>534</v>
      </c>
    </row>
    <row r="8832" spans="1:17">
      <c r="A8832" t="s">
        <v>9121</v>
      </c>
      <c r="B8832" t="s">
        <v>132</v>
      </c>
      <c r="C8832" t="s">
        <v>795</v>
      </c>
      <c r="D8832">
        <v>2022</v>
      </c>
      <c r="E8832">
        <v>25001.55</v>
      </c>
      <c r="J8832">
        <v>4784</v>
      </c>
      <c r="K8832">
        <v>7384</v>
      </c>
      <c r="L8832">
        <v>873.55</v>
      </c>
      <c r="M8832">
        <v>251</v>
      </c>
      <c r="N8832">
        <v>2909</v>
      </c>
      <c r="O8832">
        <v>8722</v>
      </c>
      <c r="P8832">
        <v>78</v>
      </c>
      <c r="Q8832">
        <v>163.25</v>
      </c>
    </row>
    <row r="8833" spans="1:17">
      <c r="A8833" t="s">
        <v>9122</v>
      </c>
      <c r="B8833" t="s">
        <v>132</v>
      </c>
      <c r="C8833" t="s">
        <v>795</v>
      </c>
      <c r="D8833">
        <v>2023</v>
      </c>
      <c r="E8833">
        <v>39746.31</v>
      </c>
      <c r="J8833">
        <v>5133</v>
      </c>
      <c r="K8833">
        <v>7284</v>
      </c>
      <c r="L8833">
        <v>5557</v>
      </c>
      <c r="M8833">
        <v>251</v>
      </c>
      <c r="N8833">
        <v>2909</v>
      </c>
      <c r="O8833">
        <v>8722</v>
      </c>
      <c r="P8833">
        <v>9890.31</v>
      </c>
      <c r="Q8833">
        <v>107.81</v>
      </c>
    </row>
    <row r="8834" spans="1:17">
      <c r="A8834" t="s">
        <v>9123</v>
      </c>
      <c r="B8834" t="s">
        <v>119</v>
      </c>
      <c r="C8834" t="s">
        <v>473</v>
      </c>
      <c r="D8834">
        <v>1960</v>
      </c>
    </row>
    <row r="8835" spans="1:17">
      <c r="A8835" t="s">
        <v>9124</v>
      </c>
      <c r="B8835" t="s">
        <v>119</v>
      </c>
      <c r="C8835" t="s">
        <v>473</v>
      </c>
      <c r="D8835">
        <v>1961</v>
      </c>
    </row>
    <row r="8836" spans="1:17">
      <c r="A8836" t="s">
        <v>9125</v>
      </c>
      <c r="B8836" t="s">
        <v>119</v>
      </c>
      <c r="C8836" t="s">
        <v>473</v>
      </c>
      <c r="D8836">
        <v>1962</v>
      </c>
    </row>
    <row r="8837" spans="1:17">
      <c r="A8837" t="s">
        <v>9126</v>
      </c>
      <c r="B8837" t="s">
        <v>119</v>
      </c>
      <c r="C8837" t="s">
        <v>473</v>
      </c>
      <c r="D8837">
        <v>1963</v>
      </c>
    </row>
    <row r="8838" spans="1:17">
      <c r="A8838" t="s">
        <v>9127</v>
      </c>
      <c r="B8838" t="s">
        <v>119</v>
      </c>
      <c r="C8838" t="s">
        <v>473</v>
      </c>
      <c r="D8838">
        <v>1964</v>
      </c>
    </row>
    <row r="8839" spans="1:17">
      <c r="A8839" t="s">
        <v>9128</v>
      </c>
      <c r="B8839" t="s">
        <v>119</v>
      </c>
      <c r="C8839" t="s">
        <v>473</v>
      </c>
      <c r="D8839">
        <v>1965</v>
      </c>
    </row>
    <row r="8840" spans="1:17">
      <c r="A8840" t="s">
        <v>9129</v>
      </c>
      <c r="B8840" t="s">
        <v>119</v>
      </c>
      <c r="C8840" t="s">
        <v>473</v>
      </c>
      <c r="D8840">
        <v>1966</v>
      </c>
    </row>
    <row r="8841" spans="1:17">
      <c r="A8841" t="s">
        <v>9130</v>
      </c>
      <c r="B8841" t="s">
        <v>119</v>
      </c>
      <c r="C8841" t="s">
        <v>473</v>
      </c>
      <c r="D8841">
        <v>1967</v>
      </c>
    </row>
    <row r="8842" spans="1:17">
      <c r="A8842" t="s">
        <v>9131</v>
      </c>
      <c r="B8842" t="s">
        <v>119</v>
      </c>
      <c r="C8842" t="s">
        <v>473</v>
      </c>
      <c r="D8842">
        <v>1968</v>
      </c>
    </row>
    <row r="8843" spans="1:17">
      <c r="A8843" t="s">
        <v>9132</v>
      </c>
      <c r="B8843" t="s">
        <v>119</v>
      </c>
      <c r="C8843" t="s">
        <v>473</v>
      </c>
      <c r="D8843">
        <v>1969</v>
      </c>
    </row>
    <row r="8844" spans="1:17">
      <c r="A8844" t="s">
        <v>9133</v>
      </c>
      <c r="B8844" t="s">
        <v>119</v>
      </c>
      <c r="C8844" t="s">
        <v>473</v>
      </c>
      <c r="D8844">
        <v>1970</v>
      </c>
    </row>
    <row r="8845" spans="1:17">
      <c r="A8845" t="s">
        <v>9134</v>
      </c>
      <c r="B8845" t="s">
        <v>119</v>
      </c>
      <c r="C8845" t="s">
        <v>473</v>
      </c>
      <c r="D8845">
        <v>1971</v>
      </c>
    </row>
    <row r="8846" spans="1:17">
      <c r="A8846" t="s">
        <v>9135</v>
      </c>
      <c r="B8846" t="s">
        <v>119</v>
      </c>
      <c r="C8846" t="s">
        <v>473</v>
      </c>
      <c r="D8846">
        <v>1972</v>
      </c>
    </row>
    <row r="8847" spans="1:17">
      <c r="A8847" t="s">
        <v>9136</v>
      </c>
      <c r="B8847" t="s">
        <v>119</v>
      </c>
      <c r="C8847" t="s">
        <v>473</v>
      </c>
      <c r="D8847">
        <v>1973</v>
      </c>
    </row>
    <row r="8848" spans="1:17">
      <c r="A8848" t="s">
        <v>9137</v>
      </c>
      <c r="B8848" t="s">
        <v>119</v>
      </c>
      <c r="C8848" t="s">
        <v>473</v>
      </c>
      <c r="D8848">
        <v>1974</v>
      </c>
    </row>
    <row r="8849" spans="1:12">
      <c r="A8849" t="s">
        <v>9138</v>
      </c>
      <c r="B8849" t="s">
        <v>119</v>
      </c>
      <c r="C8849" t="s">
        <v>473</v>
      </c>
      <c r="D8849">
        <v>1975</v>
      </c>
    </row>
    <row r="8850" spans="1:12">
      <c r="A8850" t="s">
        <v>9139</v>
      </c>
      <c r="B8850" t="s">
        <v>119</v>
      </c>
      <c r="C8850" t="s">
        <v>473</v>
      </c>
      <c r="D8850">
        <v>1976</v>
      </c>
    </row>
    <row r="8851" spans="1:12">
      <c r="A8851" t="s">
        <v>9140</v>
      </c>
      <c r="B8851" t="s">
        <v>119</v>
      </c>
      <c r="C8851" t="s">
        <v>473</v>
      </c>
      <c r="D8851">
        <v>1977</v>
      </c>
    </row>
    <row r="8852" spans="1:12">
      <c r="A8852" t="s">
        <v>9141</v>
      </c>
      <c r="B8852" t="s">
        <v>119</v>
      </c>
      <c r="C8852" t="s">
        <v>473</v>
      </c>
      <c r="D8852">
        <v>1978</v>
      </c>
    </row>
    <row r="8853" spans="1:12">
      <c r="A8853" t="s">
        <v>9142</v>
      </c>
      <c r="B8853" t="s">
        <v>119</v>
      </c>
      <c r="C8853" t="s">
        <v>473</v>
      </c>
      <c r="D8853">
        <v>1979</v>
      </c>
    </row>
    <row r="8854" spans="1:12">
      <c r="A8854" t="s">
        <v>9143</v>
      </c>
      <c r="B8854" t="s">
        <v>119</v>
      </c>
      <c r="C8854" t="s">
        <v>473</v>
      </c>
      <c r="D8854">
        <v>1980</v>
      </c>
    </row>
    <row r="8855" spans="1:12">
      <c r="A8855" t="s">
        <v>9144</v>
      </c>
      <c r="B8855" t="s">
        <v>119</v>
      </c>
      <c r="C8855" t="s">
        <v>473</v>
      </c>
      <c r="D8855">
        <v>1981</v>
      </c>
    </row>
    <row r="8856" spans="1:12">
      <c r="A8856" t="s">
        <v>9145</v>
      </c>
      <c r="B8856" t="s">
        <v>119</v>
      </c>
      <c r="C8856" t="s">
        <v>473</v>
      </c>
      <c r="D8856">
        <v>1982</v>
      </c>
    </row>
    <row r="8857" spans="1:12">
      <c r="A8857" t="s">
        <v>9146</v>
      </c>
      <c r="B8857" t="s">
        <v>119</v>
      </c>
      <c r="C8857" t="s">
        <v>473</v>
      </c>
      <c r="D8857">
        <v>1983</v>
      </c>
    </row>
    <row r="8858" spans="1:12">
      <c r="A8858" t="s">
        <v>9147</v>
      </c>
      <c r="B8858" t="s">
        <v>119</v>
      </c>
      <c r="C8858" t="s">
        <v>473</v>
      </c>
      <c r="D8858">
        <v>1984</v>
      </c>
    </row>
    <row r="8859" spans="1:12">
      <c r="A8859" t="s">
        <v>9148</v>
      </c>
      <c r="B8859" t="s">
        <v>119</v>
      </c>
      <c r="C8859" t="s">
        <v>473</v>
      </c>
      <c r="D8859">
        <v>1985</v>
      </c>
    </row>
    <row r="8860" spans="1:12">
      <c r="A8860" t="s">
        <v>9149</v>
      </c>
      <c r="B8860" t="s">
        <v>119</v>
      </c>
      <c r="C8860" t="s">
        <v>473</v>
      </c>
      <c r="D8860">
        <v>1986</v>
      </c>
    </row>
    <row r="8861" spans="1:12">
      <c r="A8861" t="s">
        <v>9150</v>
      </c>
      <c r="B8861" t="s">
        <v>119</v>
      </c>
      <c r="C8861" t="s">
        <v>473</v>
      </c>
      <c r="D8861">
        <v>1987</v>
      </c>
    </row>
    <row r="8862" spans="1:12">
      <c r="A8862" t="s">
        <v>9151</v>
      </c>
      <c r="B8862" t="s">
        <v>119</v>
      </c>
      <c r="C8862" t="s">
        <v>473</v>
      </c>
      <c r="D8862">
        <v>1988</v>
      </c>
    </row>
    <row r="8863" spans="1:12">
      <c r="A8863" t="s">
        <v>9152</v>
      </c>
      <c r="B8863" t="s">
        <v>119</v>
      </c>
      <c r="C8863" t="s">
        <v>473</v>
      </c>
      <c r="D8863">
        <v>1989</v>
      </c>
      <c r="E8863">
        <v>0.2</v>
      </c>
      <c r="L8863">
        <v>0.2</v>
      </c>
    </row>
    <row r="8864" spans="1:12">
      <c r="A8864" t="s">
        <v>9153</v>
      </c>
      <c r="B8864" t="s">
        <v>119</v>
      </c>
      <c r="C8864" t="s">
        <v>473</v>
      </c>
      <c r="D8864">
        <v>1990</v>
      </c>
    </row>
    <row r="8865" spans="1:13">
      <c r="A8865" t="s">
        <v>9154</v>
      </c>
      <c r="B8865" t="s">
        <v>119</v>
      </c>
      <c r="C8865" t="s">
        <v>473</v>
      </c>
      <c r="D8865">
        <v>1991</v>
      </c>
    </row>
    <row r="8866" spans="1:13">
      <c r="A8866" t="s">
        <v>9155</v>
      </c>
      <c r="B8866" t="s">
        <v>119</v>
      </c>
      <c r="C8866" t="s">
        <v>473</v>
      </c>
      <c r="D8866">
        <v>1992</v>
      </c>
      <c r="E8866">
        <v>1.2</v>
      </c>
      <c r="L8866">
        <v>1.2</v>
      </c>
    </row>
    <row r="8867" spans="1:13">
      <c r="A8867" t="s">
        <v>9156</v>
      </c>
      <c r="B8867" t="s">
        <v>119</v>
      </c>
      <c r="C8867" t="s">
        <v>473</v>
      </c>
      <c r="D8867">
        <v>1993</v>
      </c>
      <c r="E8867">
        <v>1.1000000000000001</v>
      </c>
      <c r="L8867">
        <v>1.1000000000000001</v>
      </c>
    </row>
    <row r="8868" spans="1:13">
      <c r="A8868" t="s">
        <v>9157</v>
      </c>
      <c r="B8868" t="s">
        <v>119</v>
      </c>
      <c r="C8868" t="s">
        <v>473</v>
      </c>
      <c r="D8868">
        <v>1994</v>
      </c>
      <c r="E8868">
        <v>1.7</v>
      </c>
      <c r="L8868">
        <v>1.6</v>
      </c>
      <c r="M8868">
        <v>0.1</v>
      </c>
    </row>
    <row r="8869" spans="1:13">
      <c r="A8869" t="s">
        <v>9158</v>
      </c>
      <c r="B8869" t="s">
        <v>119</v>
      </c>
      <c r="C8869" t="s">
        <v>473</v>
      </c>
      <c r="D8869">
        <v>1995</v>
      </c>
      <c r="E8869">
        <v>1.9</v>
      </c>
      <c r="L8869">
        <v>1.5</v>
      </c>
      <c r="M8869">
        <v>0.4</v>
      </c>
    </row>
    <row r="8870" spans="1:13">
      <c r="A8870" t="s">
        <v>9159</v>
      </c>
      <c r="B8870" t="s">
        <v>119</v>
      </c>
      <c r="C8870" t="s">
        <v>473</v>
      </c>
      <c r="D8870">
        <v>1996</v>
      </c>
      <c r="E8870">
        <v>0.2</v>
      </c>
      <c r="L8870">
        <v>0.2</v>
      </c>
    </row>
    <row r="8871" spans="1:13">
      <c r="A8871" t="s">
        <v>9160</v>
      </c>
      <c r="B8871" t="s">
        <v>119</v>
      </c>
      <c r="C8871" t="s">
        <v>473</v>
      </c>
      <c r="D8871">
        <v>1997</v>
      </c>
      <c r="E8871">
        <v>0.2</v>
      </c>
      <c r="L8871">
        <v>0.1</v>
      </c>
      <c r="M8871">
        <v>0.1</v>
      </c>
    </row>
    <row r="8872" spans="1:13">
      <c r="A8872" t="s">
        <v>9161</v>
      </c>
      <c r="B8872" t="s">
        <v>119</v>
      </c>
      <c r="C8872" t="s">
        <v>473</v>
      </c>
      <c r="D8872">
        <v>1998</v>
      </c>
      <c r="E8872">
        <v>0.9</v>
      </c>
      <c r="L8872">
        <v>0.4</v>
      </c>
      <c r="M8872">
        <v>0.5</v>
      </c>
    </row>
    <row r="8873" spans="1:13">
      <c r="A8873" t="s">
        <v>9162</v>
      </c>
      <c r="B8873" t="s">
        <v>119</v>
      </c>
      <c r="C8873" t="s">
        <v>473</v>
      </c>
      <c r="D8873">
        <v>1999</v>
      </c>
      <c r="E8873">
        <v>0.7</v>
      </c>
      <c r="L8873">
        <v>0.2</v>
      </c>
      <c r="M8873">
        <v>0.5</v>
      </c>
    </row>
    <row r="8874" spans="1:13">
      <c r="A8874" t="s">
        <v>9163</v>
      </c>
      <c r="B8874" t="s">
        <v>119</v>
      </c>
      <c r="C8874" t="s">
        <v>473</v>
      </c>
      <c r="D8874">
        <v>2000</v>
      </c>
      <c r="E8874">
        <v>1.6</v>
      </c>
      <c r="L8874">
        <v>0.2</v>
      </c>
      <c r="M8874">
        <v>1.4</v>
      </c>
    </row>
    <row r="8875" spans="1:13">
      <c r="A8875" t="s">
        <v>9164</v>
      </c>
      <c r="B8875" t="s">
        <v>119</v>
      </c>
      <c r="C8875" t="s">
        <v>473</v>
      </c>
      <c r="D8875">
        <v>2001</v>
      </c>
      <c r="E8875">
        <v>1.9</v>
      </c>
      <c r="L8875">
        <v>0.4</v>
      </c>
      <c r="M8875">
        <v>1.5</v>
      </c>
    </row>
    <row r="8876" spans="1:13">
      <c r="A8876" t="s">
        <v>9165</v>
      </c>
      <c r="B8876" t="s">
        <v>119</v>
      </c>
      <c r="C8876" t="s">
        <v>473</v>
      </c>
      <c r="D8876">
        <v>2002</v>
      </c>
      <c r="E8876">
        <v>2</v>
      </c>
      <c r="L8876">
        <v>0.5</v>
      </c>
      <c r="M8876">
        <v>1.5</v>
      </c>
    </row>
    <row r="8877" spans="1:13">
      <c r="A8877" t="s">
        <v>9166</v>
      </c>
      <c r="B8877" t="s">
        <v>119</v>
      </c>
      <c r="C8877" t="s">
        <v>473</v>
      </c>
      <c r="D8877">
        <v>2003</v>
      </c>
      <c r="E8877">
        <v>2.9</v>
      </c>
      <c r="M8877">
        <v>2.9</v>
      </c>
    </row>
    <row r="8878" spans="1:13">
      <c r="A8878" t="s">
        <v>9167</v>
      </c>
      <c r="B8878" t="s">
        <v>119</v>
      </c>
      <c r="C8878" t="s">
        <v>473</v>
      </c>
      <c r="D8878">
        <v>2004</v>
      </c>
      <c r="E8878">
        <v>5.0999999999999996</v>
      </c>
      <c r="L8878">
        <v>1.2</v>
      </c>
      <c r="M8878">
        <v>3.9</v>
      </c>
    </row>
    <row r="8879" spans="1:13">
      <c r="A8879" t="s">
        <v>9168</v>
      </c>
      <c r="B8879" t="s">
        <v>119</v>
      </c>
      <c r="C8879" t="s">
        <v>473</v>
      </c>
      <c r="D8879">
        <v>2005</v>
      </c>
      <c r="E8879">
        <v>4.7</v>
      </c>
      <c r="L8879">
        <v>0.8</v>
      </c>
      <c r="M8879">
        <v>3.9</v>
      </c>
    </row>
    <row r="8880" spans="1:13">
      <c r="A8880" t="s">
        <v>9169</v>
      </c>
      <c r="B8880" t="s">
        <v>119</v>
      </c>
      <c r="C8880" t="s">
        <v>473</v>
      </c>
      <c r="D8880">
        <v>2006</v>
      </c>
      <c r="E8880">
        <v>5.5</v>
      </c>
      <c r="L8880">
        <v>0.3</v>
      </c>
      <c r="M8880">
        <v>5.2</v>
      </c>
    </row>
    <row r="8881" spans="1:17">
      <c r="A8881" t="s">
        <v>9170</v>
      </c>
      <c r="B8881" t="s">
        <v>119</v>
      </c>
      <c r="C8881" t="s">
        <v>473</v>
      </c>
      <c r="D8881">
        <v>2007</v>
      </c>
      <c r="E8881">
        <v>2.7</v>
      </c>
      <c r="L8881">
        <v>0.1</v>
      </c>
      <c r="M8881">
        <v>2.6</v>
      </c>
    </row>
    <row r="8882" spans="1:17">
      <c r="A8882" t="s">
        <v>9171</v>
      </c>
      <c r="B8882" t="s">
        <v>119</v>
      </c>
      <c r="C8882" t="s">
        <v>473</v>
      </c>
      <c r="D8882">
        <v>2008</v>
      </c>
      <c r="E8882">
        <v>11.1</v>
      </c>
      <c r="L8882">
        <v>0.1</v>
      </c>
      <c r="M8882">
        <v>11</v>
      </c>
    </row>
    <row r="8883" spans="1:17">
      <c r="A8883" t="s">
        <v>9172</v>
      </c>
      <c r="B8883" t="s">
        <v>119</v>
      </c>
      <c r="C8883" t="s">
        <v>473</v>
      </c>
      <c r="D8883">
        <v>2009</v>
      </c>
      <c r="E8883">
        <v>12.1</v>
      </c>
      <c r="L8883">
        <v>1.5</v>
      </c>
      <c r="M8883">
        <v>10.6</v>
      </c>
    </row>
    <row r="8884" spans="1:17">
      <c r="A8884" t="s">
        <v>9173</v>
      </c>
      <c r="B8884" t="s">
        <v>119</v>
      </c>
      <c r="C8884" t="s">
        <v>473</v>
      </c>
      <c r="D8884">
        <v>2010</v>
      </c>
      <c r="E8884">
        <v>3.5</v>
      </c>
      <c r="L8884">
        <v>3.3</v>
      </c>
      <c r="M8884">
        <v>0.2</v>
      </c>
    </row>
    <row r="8885" spans="1:17">
      <c r="A8885" t="s">
        <v>9174</v>
      </c>
      <c r="B8885" t="s">
        <v>119</v>
      </c>
      <c r="C8885" t="s">
        <v>473</v>
      </c>
      <c r="D8885">
        <v>2011</v>
      </c>
      <c r="E8885">
        <v>753</v>
      </c>
      <c r="J8885" t="s">
        <v>16</v>
      </c>
      <c r="N8885">
        <v>603</v>
      </c>
      <c r="O8885">
        <v>150</v>
      </c>
      <c r="Q8885">
        <v>45.9</v>
      </c>
    </row>
    <row r="8886" spans="1:17">
      <c r="A8886" t="s">
        <v>9175</v>
      </c>
      <c r="B8886" t="s">
        <v>119</v>
      </c>
      <c r="C8886" t="s">
        <v>473</v>
      </c>
      <c r="D8886">
        <v>2012</v>
      </c>
      <c r="E8886">
        <v>758</v>
      </c>
      <c r="J8886">
        <v>5</v>
      </c>
      <c r="N8886">
        <v>603</v>
      </c>
      <c r="O8886">
        <v>150</v>
      </c>
      <c r="Q8886">
        <v>37.299999999999997</v>
      </c>
    </row>
    <row r="8887" spans="1:17">
      <c r="A8887" t="s">
        <v>9176</v>
      </c>
      <c r="B8887" t="s">
        <v>119</v>
      </c>
      <c r="C8887" t="s">
        <v>473</v>
      </c>
      <c r="D8887">
        <v>2013</v>
      </c>
      <c r="E8887">
        <v>17.46</v>
      </c>
      <c r="N8887">
        <v>9.9700000000000006</v>
      </c>
      <c r="O8887">
        <v>7.49</v>
      </c>
      <c r="Q8887">
        <v>35.200000000000003</v>
      </c>
    </row>
    <row r="8888" spans="1:17">
      <c r="A8888" t="s">
        <v>9177</v>
      </c>
      <c r="B8888" t="s">
        <v>119</v>
      </c>
      <c r="C8888" t="s">
        <v>473</v>
      </c>
      <c r="D8888">
        <v>2014</v>
      </c>
      <c r="E8888">
        <v>66.48</v>
      </c>
      <c r="N8888">
        <v>66.48</v>
      </c>
      <c r="Q8888">
        <v>1.6</v>
      </c>
    </row>
    <row r="8889" spans="1:17">
      <c r="A8889" t="s">
        <v>9178</v>
      </c>
      <c r="B8889" t="s">
        <v>119</v>
      </c>
      <c r="C8889" t="s">
        <v>473</v>
      </c>
      <c r="D8889">
        <v>2015</v>
      </c>
      <c r="Q8889">
        <v>1.4</v>
      </c>
    </row>
    <row r="8890" spans="1:17">
      <c r="A8890" t="s">
        <v>9179</v>
      </c>
      <c r="B8890" t="s">
        <v>119</v>
      </c>
      <c r="C8890" t="s">
        <v>473</v>
      </c>
      <c r="D8890">
        <v>2016</v>
      </c>
      <c r="E8890">
        <v>44.98</v>
      </c>
      <c r="N8890">
        <v>44.98</v>
      </c>
    </row>
    <row r="8891" spans="1:17">
      <c r="A8891" t="s">
        <v>9180</v>
      </c>
      <c r="B8891" t="s">
        <v>119</v>
      </c>
      <c r="C8891" t="s">
        <v>473</v>
      </c>
      <c r="D8891">
        <v>2017</v>
      </c>
    </row>
    <row r="8892" spans="1:17">
      <c r="A8892" t="s">
        <v>9181</v>
      </c>
      <c r="B8892" t="s">
        <v>119</v>
      </c>
      <c r="C8892" t="s">
        <v>473</v>
      </c>
      <c r="D8892">
        <v>2018</v>
      </c>
    </row>
    <row r="8893" spans="1:17">
      <c r="A8893" t="s">
        <v>9182</v>
      </c>
      <c r="B8893" t="s">
        <v>119</v>
      </c>
      <c r="C8893" t="s">
        <v>473</v>
      </c>
      <c r="D8893">
        <v>2019</v>
      </c>
    </row>
    <row r="8894" spans="1:17">
      <c r="A8894" t="s">
        <v>9183</v>
      </c>
      <c r="B8894" t="s">
        <v>119</v>
      </c>
      <c r="C8894" t="s">
        <v>473</v>
      </c>
      <c r="D8894">
        <v>2020</v>
      </c>
    </row>
    <row r="8895" spans="1:17">
      <c r="A8895" t="s">
        <v>9184</v>
      </c>
      <c r="B8895" t="s">
        <v>119</v>
      </c>
      <c r="C8895" t="s">
        <v>473</v>
      </c>
      <c r="D8895">
        <v>2021</v>
      </c>
    </row>
    <row r="8896" spans="1:17">
      <c r="A8896" t="s">
        <v>9185</v>
      </c>
      <c r="B8896" t="s">
        <v>119</v>
      </c>
      <c r="C8896" t="s">
        <v>473</v>
      </c>
      <c r="D8896">
        <v>2022</v>
      </c>
    </row>
    <row r="8897" spans="1:4">
      <c r="A8897" t="s">
        <v>9186</v>
      </c>
      <c r="B8897" t="s">
        <v>119</v>
      </c>
      <c r="C8897" t="s">
        <v>473</v>
      </c>
      <c r="D8897">
        <v>2023</v>
      </c>
    </row>
    <row r="8898" spans="1:4">
      <c r="A8898" t="s">
        <v>9187</v>
      </c>
      <c r="B8898" t="s">
        <v>120</v>
      </c>
      <c r="C8898" t="s">
        <v>473</v>
      </c>
      <c r="D8898">
        <v>1960</v>
      </c>
    </row>
    <row r="8899" spans="1:4">
      <c r="A8899" t="s">
        <v>9188</v>
      </c>
      <c r="B8899" t="s">
        <v>120</v>
      </c>
      <c r="C8899" t="s">
        <v>473</v>
      </c>
      <c r="D8899">
        <v>1961</v>
      </c>
    </row>
    <row r="8900" spans="1:4">
      <c r="A8900" t="s">
        <v>9189</v>
      </c>
      <c r="B8900" t="s">
        <v>120</v>
      </c>
      <c r="C8900" t="s">
        <v>473</v>
      </c>
      <c r="D8900">
        <v>1962</v>
      </c>
    </row>
    <row r="8901" spans="1:4">
      <c r="A8901" t="s">
        <v>9190</v>
      </c>
      <c r="B8901" t="s">
        <v>120</v>
      </c>
      <c r="C8901" t="s">
        <v>473</v>
      </c>
      <c r="D8901">
        <v>1963</v>
      </c>
    </row>
    <row r="8902" spans="1:4">
      <c r="A8902" t="s">
        <v>9191</v>
      </c>
      <c r="B8902" t="s">
        <v>120</v>
      </c>
      <c r="C8902" t="s">
        <v>473</v>
      </c>
      <c r="D8902">
        <v>1964</v>
      </c>
    </row>
    <row r="8903" spans="1:4">
      <c r="A8903" t="s">
        <v>9192</v>
      </c>
      <c r="B8903" t="s">
        <v>120</v>
      </c>
      <c r="C8903" t="s">
        <v>473</v>
      </c>
      <c r="D8903">
        <v>1965</v>
      </c>
    </row>
    <row r="8904" spans="1:4">
      <c r="A8904" t="s">
        <v>9193</v>
      </c>
      <c r="B8904" t="s">
        <v>120</v>
      </c>
      <c r="C8904" t="s">
        <v>473</v>
      </c>
      <c r="D8904">
        <v>1966</v>
      </c>
    </row>
    <row r="8905" spans="1:4">
      <c r="A8905" t="s">
        <v>9194</v>
      </c>
      <c r="B8905" t="s">
        <v>120</v>
      </c>
      <c r="C8905" t="s">
        <v>473</v>
      </c>
      <c r="D8905">
        <v>1967</v>
      </c>
    </row>
    <row r="8906" spans="1:4">
      <c r="A8906" t="s">
        <v>9195</v>
      </c>
      <c r="B8906" t="s">
        <v>120</v>
      </c>
      <c r="C8906" t="s">
        <v>473</v>
      </c>
      <c r="D8906">
        <v>1968</v>
      </c>
    </row>
    <row r="8907" spans="1:4">
      <c r="A8907" t="s">
        <v>9196</v>
      </c>
      <c r="B8907" t="s">
        <v>120</v>
      </c>
      <c r="C8907" t="s">
        <v>473</v>
      </c>
      <c r="D8907">
        <v>1969</v>
      </c>
    </row>
    <row r="8908" spans="1:4">
      <c r="A8908" t="s">
        <v>9197</v>
      </c>
      <c r="B8908" t="s">
        <v>120</v>
      </c>
      <c r="C8908" t="s">
        <v>473</v>
      </c>
      <c r="D8908">
        <v>1970</v>
      </c>
    </row>
    <row r="8909" spans="1:4">
      <c r="A8909" t="s">
        <v>9198</v>
      </c>
      <c r="B8909" t="s">
        <v>120</v>
      </c>
      <c r="C8909" t="s">
        <v>473</v>
      </c>
      <c r="D8909">
        <v>1971</v>
      </c>
    </row>
    <row r="8910" spans="1:4">
      <c r="A8910" t="s">
        <v>9199</v>
      </c>
      <c r="B8910" t="s">
        <v>120</v>
      </c>
      <c r="C8910" t="s">
        <v>473</v>
      </c>
      <c r="D8910">
        <v>1972</v>
      </c>
    </row>
    <row r="8911" spans="1:4">
      <c r="A8911" t="s">
        <v>9200</v>
      </c>
      <c r="B8911" t="s">
        <v>120</v>
      </c>
      <c r="C8911" t="s">
        <v>473</v>
      </c>
      <c r="D8911">
        <v>1973</v>
      </c>
    </row>
    <row r="8912" spans="1:4">
      <c r="A8912" t="s">
        <v>9201</v>
      </c>
      <c r="B8912" t="s">
        <v>120</v>
      </c>
      <c r="C8912" t="s">
        <v>473</v>
      </c>
      <c r="D8912">
        <v>1974</v>
      </c>
    </row>
    <row r="8913" spans="1:13">
      <c r="A8913" t="s">
        <v>9202</v>
      </c>
      <c r="B8913" t="s">
        <v>120</v>
      </c>
      <c r="C8913" t="s">
        <v>473</v>
      </c>
      <c r="D8913">
        <v>1975</v>
      </c>
    </row>
    <row r="8914" spans="1:13">
      <c r="A8914" t="s">
        <v>9203</v>
      </c>
      <c r="B8914" t="s">
        <v>120</v>
      </c>
      <c r="C8914" t="s">
        <v>473</v>
      </c>
      <c r="D8914">
        <v>1976</v>
      </c>
    </row>
    <row r="8915" spans="1:13">
      <c r="A8915" t="s">
        <v>9204</v>
      </c>
      <c r="B8915" t="s">
        <v>120</v>
      </c>
      <c r="C8915" t="s">
        <v>473</v>
      </c>
      <c r="D8915">
        <v>1977</v>
      </c>
    </row>
    <row r="8916" spans="1:13">
      <c r="A8916" t="s">
        <v>9205</v>
      </c>
      <c r="B8916" t="s">
        <v>120</v>
      </c>
      <c r="C8916" t="s">
        <v>473</v>
      </c>
      <c r="D8916">
        <v>1978</v>
      </c>
    </row>
    <row r="8917" spans="1:13">
      <c r="A8917" t="s">
        <v>9206</v>
      </c>
      <c r="B8917" t="s">
        <v>120</v>
      </c>
      <c r="C8917" t="s">
        <v>473</v>
      </c>
      <c r="D8917">
        <v>1979</v>
      </c>
    </row>
    <row r="8918" spans="1:13">
      <c r="A8918" t="s">
        <v>9207</v>
      </c>
      <c r="B8918" t="s">
        <v>120</v>
      </c>
      <c r="C8918" t="s">
        <v>473</v>
      </c>
      <c r="D8918">
        <v>1980</v>
      </c>
    </row>
    <row r="8919" spans="1:13">
      <c r="A8919" t="s">
        <v>9208</v>
      </c>
      <c r="B8919" t="s">
        <v>120</v>
      </c>
      <c r="C8919" t="s">
        <v>473</v>
      </c>
      <c r="D8919">
        <v>1981</v>
      </c>
    </row>
    <row r="8920" spans="1:13">
      <c r="A8920" t="s">
        <v>9209</v>
      </c>
      <c r="B8920" t="s">
        <v>120</v>
      </c>
      <c r="C8920" t="s">
        <v>473</v>
      </c>
      <c r="D8920">
        <v>1982</v>
      </c>
    </row>
    <row r="8921" spans="1:13">
      <c r="A8921" t="s">
        <v>9210</v>
      </c>
      <c r="B8921" t="s">
        <v>120</v>
      </c>
      <c r="C8921" t="s">
        <v>473</v>
      </c>
      <c r="D8921">
        <v>1983</v>
      </c>
    </row>
    <row r="8922" spans="1:13">
      <c r="A8922" t="s">
        <v>9211</v>
      </c>
      <c r="B8922" t="s">
        <v>120</v>
      </c>
      <c r="C8922" t="s">
        <v>473</v>
      </c>
      <c r="D8922">
        <v>1984</v>
      </c>
      <c r="E8922">
        <v>0.2</v>
      </c>
      <c r="F8922">
        <v>0.2</v>
      </c>
    </row>
    <row r="8923" spans="1:13">
      <c r="A8923" t="s">
        <v>9212</v>
      </c>
      <c r="B8923" t="s">
        <v>120</v>
      </c>
      <c r="C8923" t="s">
        <v>473</v>
      </c>
      <c r="D8923">
        <v>1985</v>
      </c>
      <c r="E8923">
        <v>0.3</v>
      </c>
      <c r="F8923">
        <v>0.3</v>
      </c>
    </row>
    <row r="8924" spans="1:13">
      <c r="A8924" t="s">
        <v>9213</v>
      </c>
      <c r="B8924" t="s">
        <v>120</v>
      </c>
      <c r="C8924" t="s">
        <v>473</v>
      </c>
      <c r="D8924">
        <v>1986</v>
      </c>
      <c r="E8924">
        <v>0.2</v>
      </c>
      <c r="F8924">
        <v>0.2</v>
      </c>
    </row>
    <row r="8925" spans="1:13">
      <c r="A8925" t="s">
        <v>9214</v>
      </c>
      <c r="B8925" t="s">
        <v>120</v>
      </c>
      <c r="C8925" t="s">
        <v>473</v>
      </c>
      <c r="D8925">
        <v>1987</v>
      </c>
      <c r="E8925">
        <v>0.01</v>
      </c>
      <c r="L8925">
        <v>0.01</v>
      </c>
      <c r="M8925">
        <v>0</v>
      </c>
    </row>
    <row r="8926" spans="1:13">
      <c r="A8926" t="s">
        <v>9215</v>
      </c>
      <c r="B8926" t="s">
        <v>120</v>
      </c>
      <c r="C8926" t="s">
        <v>473</v>
      </c>
      <c r="D8926">
        <v>1988</v>
      </c>
      <c r="E8926">
        <v>0.09</v>
      </c>
      <c r="L8926">
        <v>0.08</v>
      </c>
      <c r="M8926">
        <v>0.01</v>
      </c>
    </row>
    <row r="8927" spans="1:13">
      <c r="A8927" t="s">
        <v>9216</v>
      </c>
      <c r="B8927" t="s">
        <v>120</v>
      </c>
      <c r="C8927" t="s">
        <v>473</v>
      </c>
      <c r="D8927">
        <v>1989</v>
      </c>
      <c r="E8927">
        <v>0.11</v>
      </c>
      <c r="L8927">
        <v>0.11</v>
      </c>
    </row>
    <row r="8928" spans="1:13">
      <c r="A8928" t="s">
        <v>9217</v>
      </c>
      <c r="B8928" t="s">
        <v>120</v>
      </c>
      <c r="C8928" t="s">
        <v>473</v>
      </c>
      <c r="D8928">
        <v>1990</v>
      </c>
      <c r="E8928">
        <v>1.37</v>
      </c>
      <c r="L8928">
        <v>1.36</v>
      </c>
      <c r="M8928">
        <v>0</v>
      </c>
    </row>
    <row r="8929" spans="1:13">
      <c r="A8929" t="s">
        <v>9218</v>
      </c>
      <c r="B8929" t="s">
        <v>120</v>
      </c>
      <c r="C8929" t="s">
        <v>473</v>
      </c>
      <c r="D8929">
        <v>1991</v>
      </c>
      <c r="E8929">
        <v>0.17</v>
      </c>
      <c r="L8929">
        <v>0.17</v>
      </c>
    </row>
    <row r="8930" spans="1:13">
      <c r="A8930" t="s">
        <v>9219</v>
      </c>
      <c r="B8930" t="s">
        <v>120</v>
      </c>
      <c r="C8930" t="s">
        <v>473</v>
      </c>
      <c r="D8930">
        <v>1992</v>
      </c>
      <c r="E8930">
        <v>0.35</v>
      </c>
      <c r="L8930">
        <v>0.35</v>
      </c>
    </row>
    <row r="8931" spans="1:13">
      <c r="A8931" t="s">
        <v>9220</v>
      </c>
      <c r="B8931" t="s">
        <v>120</v>
      </c>
      <c r="C8931" t="s">
        <v>473</v>
      </c>
      <c r="D8931">
        <v>1993</v>
      </c>
      <c r="E8931">
        <v>1.1599999999999999</v>
      </c>
      <c r="L8931">
        <v>1.1599999999999999</v>
      </c>
    </row>
    <row r="8932" spans="1:13">
      <c r="A8932" t="s">
        <v>9221</v>
      </c>
      <c r="B8932" t="s">
        <v>120</v>
      </c>
      <c r="C8932" t="s">
        <v>473</v>
      </c>
      <c r="D8932">
        <v>1994</v>
      </c>
      <c r="E8932">
        <v>0.42</v>
      </c>
      <c r="L8932">
        <v>0.42</v>
      </c>
    </row>
    <row r="8933" spans="1:13">
      <c r="A8933" t="s">
        <v>9222</v>
      </c>
      <c r="B8933" t="s">
        <v>120</v>
      </c>
      <c r="C8933" t="s">
        <v>473</v>
      </c>
      <c r="D8933">
        <v>1995</v>
      </c>
      <c r="E8933">
        <v>0</v>
      </c>
      <c r="L8933">
        <v>0</v>
      </c>
    </row>
    <row r="8934" spans="1:13">
      <c r="A8934" t="s">
        <v>9223</v>
      </c>
      <c r="B8934" t="s">
        <v>120</v>
      </c>
      <c r="C8934" t="s">
        <v>473</v>
      </c>
      <c r="D8934">
        <v>1996</v>
      </c>
    </row>
    <row r="8935" spans="1:13">
      <c r="A8935" t="s">
        <v>9224</v>
      </c>
      <c r="B8935" t="s">
        <v>120</v>
      </c>
      <c r="C8935" t="s">
        <v>473</v>
      </c>
      <c r="D8935">
        <v>1997</v>
      </c>
    </row>
    <row r="8936" spans="1:13">
      <c r="A8936" t="s">
        <v>9225</v>
      </c>
      <c r="B8936" t="s">
        <v>120</v>
      </c>
      <c r="C8936" t="s">
        <v>473</v>
      </c>
      <c r="D8936">
        <v>1998</v>
      </c>
    </row>
    <row r="8937" spans="1:13">
      <c r="A8937" t="s">
        <v>9226</v>
      </c>
      <c r="B8937" t="s">
        <v>120</v>
      </c>
      <c r="C8937" t="s">
        <v>473</v>
      </c>
      <c r="D8937">
        <v>1999</v>
      </c>
    </row>
    <row r="8938" spans="1:13">
      <c r="A8938" t="s">
        <v>9227</v>
      </c>
      <c r="B8938" t="s">
        <v>120</v>
      </c>
      <c r="C8938" t="s">
        <v>473</v>
      </c>
      <c r="D8938">
        <v>2000</v>
      </c>
    </row>
    <row r="8939" spans="1:13">
      <c r="A8939" t="s">
        <v>9228</v>
      </c>
      <c r="B8939" t="s">
        <v>120</v>
      </c>
      <c r="C8939" t="s">
        <v>473</v>
      </c>
      <c r="D8939">
        <v>2001</v>
      </c>
    </row>
    <row r="8940" spans="1:13">
      <c r="A8940" t="s">
        <v>9229</v>
      </c>
      <c r="B8940" t="s">
        <v>120</v>
      </c>
      <c r="C8940" t="s">
        <v>473</v>
      </c>
      <c r="D8940">
        <v>2002</v>
      </c>
    </row>
    <row r="8941" spans="1:13">
      <c r="A8941" t="s">
        <v>9230</v>
      </c>
      <c r="B8941" t="s">
        <v>120</v>
      </c>
      <c r="C8941" t="s">
        <v>473</v>
      </c>
      <c r="D8941">
        <v>2003</v>
      </c>
      <c r="E8941">
        <v>0.09</v>
      </c>
      <c r="M8941">
        <v>0.09</v>
      </c>
    </row>
    <row r="8942" spans="1:13">
      <c r="A8942" t="s">
        <v>9231</v>
      </c>
      <c r="B8942" t="s">
        <v>120</v>
      </c>
      <c r="C8942" t="s">
        <v>473</v>
      </c>
      <c r="D8942">
        <v>2004</v>
      </c>
      <c r="E8942">
        <v>0</v>
      </c>
      <c r="L8942">
        <v>0</v>
      </c>
    </row>
    <row r="8943" spans="1:13">
      <c r="A8943" t="s">
        <v>9232</v>
      </c>
      <c r="B8943" t="s">
        <v>120</v>
      </c>
      <c r="C8943" t="s">
        <v>473</v>
      </c>
      <c r="D8943">
        <v>2005</v>
      </c>
    </row>
    <row r="8944" spans="1:13">
      <c r="A8944" t="s">
        <v>9233</v>
      </c>
      <c r="B8944" t="s">
        <v>120</v>
      </c>
      <c r="C8944" t="s">
        <v>473</v>
      </c>
      <c r="D8944">
        <v>2006</v>
      </c>
    </row>
    <row r="8945" spans="1:17">
      <c r="A8945" t="s">
        <v>9234</v>
      </c>
      <c r="B8945" t="s">
        <v>120</v>
      </c>
      <c r="C8945" t="s">
        <v>473</v>
      </c>
      <c r="D8945">
        <v>2007</v>
      </c>
      <c r="E8945">
        <v>0.73</v>
      </c>
      <c r="L8945">
        <v>0.73</v>
      </c>
      <c r="M8945">
        <v>0</v>
      </c>
    </row>
    <row r="8946" spans="1:17">
      <c r="A8946" t="s">
        <v>9235</v>
      </c>
      <c r="B8946" t="s">
        <v>120</v>
      </c>
      <c r="C8946" t="s">
        <v>473</v>
      </c>
      <c r="D8946">
        <v>2008</v>
      </c>
      <c r="E8946">
        <v>56.56</v>
      </c>
      <c r="L8946">
        <v>55.8</v>
      </c>
      <c r="M8946">
        <v>0.76</v>
      </c>
    </row>
    <row r="8947" spans="1:17">
      <c r="A8947" t="s">
        <v>9236</v>
      </c>
      <c r="B8947" t="s">
        <v>120</v>
      </c>
      <c r="C8947" t="s">
        <v>473</v>
      </c>
      <c r="D8947">
        <v>2009</v>
      </c>
      <c r="E8947">
        <v>4.6500000000000004</v>
      </c>
      <c r="L8947">
        <v>3.16</v>
      </c>
      <c r="M8947">
        <v>1.49</v>
      </c>
    </row>
    <row r="8948" spans="1:17">
      <c r="A8948" t="s">
        <v>9237</v>
      </c>
      <c r="B8948" t="s">
        <v>120</v>
      </c>
      <c r="C8948" t="s">
        <v>473</v>
      </c>
      <c r="D8948">
        <v>2010</v>
      </c>
      <c r="E8948">
        <v>8.7899999999999991</v>
      </c>
      <c r="L8948">
        <v>4.8099999999999996</v>
      </c>
      <c r="M8948">
        <v>3.98</v>
      </c>
    </row>
    <row r="8949" spans="1:17">
      <c r="A8949" t="s">
        <v>9238</v>
      </c>
      <c r="B8949" t="s">
        <v>120</v>
      </c>
      <c r="C8949" t="s">
        <v>473</v>
      </c>
      <c r="D8949">
        <v>2011</v>
      </c>
      <c r="E8949">
        <v>5.52</v>
      </c>
      <c r="L8949">
        <v>3.83</v>
      </c>
      <c r="M8949">
        <v>1.69</v>
      </c>
    </row>
    <row r="8950" spans="1:17">
      <c r="A8950" t="s">
        <v>9239</v>
      </c>
      <c r="B8950" t="s">
        <v>120</v>
      </c>
      <c r="C8950" t="s">
        <v>473</v>
      </c>
      <c r="D8950">
        <v>2012</v>
      </c>
      <c r="E8950">
        <v>0.26</v>
      </c>
      <c r="L8950">
        <v>0.26</v>
      </c>
    </row>
    <row r="8951" spans="1:17">
      <c r="A8951" t="s">
        <v>9240</v>
      </c>
      <c r="B8951" t="s">
        <v>120</v>
      </c>
      <c r="C8951" t="s">
        <v>473</v>
      </c>
      <c r="D8951">
        <v>2013</v>
      </c>
    </row>
    <row r="8952" spans="1:17">
      <c r="A8952" t="s">
        <v>9241</v>
      </c>
      <c r="B8952" t="s">
        <v>120</v>
      </c>
      <c r="C8952" t="s">
        <v>473</v>
      </c>
      <c r="D8952">
        <v>2014</v>
      </c>
    </row>
    <row r="8953" spans="1:17">
      <c r="A8953" t="s">
        <v>9242</v>
      </c>
      <c r="B8953" t="s">
        <v>120</v>
      </c>
      <c r="C8953" t="s">
        <v>473</v>
      </c>
      <c r="D8953">
        <v>2015</v>
      </c>
      <c r="E8953">
        <v>0</v>
      </c>
      <c r="L8953">
        <v>0</v>
      </c>
    </row>
    <row r="8954" spans="1:17">
      <c r="A8954" t="s">
        <v>9243</v>
      </c>
      <c r="B8954" t="s">
        <v>120</v>
      </c>
      <c r="C8954" t="s">
        <v>473</v>
      </c>
      <c r="D8954">
        <v>2016</v>
      </c>
      <c r="E8954">
        <v>0.23</v>
      </c>
      <c r="L8954">
        <v>0.23</v>
      </c>
    </row>
    <row r="8955" spans="1:17">
      <c r="A8955" t="s">
        <v>9244</v>
      </c>
      <c r="B8955" t="s">
        <v>120</v>
      </c>
      <c r="C8955" t="s">
        <v>473</v>
      </c>
      <c r="D8955">
        <v>2017</v>
      </c>
      <c r="E8955">
        <v>0.19</v>
      </c>
      <c r="L8955">
        <v>0.19</v>
      </c>
    </row>
    <row r="8956" spans="1:17">
      <c r="A8956" t="s">
        <v>9245</v>
      </c>
      <c r="B8956" t="s">
        <v>120</v>
      </c>
      <c r="C8956" t="s">
        <v>473</v>
      </c>
      <c r="D8956">
        <v>2018</v>
      </c>
      <c r="E8956">
        <v>0.48</v>
      </c>
      <c r="L8956">
        <v>0.48</v>
      </c>
    </row>
    <row r="8957" spans="1:17">
      <c r="A8957" t="s">
        <v>9246</v>
      </c>
      <c r="B8957" t="s">
        <v>120</v>
      </c>
      <c r="C8957" t="s">
        <v>473</v>
      </c>
      <c r="D8957">
        <v>2019</v>
      </c>
    </row>
    <row r="8958" spans="1:17">
      <c r="A8958" t="s">
        <v>9247</v>
      </c>
      <c r="B8958" t="s">
        <v>120</v>
      </c>
      <c r="C8958" t="s">
        <v>473</v>
      </c>
      <c r="D8958">
        <v>2020</v>
      </c>
    </row>
    <row r="8959" spans="1:17">
      <c r="A8959" t="s">
        <v>9248</v>
      </c>
      <c r="B8959" t="s">
        <v>120</v>
      </c>
      <c r="C8959" t="s">
        <v>473</v>
      </c>
      <c r="D8959">
        <v>2021</v>
      </c>
      <c r="E8959">
        <v>1.42</v>
      </c>
      <c r="L8959">
        <v>1.42</v>
      </c>
      <c r="Q8959">
        <v>72.72</v>
      </c>
    </row>
    <row r="8960" spans="1:17">
      <c r="A8960" t="s">
        <v>9249</v>
      </c>
      <c r="B8960" t="s">
        <v>120</v>
      </c>
      <c r="C8960" t="s">
        <v>473</v>
      </c>
      <c r="D8960">
        <v>2022</v>
      </c>
      <c r="Q8960">
        <v>58.17</v>
      </c>
    </row>
    <row r="8961" spans="1:17">
      <c r="A8961" t="s">
        <v>9250</v>
      </c>
      <c r="B8961" t="s">
        <v>120</v>
      </c>
      <c r="C8961" t="s">
        <v>473</v>
      </c>
      <c r="D8961">
        <v>2023</v>
      </c>
      <c r="Q8961">
        <v>46.54</v>
      </c>
    </row>
    <row r="8962" spans="1:17">
      <c r="A8962" t="s">
        <v>9251</v>
      </c>
      <c r="B8962" t="s">
        <v>9252</v>
      </c>
      <c r="C8962" t="s">
        <v>473</v>
      </c>
      <c r="D8962">
        <v>1960</v>
      </c>
    </row>
    <row r="8963" spans="1:17">
      <c r="A8963" t="s">
        <v>9253</v>
      </c>
      <c r="B8963" t="s">
        <v>9252</v>
      </c>
      <c r="C8963" t="s">
        <v>473</v>
      </c>
      <c r="D8963">
        <v>1961</v>
      </c>
    </row>
    <row r="8964" spans="1:17">
      <c r="A8964" t="s">
        <v>9254</v>
      </c>
      <c r="B8964" t="s">
        <v>9252</v>
      </c>
      <c r="C8964" t="s">
        <v>473</v>
      </c>
      <c r="D8964">
        <v>1962</v>
      </c>
    </row>
    <row r="8965" spans="1:17">
      <c r="A8965" t="s">
        <v>9255</v>
      </c>
      <c r="B8965" t="s">
        <v>9252</v>
      </c>
      <c r="C8965" t="s">
        <v>473</v>
      </c>
      <c r="D8965">
        <v>1963</v>
      </c>
    </row>
    <row r="8966" spans="1:17">
      <c r="A8966" t="s">
        <v>9256</v>
      </c>
      <c r="B8966" t="s">
        <v>9252</v>
      </c>
      <c r="C8966" t="s">
        <v>473</v>
      </c>
      <c r="D8966">
        <v>1964</v>
      </c>
    </row>
    <row r="8967" spans="1:17">
      <c r="A8967" t="s">
        <v>9257</v>
      </c>
      <c r="B8967" t="s">
        <v>9252</v>
      </c>
      <c r="C8967" t="s">
        <v>473</v>
      </c>
      <c r="D8967">
        <v>1965</v>
      </c>
    </row>
    <row r="8968" spans="1:17">
      <c r="A8968" t="s">
        <v>9258</v>
      </c>
      <c r="B8968" t="s">
        <v>9252</v>
      </c>
      <c r="C8968" t="s">
        <v>473</v>
      </c>
      <c r="D8968">
        <v>1966</v>
      </c>
    </row>
    <row r="8969" spans="1:17">
      <c r="A8969" t="s">
        <v>9259</v>
      </c>
      <c r="B8969" t="s">
        <v>9252</v>
      </c>
      <c r="C8969" t="s">
        <v>473</v>
      </c>
      <c r="D8969">
        <v>1967</v>
      </c>
    </row>
    <row r="8970" spans="1:17">
      <c r="A8970" t="s">
        <v>9260</v>
      </c>
      <c r="B8970" t="s">
        <v>9252</v>
      </c>
      <c r="C8970" t="s">
        <v>473</v>
      </c>
      <c r="D8970">
        <v>1968</v>
      </c>
    </row>
    <row r="8971" spans="1:17">
      <c r="A8971" t="s">
        <v>9261</v>
      </c>
      <c r="B8971" t="s">
        <v>9252</v>
      </c>
      <c r="C8971" t="s">
        <v>473</v>
      </c>
      <c r="D8971">
        <v>1969</v>
      </c>
    </row>
    <row r="8972" spans="1:17">
      <c r="A8972" t="s">
        <v>9262</v>
      </c>
      <c r="B8972" t="s">
        <v>9252</v>
      </c>
      <c r="C8972" t="s">
        <v>473</v>
      </c>
      <c r="D8972">
        <v>1970</v>
      </c>
    </row>
    <row r="8973" spans="1:17">
      <c r="A8973" t="s">
        <v>9263</v>
      </c>
      <c r="B8973" t="s">
        <v>9252</v>
      </c>
      <c r="C8973" t="s">
        <v>473</v>
      </c>
      <c r="D8973">
        <v>1971</v>
      </c>
    </row>
    <row r="8974" spans="1:17">
      <c r="A8974" t="s">
        <v>9264</v>
      </c>
      <c r="B8974" t="s">
        <v>9252</v>
      </c>
      <c r="C8974" t="s">
        <v>473</v>
      </c>
      <c r="D8974">
        <v>1972</v>
      </c>
    </row>
    <row r="8975" spans="1:17">
      <c r="A8975" t="s">
        <v>9265</v>
      </c>
      <c r="B8975" t="s">
        <v>9252</v>
      </c>
      <c r="C8975" t="s">
        <v>473</v>
      </c>
      <c r="D8975">
        <v>1973</v>
      </c>
    </row>
    <row r="8976" spans="1:17">
      <c r="A8976" t="s">
        <v>9266</v>
      </c>
      <c r="B8976" t="s">
        <v>9252</v>
      </c>
      <c r="C8976" t="s">
        <v>473</v>
      </c>
      <c r="D8976">
        <v>1974</v>
      </c>
    </row>
    <row r="8977" spans="1:13">
      <c r="A8977" t="s">
        <v>9267</v>
      </c>
      <c r="B8977" t="s">
        <v>9252</v>
      </c>
      <c r="C8977" t="s">
        <v>473</v>
      </c>
      <c r="D8977">
        <v>1975</v>
      </c>
    </row>
    <row r="8978" spans="1:13">
      <c r="A8978" t="s">
        <v>9268</v>
      </c>
      <c r="B8978" t="s">
        <v>9252</v>
      </c>
      <c r="C8978" t="s">
        <v>473</v>
      </c>
      <c r="D8978">
        <v>1976</v>
      </c>
    </row>
    <row r="8979" spans="1:13">
      <c r="A8979" t="s">
        <v>9269</v>
      </c>
      <c r="B8979" t="s">
        <v>9252</v>
      </c>
      <c r="C8979" t="s">
        <v>473</v>
      </c>
      <c r="D8979">
        <v>1977</v>
      </c>
    </row>
    <row r="8980" spans="1:13">
      <c r="A8980" t="s">
        <v>9270</v>
      </c>
      <c r="B8980" t="s">
        <v>9252</v>
      </c>
      <c r="C8980" t="s">
        <v>473</v>
      </c>
      <c r="D8980">
        <v>1978</v>
      </c>
    </row>
    <row r="8981" spans="1:13">
      <c r="A8981" t="s">
        <v>9271</v>
      </c>
      <c r="B8981" t="s">
        <v>9252</v>
      </c>
      <c r="C8981" t="s">
        <v>473</v>
      </c>
      <c r="D8981">
        <v>1979</v>
      </c>
    </row>
    <row r="8982" spans="1:13">
      <c r="A8982" t="s">
        <v>9272</v>
      </c>
      <c r="B8982" t="s">
        <v>9252</v>
      </c>
      <c r="C8982" t="s">
        <v>473</v>
      </c>
      <c r="D8982">
        <v>1980</v>
      </c>
    </row>
    <row r="8983" spans="1:13">
      <c r="A8983" t="s">
        <v>9273</v>
      </c>
      <c r="B8983" t="s">
        <v>9252</v>
      </c>
      <c r="C8983" t="s">
        <v>473</v>
      </c>
      <c r="D8983">
        <v>1981</v>
      </c>
    </row>
    <row r="8984" spans="1:13">
      <c r="A8984" t="s">
        <v>9274</v>
      </c>
      <c r="B8984" t="s">
        <v>9252</v>
      </c>
      <c r="C8984" t="s">
        <v>473</v>
      </c>
      <c r="D8984">
        <v>1982</v>
      </c>
    </row>
    <row r="8985" spans="1:13">
      <c r="A8985" t="s">
        <v>9275</v>
      </c>
      <c r="B8985" t="s">
        <v>9252</v>
      </c>
      <c r="C8985" t="s">
        <v>473</v>
      </c>
      <c r="D8985">
        <v>1983</v>
      </c>
      <c r="E8985">
        <v>0.5</v>
      </c>
      <c r="L8985">
        <v>0.5</v>
      </c>
    </row>
    <row r="8986" spans="1:13">
      <c r="A8986" t="s">
        <v>9276</v>
      </c>
      <c r="B8986" t="s">
        <v>9252</v>
      </c>
      <c r="C8986" t="s">
        <v>473</v>
      </c>
      <c r="D8986">
        <v>1984</v>
      </c>
      <c r="E8986">
        <v>0.36</v>
      </c>
      <c r="L8986">
        <v>0.36</v>
      </c>
    </row>
    <row r="8987" spans="1:13">
      <c r="A8987" t="s">
        <v>9277</v>
      </c>
      <c r="B8987" t="s">
        <v>9252</v>
      </c>
      <c r="C8987" t="s">
        <v>473</v>
      </c>
      <c r="D8987">
        <v>1985</v>
      </c>
      <c r="E8987">
        <v>0.17</v>
      </c>
      <c r="L8987">
        <v>0.17</v>
      </c>
    </row>
    <row r="8988" spans="1:13">
      <c r="A8988" t="s">
        <v>9278</v>
      </c>
      <c r="B8988" t="s">
        <v>9252</v>
      </c>
      <c r="C8988" t="s">
        <v>473</v>
      </c>
      <c r="D8988">
        <v>1986</v>
      </c>
      <c r="E8988">
        <v>0.13</v>
      </c>
      <c r="L8988">
        <v>0.13</v>
      </c>
    </row>
    <row r="8989" spans="1:13">
      <c r="A8989" t="s">
        <v>9279</v>
      </c>
      <c r="B8989" t="s">
        <v>9252</v>
      </c>
      <c r="C8989" t="s">
        <v>473</v>
      </c>
      <c r="D8989">
        <v>1987</v>
      </c>
      <c r="E8989">
        <v>0.21</v>
      </c>
      <c r="L8989">
        <v>0.21</v>
      </c>
      <c r="M8989">
        <v>0</v>
      </c>
    </row>
    <row r="8990" spans="1:13">
      <c r="A8990" t="s">
        <v>9280</v>
      </c>
      <c r="B8990" t="s">
        <v>9252</v>
      </c>
      <c r="C8990" t="s">
        <v>473</v>
      </c>
      <c r="D8990">
        <v>1988</v>
      </c>
      <c r="E8990">
        <v>0.09</v>
      </c>
      <c r="L8990">
        <v>0.09</v>
      </c>
      <c r="M8990">
        <v>0</v>
      </c>
    </row>
    <row r="8991" spans="1:13">
      <c r="A8991" t="s">
        <v>9281</v>
      </c>
      <c r="B8991" t="s">
        <v>9252</v>
      </c>
      <c r="C8991" t="s">
        <v>473</v>
      </c>
      <c r="D8991">
        <v>1989</v>
      </c>
      <c r="E8991">
        <v>0.18</v>
      </c>
      <c r="L8991">
        <v>0.18</v>
      </c>
    </row>
    <row r="8992" spans="1:13">
      <c r="A8992" t="s">
        <v>9282</v>
      </c>
      <c r="B8992" t="s">
        <v>9252</v>
      </c>
      <c r="C8992" t="s">
        <v>473</v>
      </c>
      <c r="D8992">
        <v>1990</v>
      </c>
      <c r="E8992">
        <v>1.04</v>
      </c>
      <c r="L8992">
        <v>1.04</v>
      </c>
    </row>
    <row r="8993" spans="1:13">
      <c r="A8993" t="s">
        <v>9283</v>
      </c>
      <c r="B8993" t="s">
        <v>9252</v>
      </c>
      <c r="C8993" t="s">
        <v>473</v>
      </c>
      <c r="D8993">
        <v>1991</v>
      </c>
      <c r="E8993">
        <v>0.23</v>
      </c>
      <c r="L8993">
        <v>0.23</v>
      </c>
    </row>
    <row r="8994" spans="1:13">
      <c r="A8994" t="s">
        <v>9284</v>
      </c>
      <c r="B8994" t="s">
        <v>9252</v>
      </c>
      <c r="C8994" t="s">
        <v>473</v>
      </c>
      <c r="D8994">
        <v>1992</v>
      </c>
      <c r="E8994">
        <v>0.08</v>
      </c>
      <c r="L8994">
        <v>0.08</v>
      </c>
    </row>
    <row r="8995" spans="1:13">
      <c r="A8995" t="s">
        <v>9285</v>
      </c>
      <c r="B8995" t="s">
        <v>9252</v>
      </c>
      <c r="C8995" t="s">
        <v>473</v>
      </c>
      <c r="D8995">
        <v>1993</v>
      </c>
      <c r="E8995">
        <v>0.06</v>
      </c>
      <c r="L8995">
        <v>0.06</v>
      </c>
    </row>
    <row r="8996" spans="1:13">
      <c r="A8996" t="s">
        <v>9286</v>
      </c>
      <c r="B8996" t="s">
        <v>9252</v>
      </c>
      <c r="C8996" t="s">
        <v>473</v>
      </c>
      <c r="D8996">
        <v>1994</v>
      </c>
      <c r="E8996">
        <v>0.1</v>
      </c>
      <c r="L8996">
        <v>0.1</v>
      </c>
    </row>
    <row r="8997" spans="1:13">
      <c r="A8997" t="s">
        <v>9287</v>
      </c>
      <c r="B8997" t="s">
        <v>9252</v>
      </c>
      <c r="C8997" t="s">
        <v>473</v>
      </c>
      <c r="D8997">
        <v>1995</v>
      </c>
      <c r="E8997">
        <v>0.62</v>
      </c>
      <c r="L8997">
        <v>0.38</v>
      </c>
      <c r="M8997">
        <v>0.24</v>
      </c>
    </row>
    <row r="8998" spans="1:13">
      <c r="A8998" t="s">
        <v>9288</v>
      </c>
      <c r="B8998" t="s">
        <v>9252</v>
      </c>
      <c r="C8998" t="s">
        <v>473</v>
      </c>
      <c r="D8998">
        <v>1996</v>
      </c>
      <c r="E8998">
        <v>1.74</v>
      </c>
      <c r="L8998">
        <v>0.35</v>
      </c>
      <c r="M8998">
        <v>1.38</v>
      </c>
    </row>
    <row r="8999" spans="1:13">
      <c r="A8999" t="s">
        <v>9289</v>
      </c>
      <c r="B8999" t="s">
        <v>9252</v>
      </c>
      <c r="C8999" t="s">
        <v>473</v>
      </c>
      <c r="D8999">
        <v>1997</v>
      </c>
      <c r="E8999">
        <v>1.8</v>
      </c>
      <c r="L8999">
        <v>1.69</v>
      </c>
      <c r="M8999">
        <v>0.12</v>
      </c>
    </row>
    <row r="9000" spans="1:13">
      <c r="A9000" t="s">
        <v>9290</v>
      </c>
      <c r="B9000" t="s">
        <v>9252</v>
      </c>
      <c r="C9000" t="s">
        <v>473</v>
      </c>
      <c r="D9000">
        <v>1998</v>
      </c>
      <c r="E9000">
        <v>0.19</v>
      </c>
      <c r="L9000">
        <v>0.19</v>
      </c>
    </row>
    <row r="9001" spans="1:13">
      <c r="A9001" t="s">
        <v>9291</v>
      </c>
      <c r="B9001" t="s">
        <v>9252</v>
      </c>
      <c r="C9001" t="s">
        <v>473</v>
      </c>
      <c r="D9001">
        <v>1999</v>
      </c>
      <c r="E9001">
        <v>0.45</v>
      </c>
      <c r="L9001">
        <v>0.45</v>
      </c>
    </row>
    <row r="9002" spans="1:13">
      <c r="A9002" t="s">
        <v>9292</v>
      </c>
      <c r="B9002" t="s">
        <v>9252</v>
      </c>
      <c r="C9002" t="s">
        <v>473</v>
      </c>
      <c r="D9002">
        <v>2000</v>
      </c>
      <c r="E9002">
        <v>1.71</v>
      </c>
      <c r="L9002">
        <v>1.71</v>
      </c>
    </row>
    <row r="9003" spans="1:13">
      <c r="A9003" t="s">
        <v>9293</v>
      </c>
      <c r="B9003" t="s">
        <v>9252</v>
      </c>
      <c r="C9003" t="s">
        <v>473</v>
      </c>
      <c r="D9003">
        <v>2001</v>
      </c>
      <c r="E9003">
        <v>64.03</v>
      </c>
      <c r="L9003">
        <v>63.08</v>
      </c>
      <c r="M9003">
        <v>0.95</v>
      </c>
    </row>
    <row r="9004" spans="1:13">
      <c r="A9004" t="s">
        <v>9294</v>
      </c>
      <c r="B9004" t="s">
        <v>9252</v>
      </c>
      <c r="C9004" t="s">
        <v>473</v>
      </c>
      <c r="D9004">
        <v>2002</v>
      </c>
      <c r="E9004">
        <v>68.349999999999994</v>
      </c>
      <c r="L9004">
        <v>66.33</v>
      </c>
      <c r="M9004">
        <v>2.02</v>
      </c>
    </row>
    <row r="9005" spans="1:13">
      <c r="A9005" t="s">
        <v>9295</v>
      </c>
      <c r="B9005" t="s">
        <v>9252</v>
      </c>
      <c r="C9005" t="s">
        <v>473</v>
      </c>
      <c r="D9005">
        <v>2003</v>
      </c>
      <c r="E9005">
        <v>67.53</v>
      </c>
      <c r="L9005">
        <v>63.36</v>
      </c>
      <c r="M9005">
        <v>4.17</v>
      </c>
    </row>
    <row r="9006" spans="1:13">
      <c r="A9006" t="s">
        <v>9296</v>
      </c>
      <c r="B9006" t="s">
        <v>9252</v>
      </c>
      <c r="C9006" t="s">
        <v>473</v>
      </c>
      <c r="D9006">
        <v>2004</v>
      </c>
      <c r="E9006">
        <v>68.39</v>
      </c>
      <c r="L9006">
        <v>63.3</v>
      </c>
      <c r="M9006">
        <v>5.09</v>
      </c>
    </row>
    <row r="9007" spans="1:13">
      <c r="A9007" t="s">
        <v>9297</v>
      </c>
      <c r="B9007" t="s">
        <v>9252</v>
      </c>
      <c r="C9007" t="s">
        <v>473</v>
      </c>
      <c r="D9007">
        <v>2005</v>
      </c>
      <c r="E9007">
        <v>69.180000000000007</v>
      </c>
      <c r="L9007">
        <v>62.96</v>
      </c>
      <c r="M9007">
        <v>6.22</v>
      </c>
    </row>
    <row r="9008" spans="1:13">
      <c r="A9008" t="s">
        <v>9298</v>
      </c>
      <c r="B9008" t="s">
        <v>9252</v>
      </c>
      <c r="C9008" t="s">
        <v>473</v>
      </c>
      <c r="D9008">
        <v>2006</v>
      </c>
      <c r="E9008">
        <v>62.64</v>
      </c>
      <c r="L9008">
        <v>62.64</v>
      </c>
    </row>
    <row r="9009" spans="1:17">
      <c r="A9009" t="s">
        <v>9299</v>
      </c>
      <c r="B9009" t="s">
        <v>9252</v>
      </c>
      <c r="C9009" t="s">
        <v>473</v>
      </c>
      <c r="D9009">
        <v>2007</v>
      </c>
      <c r="E9009">
        <v>61.86</v>
      </c>
      <c r="L9009">
        <v>61.85</v>
      </c>
      <c r="M9009">
        <v>0.01</v>
      </c>
    </row>
    <row r="9010" spans="1:17">
      <c r="A9010" t="s">
        <v>9300</v>
      </c>
      <c r="B9010" t="s">
        <v>9252</v>
      </c>
      <c r="C9010" t="s">
        <v>473</v>
      </c>
      <c r="D9010">
        <v>2008</v>
      </c>
      <c r="E9010">
        <v>0.45</v>
      </c>
      <c r="L9010">
        <v>0.35</v>
      </c>
      <c r="M9010">
        <v>0.1</v>
      </c>
    </row>
    <row r="9011" spans="1:17">
      <c r="A9011" t="s">
        <v>9301</v>
      </c>
      <c r="B9011" t="s">
        <v>9252</v>
      </c>
      <c r="C9011" t="s">
        <v>473</v>
      </c>
      <c r="D9011">
        <v>2009</v>
      </c>
      <c r="E9011">
        <v>1.33</v>
      </c>
      <c r="L9011">
        <v>0.75</v>
      </c>
      <c r="M9011">
        <v>0.56999999999999995</v>
      </c>
      <c r="Q9011">
        <v>9.07</v>
      </c>
    </row>
    <row r="9012" spans="1:17">
      <c r="A9012" t="s">
        <v>9302</v>
      </c>
      <c r="B9012" t="s">
        <v>9252</v>
      </c>
      <c r="C9012" t="s">
        <v>473</v>
      </c>
      <c r="D9012">
        <v>2010</v>
      </c>
      <c r="E9012">
        <v>0.18</v>
      </c>
      <c r="L9012">
        <v>0.18</v>
      </c>
      <c r="Q9012">
        <v>8.5299999999999994</v>
      </c>
    </row>
    <row r="9013" spans="1:17">
      <c r="A9013" t="s">
        <v>9303</v>
      </c>
      <c r="B9013" t="s">
        <v>9252</v>
      </c>
      <c r="C9013" t="s">
        <v>473</v>
      </c>
      <c r="D9013">
        <v>2011</v>
      </c>
      <c r="E9013">
        <v>0.18</v>
      </c>
      <c r="L9013">
        <v>0.18</v>
      </c>
      <c r="Q9013">
        <v>15</v>
      </c>
    </row>
    <row r="9014" spans="1:17">
      <c r="A9014" t="s">
        <v>9304</v>
      </c>
      <c r="B9014" t="s">
        <v>9252</v>
      </c>
      <c r="C9014" t="s">
        <v>473</v>
      </c>
      <c r="D9014">
        <v>2012</v>
      </c>
      <c r="E9014">
        <v>0.18</v>
      </c>
      <c r="L9014">
        <v>0.18</v>
      </c>
      <c r="Q9014">
        <v>27</v>
      </c>
    </row>
    <row r="9015" spans="1:17">
      <c r="A9015" t="s">
        <v>9305</v>
      </c>
      <c r="B9015" t="s">
        <v>9252</v>
      </c>
      <c r="C9015" t="s">
        <v>473</v>
      </c>
      <c r="D9015">
        <v>2013</v>
      </c>
      <c r="E9015">
        <v>0.03</v>
      </c>
      <c r="L9015">
        <v>0.03</v>
      </c>
      <c r="Q9015">
        <v>26</v>
      </c>
    </row>
    <row r="9016" spans="1:17">
      <c r="A9016" t="s">
        <v>9306</v>
      </c>
      <c r="B9016" t="s">
        <v>9252</v>
      </c>
      <c r="C9016" t="s">
        <v>473</v>
      </c>
      <c r="D9016">
        <v>2014</v>
      </c>
      <c r="E9016">
        <v>0.02</v>
      </c>
      <c r="L9016">
        <v>0.02</v>
      </c>
      <c r="Q9016">
        <v>33</v>
      </c>
    </row>
    <row r="9017" spans="1:17">
      <c r="A9017" t="s">
        <v>9307</v>
      </c>
      <c r="B9017" t="s">
        <v>9252</v>
      </c>
      <c r="C9017" t="s">
        <v>473</v>
      </c>
      <c r="D9017">
        <v>2015</v>
      </c>
      <c r="E9017">
        <v>0.02</v>
      </c>
      <c r="L9017">
        <v>0.02</v>
      </c>
      <c r="Q9017">
        <v>23</v>
      </c>
    </row>
    <row r="9018" spans="1:17">
      <c r="A9018" t="s">
        <v>9308</v>
      </c>
      <c r="B9018" t="s">
        <v>9252</v>
      </c>
      <c r="C9018" t="s">
        <v>473</v>
      </c>
      <c r="D9018">
        <v>2016</v>
      </c>
      <c r="E9018">
        <v>4.6100000000000003</v>
      </c>
      <c r="L9018">
        <v>4.6100000000000003</v>
      </c>
      <c r="Q9018">
        <v>0.23</v>
      </c>
    </row>
    <row r="9019" spans="1:17">
      <c r="A9019" t="s">
        <v>9309</v>
      </c>
      <c r="B9019" t="s">
        <v>9252</v>
      </c>
      <c r="C9019" t="s">
        <v>473</v>
      </c>
      <c r="D9019">
        <v>2017</v>
      </c>
      <c r="E9019">
        <v>4.3</v>
      </c>
      <c r="L9019">
        <v>4.3</v>
      </c>
      <c r="Q9019">
        <v>7.25</v>
      </c>
    </row>
    <row r="9020" spans="1:17">
      <c r="A9020" t="s">
        <v>9310</v>
      </c>
      <c r="B9020" t="s">
        <v>9252</v>
      </c>
      <c r="C9020" t="s">
        <v>473</v>
      </c>
      <c r="D9020">
        <v>2018</v>
      </c>
      <c r="E9020">
        <v>3.75</v>
      </c>
      <c r="L9020">
        <v>3.75</v>
      </c>
      <c r="Q9020">
        <v>10</v>
      </c>
    </row>
    <row r="9021" spans="1:17">
      <c r="A9021" t="s">
        <v>9311</v>
      </c>
      <c r="B9021" t="s">
        <v>9252</v>
      </c>
      <c r="C9021" t="s">
        <v>473</v>
      </c>
      <c r="D9021">
        <v>2019</v>
      </c>
      <c r="E9021">
        <v>3.75</v>
      </c>
      <c r="L9021">
        <v>3.75</v>
      </c>
      <c r="Q9021">
        <v>7.78</v>
      </c>
    </row>
    <row r="9022" spans="1:17">
      <c r="A9022" t="s">
        <v>9312</v>
      </c>
      <c r="B9022" t="s">
        <v>9252</v>
      </c>
      <c r="C9022" t="s">
        <v>473</v>
      </c>
      <c r="D9022">
        <v>2020</v>
      </c>
      <c r="E9022">
        <v>3.75</v>
      </c>
      <c r="L9022">
        <v>3.75</v>
      </c>
    </row>
    <row r="9023" spans="1:17">
      <c r="A9023" t="s">
        <v>9313</v>
      </c>
      <c r="B9023" t="s">
        <v>9252</v>
      </c>
      <c r="C9023" t="s">
        <v>473</v>
      </c>
      <c r="D9023">
        <v>2021</v>
      </c>
      <c r="E9023">
        <v>5.12</v>
      </c>
      <c r="L9023">
        <v>5.12</v>
      </c>
    </row>
    <row r="9024" spans="1:17">
      <c r="A9024" t="s">
        <v>9314</v>
      </c>
      <c r="B9024" t="s">
        <v>9252</v>
      </c>
      <c r="C9024" t="s">
        <v>473</v>
      </c>
      <c r="D9024">
        <v>2022</v>
      </c>
      <c r="E9024">
        <v>73.75</v>
      </c>
      <c r="L9024">
        <v>73.75</v>
      </c>
    </row>
    <row r="9025" spans="1:12">
      <c r="A9025" t="s">
        <v>9315</v>
      </c>
      <c r="B9025" t="s">
        <v>9252</v>
      </c>
      <c r="C9025" t="s">
        <v>473</v>
      </c>
      <c r="D9025">
        <v>2023</v>
      </c>
      <c r="E9025">
        <v>4</v>
      </c>
      <c r="L9025">
        <v>4</v>
      </c>
    </row>
    <row r="9026" spans="1:12">
      <c r="A9026" t="s">
        <v>9316</v>
      </c>
      <c r="B9026" t="s">
        <v>133</v>
      </c>
      <c r="C9026" t="s">
        <v>473</v>
      </c>
      <c r="D9026">
        <v>1960</v>
      </c>
    </row>
    <row r="9027" spans="1:12">
      <c r="A9027" t="s">
        <v>9317</v>
      </c>
      <c r="B9027" t="s">
        <v>133</v>
      </c>
      <c r="C9027" t="s">
        <v>473</v>
      </c>
      <c r="D9027">
        <v>1961</v>
      </c>
    </row>
    <row r="9028" spans="1:12">
      <c r="A9028" t="s">
        <v>9318</v>
      </c>
      <c r="B9028" t="s">
        <v>133</v>
      </c>
      <c r="C9028" t="s">
        <v>473</v>
      </c>
      <c r="D9028">
        <v>1962</v>
      </c>
    </row>
    <row r="9029" spans="1:12">
      <c r="A9029" t="s">
        <v>9319</v>
      </c>
      <c r="B9029" t="s">
        <v>133</v>
      </c>
      <c r="C9029" t="s">
        <v>473</v>
      </c>
      <c r="D9029">
        <v>1963</v>
      </c>
    </row>
    <row r="9030" spans="1:12">
      <c r="A9030" t="s">
        <v>9320</v>
      </c>
      <c r="B9030" t="s">
        <v>133</v>
      </c>
      <c r="C9030" t="s">
        <v>473</v>
      </c>
      <c r="D9030">
        <v>1964</v>
      </c>
    </row>
    <row r="9031" spans="1:12">
      <c r="A9031" t="s">
        <v>9321</v>
      </c>
      <c r="B9031" t="s">
        <v>133</v>
      </c>
      <c r="C9031" t="s">
        <v>473</v>
      </c>
      <c r="D9031">
        <v>1965</v>
      </c>
    </row>
    <row r="9032" spans="1:12">
      <c r="A9032" t="s">
        <v>9322</v>
      </c>
      <c r="B9032" t="s">
        <v>133</v>
      </c>
      <c r="C9032" t="s">
        <v>473</v>
      </c>
      <c r="D9032">
        <v>1966</v>
      </c>
    </row>
    <row r="9033" spans="1:12">
      <c r="A9033" t="s">
        <v>9323</v>
      </c>
      <c r="B9033" t="s">
        <v>133</v>
      </c>
      <c r="C9033" t="s">
        <v>473</v>
      </c>
      <c r="D9033">
        <v>1967</v>
      </c>
    </row>
    <row r="9034" spans="1:12">
      <c r="A9034" t="s">
        <v>9324</v>
      </c>
      <c r="B9034" t="s">
        <v>133</v>
      </c>
      <c r="C9034" t="s">
        <v>473</v>
      </c>
      <c r="D9034">
        <v>1968</v>
      </c>
    </row>
    <row r="9035" spans="1:12">
      <c r="A9035" t="s">
        <v>9325</v>
      </c>
      <c r="B9035" t="s">
        <v>133</v>
      </c>
      <c r="C9035" t="s">
        <v>473</v>
      </c>
      <c r="D9035">
        <v>1969</v>
      </c>
    </row>
    <row r="9036" spans="1:12">
      <c r="A9036" t="s">
        <v>9326</v>
      </c>
      <c r="B9036" t="s">
        <v>133</v>
      </c>
      <c r="C9036" t="s">
        <v>473</v>
      </c>
      <c r="D9036">
        <v>1970</v>
      </c>
    </row>
    <row r="9037" spans="1:12">
      <c r="A9037" t="s">
        <v>9327</v>
      </c>
      <c r="B9037" t="s">
        <v>133</v>
      </c>
      <c r="C9037" t="s">
        <v>473</v>
      </c>
      <c r="D9037">
        <v>1971</v>
      </c>
    </row>
    <row r="9038" spans="1:12">
      <c r="A9038" t="s">
        <v>9328</v>
      </c>
      <c r="B9038" t="s">
        <v>133</v>
      </c>
      <c r="C9038" t="s">
        <v>473</v>
      </c>
      <c r="D9038">
        <v>1972</v>
      </c>
    </row>
    <row r="9039" spans="1:12">
      <c r="A9039" t="s">
        <v>9329</v>
      </c>
      <c r="B9039" t="s">
        <v>133</v>
      </c>
      <c r="C9039" t="s">
        <v>473</v>
      </c>
      <c r="D9039">
        <v>1973</v>
      </c>
    </row>
    <row r="9040" spans="1:12">
      <c r="A9040" t="s">
        <v>9330</v>
      </c>
      <c r="B9040" t="s">
        <v>133</v>
      </c>
      <c r="C9040" t="s">
        <v>473</v>
      </c>
      <c r="D9040">
        <v>1974</v>
      </c>
    </row>
    <row r="9041" spans="1:17">
      <c r="A9041" t="s">
        <v>9331</v>
      </c>
      <c r="B9041" t="s">
        <v>133</v>
      </c>
      <c r="C9041" t="s">
        <v>473</v>
      </c>
      <c r="D9041">
        <v>1975</v>
      </c>
      <c r="E9041">
        <v>0.17</v>
      </c>
      <c r="L9041">
        <v>0.17</v>
      </c>
      <c r="N9041" t="s">
        <v>16</v>
      </c>
    </row>
    <row r="9042" spans="1:17">
      <c r="A9042" t="s">
        <v>9332</v>
      </c>
      <c r="B9042" t="s">
        <v>133</v>
      </c>
      <c r="C9042" t="s">
        <v>473</v>
      </c>
      <c r="D9042">
        <v>1976</v>
      </c>
      <c r="E9042">
        <v>23.05</v>
      </c>
      <c r="L9042">
        <v>9.75</v>
      </c>
      <c r="M9042">
        <v>13.3</v>
      </c>
      <c r="N9042" t="s">
        <v>16</v>
      </c>
    </row>
    <row r="9043" spans="1:17">
      <c r="A9043" t="s">
        <v>9333</v>
      </c>
      <c r="B9043" t="s">
        <v>133</v>
      </c>
      <c r="C9043" t="s">
        <v>473</v>
      </c>
      <c r="D9043">
        <v>1977</v>
      </c>
      <c r="E9043">
        <v>176.36</v>
      </c>
      <c r="L9043">
        <v>52.96</v>
      </c>
      <c r="M9043">
        <v>123.4</v>
      </c>
      <c r="N9043" t="s">
        <v>16</v>
      </c>
    </row>
    <row r="9044" spans="1:17">
      <c r="A9044" t="s">
        <v>9334</v>
      </c>
      <c r="B9044" t="s">
        <v>133</v>
      </c>
      <c r="C9044" t="s">
        <v>473</v>
      </c>
      <c r="D9044">
        <v>1978</v>
      </c>
      <c r="E9044">
        <v>248.97</v>
      </c>
      <c r="F9044">
        <v>36</v>
      </c>
      <c r="J9044" t="s">
        <v>16</v>
      </c>
      <c r="L9044">
        <v>82.57</v>
      </c>
      <c r="M9044">
        <v>130.4</v>
      </c>
      <c r="N9044" t="s">
        <v>16</v>
      </c>
    </row>
    <row r="9045" spans="1:17">
      <c r="A9045" t="s">
        <v>9335</v>
      </c>
      <c r="B9045" t="s">
        <v>133</v>
      </c>
      <c r="C9045" t="s">
        <v>473</v>
      </c>
      <c r="D9045">
        <v>1979</v>
      </c>
      <c r="E9045">
        <v>955.98</v>
      </c>
      <c r="J9045">
        <v>487</v>
      </c>
      <c r="L9045">
        <v>70.98</v>
      </c>
      <c r="M9045" t="s">
        <v>16</v>
      </c>
      <c r="N9045">
        <v>398</v>
      </c>
    </row>
    <row r="9046" spans="1:17">
      <c r="A9046" t="s">
        <v>9336</v>
      </c>
      <c r="B9046" t="s">
        <v>133</v>
      </c>
      <c r="C9046" t="s">
        <v>473</v>
      </c>
      <c r="D9046">
        <v>1980</v>
      </c>
      <c r="E9046">
        <v>613.66999999999996</v>
      </c>
      <c r="J9046" t="s">
        <v>16</v>
      </c>
      <c r="L9046">
        <v>140.37</v>
      </c>
      <c r="M9046">
        <v>473.3</v>
      </c>
      <c r="N9046" t="s">
        <v>16</v>
      </c>
    </row>
    <row r="9047" spans="1:17">
      <c r="A9047" t="s">
        <v>9337</v>
      </c>
      <c r="B9047" t="s">
        <v>133</v>
      </c>
      <c r="C9047" t="s">
        <v>473</v>
      </c>
      <c r="D9047">
        <v>1981</v>
      </c>
      <c r="E9047">
        <v>899.52</v>
      </c>
      <c r="F9047">
        <v>9.4</v>
      </c>
      <c r="J9047" t="s">
        <v>16</v>
      </c>
      <c r="L9047">
        <v>392.12</v>
      </c>
      <c r="M9047" t="s">
        <v>16</v>
      </c>
      <c r="N9047">
        <v>498</v>
      </c>
    </row>
    <row r="9048" spans="1:17">
      <c r="A9048" t="s">
        <v>9338</v>
      </c>
      <c r="B9048" t="s">
        <v>133</v>
      </c>
      <c r="C9048" t="s">
        <v>473</v>
      </c>
      <c r="D9048">
        <v>1982</v>
      </c>
      <c r="E9048">
        <v>951.77</v>
      </c>
      <c r="F9048">
        <v>19.5</v>
      </c>
      <c r="J9048">
        <v>270</v>
      </c>
      <c r="K9048">
        <v>15.52</v>
      </c>
      <c r="L9048">
        <v>591.76</v>
      </c>
      <c r="M9048" t="s">
        <v>16</v>
      </c>
      <c r="N9048">
        <v>55</v>
      </c>
    </row>
    <row r="9049" spans="1:17">
      <c r="A9049" t="s">
        <v>9339</v>
      </c>
      <c r="B9049" t="s">
        <v>133</v>
      </c>
      <c r="C9049" t="s">
        <v>473</v>
      </c>
      <c r="D9049">
        <v>1983</v>
      </c>
      <c r="E9049">
        <v>2062.86</v>
      </c>
      <c r="J9049">
        <v>516</v>
      </c>
      <c r="K9049">
        <v>33.28</v>
      </c>
      <c r="L9049">
        <v>723.58</v>
      </c>
      <c r="M9049" t="s">
        <v>16</v>
      </c>
      <c r="N9049">
        <v>790</v>
      </c>
    </row>
    <row r="9050" spans="1:17">
      <c r="A9050" t="s">
        <v>9340</v>
      </c>
      <c r="B9050" t="s">
        <v>133</v>
      </c>
      <c r="C9050" t="s">
        <v>473</v>
      </c>
      <c r="D9050">
        <v>1984</v>
      </c>
      <c r="E9050">
        <v>2987.74</v>
      </c>
      <c r="F9050">
        <v>738.2</v>
      </c>
      <c r="J9050">
        <v>263</v>
      </c>
      <c r="K9050">
        <v>44.31</v>
      </c>
      <c r="L9050">
        <v>1104.23</v>
      </c>
      <c r="M9050" t="s">
        <v>16</v>
      </c>
      <c r="N9050">
        <v>838</v>
      </c>
    </row>
    <row r="9051" spans="1:17">
      <c r="A9051" t="s">
        <v>9341</v>
      </c>
      <c r="B9051" t="s">
        <v>133</v>
      </c>
      <c r="C9051" t="s">
        <v>473</v>
      </c>
      <c r="D9051">
        <v>1985</v>
      </c>
      <c r="E9051">
        <v>3627.68</v>
      </c>
      <c r="F9051">
        <v>910.24</v>
      </c>
      <c r="J9051" t="s">
        <v>16</v>
      </c>
      <c r="K9051">
        <v>53.22</v>
      </c>
      <c r="L9051">
        <v>1867.62</v>
      </c>
      <c r="M9051" t="s">
        <v>16</v>
      </c>
      <c r="N9051">
        <v>796.6</v>
      </c>
    </row>
    <row r="9052" spans="1:17">
      <c r="A9052" t="s">
        <v>9342</v>
      </c>
      <c r="B9052" t="s">
        <v>133</v>
      </c>
      <c r="C9052" t="s">
        <v>473</v>
      </c>
      <c r="D9052">
        <v>1986</v>
      </c>
      <c r="E9052">
        <v>4705.84</v>
      </c>
      <c r="F9052">
        <v>1100.6600000000001</v>
      </c>
      <c r="J9052" t="s">
        <v>16</v>
      </c>
      <c r="K9052">
        <v>59.16</v>
      </c>
      <c r="L9052">
        <v>2463.91</v>
      </c>
      <c r="M9052" t="s">
        <v>16</v>
      </c>
      <c r="N9052">
        <v>1082.1099999999999</v>
      </c>
    </row>
    <row r="9053" spans="1:17">
      <c r="A9053" t="s">
        <v>9343</v>
      </c>
      <c r="B9053" t="s">
        <v>133</v>
      </c>
      <c r="C9053" t="s">
        <v>473</v>
      </c>
      <c r="D9053">
        <v>1987</v>
      </c>
      <c r="E9053">
        <v>6436.74</v>
      </c>
      <c r="F9053">
        <v>1371.22</v>
      </c>
      <c r="J9053" t="s">
        <v>16</v>
      </c>
      <c r="K9053">
        <v>71.95</v>
      </c>
      <c r="L9053">
        <v>3539.58</v>
      </c>
      <c r="M9053" t="s">
        <v>16</v>
      </c>
      <c r="N9053">
        <v>1454</v>
      </c>
    </row>
    <row r="9054" spans="1:17">
      <c r="A9054" t="s">
        <v>9344</v>
      </c>
      <c r="B9054" t="s">
        <v>133</v>
      </c>
      <c r="C9054" t="s">
        <v>473</v>
      </c>
      <c r="D9054">
        <v>1988</v>
      </c>
      <c r="E9054">
        <v>6933.39</v>
      </c>
      <c r="F9054">
        <v>1401.28</v>
      </c>
      <c r="J9054" t="s">
        <v>16</v>
      </c>
      <c r="K9054">
        <v>77.319999999999993</v>
      </c>
      <c r="L9054">
        <v>4159.37</v>
      </c>
      <c r="M9054" t="s">
        <v>16</v>
      </c>
      <c r="N9054">
        <v>1295.4100000000001</v>
      </c>
    </row>
    <row r="9055" spans="1:17">
      <c r="A9055" t="s">
        <v>9345</v>
      </c>
      <c r="B9055" t="s">
        <v>133</v>
      </c>
      <c r="C9055" t="s">
        <v>473</v>
      </c>
      <c r="D9055">
        <v>1989</v>
      </c>
      <c r="E9055">
        <v>9294.44</v>
      </c>
      <c r="F9055">
        <v>1478.58</v>
      </c>
      <c r="J9055" t="s">
        <v>16</v>
      </c>
      <c r="K9055">
        <v>78.709999999999994</v>
      </c>
      <c r="L9055">
        <v>6411.45</v>
      </c>
      <c r="M9055" t="s">
        <v>16</v>
      </c>
      <c r="N9055">
        <v>1325.69</v>
      </c>
    </row>
    <row r="9056" spans="1:17">
      <c r="A9056" t="s">
        <v>9346</v>
      </c>
      <c r="B9056" t="s">
        <v>133</v>
      </c>
      <c r="C9056" t="s">
        <v>473</v>
      </c>
      <c r="D9056">
        <v>1990</v>
      </c>
      <c r="E9056">
        <v>10612.83</v>
      </c>
      <c r="F9056">
        <v>1737.25</v>
      </c>
      <c r="J9056" t="s">
        <v>16</v>
      </c>
      <c r="K9056">
        <v>85.1</v>
      </c>
      <c r="L9056">
        <v>7051.87</v>
      </c>
      <c r="M9056" t="s">
        <v>16</v>
      </c>
      <c r="N9056">
        <v>1738.61</v>
      </c>
      <c r="Q9056">
        <v>271.52</v>
      </c>
    </row>
    <row r="9057" spans="1:17">
      <c r="A9057" t="s">
        <v>9347</v>
      </c>
      <c r="B9057" t="s">
        <v>133</v>
      </c>
      <c r="C9057" t="s">
        <v>473</v>
      </c>
      <c r="D9057">
        <v>1991</v>
      </c>
      <c r="E9057">
        <v>13054.32</v>
      </c>
      <c r="F9057">
        <v>1899.79</v>
      </c>
      <c r="J9057" t="s">
        <v>16</v>
      </c>
      <c r="K9057">
        <v>93.03</v>
      </c>
      <c r="L9057">
        <v>7812.63</v>
      </c>
      <c r="M9057" t="s">
        <v>16</v>
      </c>
      <c r="N9057">
        <v>1802.87</v>
      </c>
      <c r="P9057">
        <v>1446</v>
      </c>
      <c r="Q9057">
        <v>1591.76</v>
      </c>
    </row>
    <row r="9058" spans="1:17">
      <c r="A9058" t="s">
        <v>9348</v>
      </c>
      <c r="B9058" t="s">
        <v>133</v>
      </c>
      <c r="C9058" t="s">
        <v>473</v>
      </c>
      <c r="D9058">
        <v>1992</v>
      </c>
      <c r="E9058">
        <v>12059.84</v>
      </c>
      <c r="F9058">
        <v>1962.82</v>
      </c>
      <c r="J9058" t="s">
        <v>16</v>
      </c>
      <c r="K9058">
        <v>96.88</v>
      </c>
      <c r="L9058">
        <v>8160.78</v>
      </c>
      <c r="M9058" t="s">
        <v>16</v>
      </c>
      <c r="N9058">
        <v>1839.36</v>
      </c>
      <c r="Q9058">
        <v>102.2</v>
      </c>
    </row>
    <row r="9059" spans="1:17">
      <c r="A9059" t="s">
        <v>9349</v>
      </c>
      <c r="B9059" t="s">
        <v>133</v>
      </c>
      <c r="C9059" t="s">
        <v>473</v>
      </c>
      <c r="D9059">
        <v>1993</v>
      </c>
      <c r="E9059">
        <v>12815.17</v>
      </c>
      <c r="F9059">
        <v>2081.27</v>
      </c>
      <c r="J9059" t="s">
        <v>16</v>
      </c>
      <c r="K9059">
        <v>101.96</v>
      </c>
      <c r="L9059">
        <v>8647.3799999999992</v>
      </c>
      <c r="M9059" t="s">
        <v>16</v>
      </c>
      <c r="N9059">
        <v>1984.56</v>
      </c>
      <c r="Q9059">
        <v>77.599999999999994</v>
      </c>
    </row>
    <row r="9060" spans="1:17">
      <c r="A9060" t="s">
        <v>9350</v>
      </c>
      <c r="B9060" t="s">
        <v>133</v>
      </c>
      <c r="C9060" t="s">
        <v>473</v>
      </c>
      <c r="D9060">
        <v>1994</v>
      </c>
      <c r="E9060">
        <v>14321.95</v>
      </c>
      <c r="F9060">
        <v>2327.8000000000002</v>
      </c>
      <c r="G9060">
        <v>1</v>
      </c>
      <c r="H9060">
        <v>17</v>
      </c>
      <c r="J9060" t="s">
        <v>16</v>
      </c>
      <c r="K9060">
        <v>93.7</v>
      </c>
      <c r="L9060">
        <v>9480.81</v>
      </c>
      <c r="M9060" t="s">
        <v>16</v>
      </c>
      <c r="N9060">
        <v>2401.63</v>
      </c>
      <c r="Q9060">
        <v>71.55</v>
      </c>
    </row>
    <row r="9061" spans="1:17">
      <c r="A9061" t="s">
        <v>9351</v>
      </c>
      <c r="B9061" t="s">
        <v>133</v>
      </c>
      <c r="C9061" t="s">
        <v>473</v>
      </c>
      <c r="D9061">
        <v>1995</v>
      </c>
      <c r="E9061">
        <v>15363.85</v>
      </c>
      <c r="F9061">
        <v>2449.9899999999998</v>
      </c>
      <c r="G9061">
        <v>2</v>
      </c>
      <c r="H9061">
        <v>39</v>
      </c>
      <c r="J9061">
        <v>5826</v>
      </c>
      <c r="K9061">
        <v>97.95</v>
      </c>
      <c r="L9061">
        <v>4065.3</v>
      </c>
      <c r="M9061" t="s">
        <v>16</v>
      </c>
      <c r="N9061">
        <v>2883.61</v>
      </c>
      <c r="Q9061">
        <v>60.93</v>
      </c>
    </row>
    <row r="9062" spans="1:17">
      <c r="A9062" t="s">
        <v>9352</v>
      </c>
      <c r="B9062" t="s">
        <v>133</v>
      </c>
      <c r="C9062" t="s">
        <v>473</v>
      </c>
      <c r="D9062">
        <v>1996</v>
      </c>
      <c r="E9062">
        <v>15074.31</v>
      </c>
      <c r="F9062">
        <v>2442.88</v>
      </c>
      <c r="G9062">
        <v>3</v>
      </c>
      <c r="H9062">
        <v>59</v>
      </c>
      <c r="J9062">
        <v>6116</v>
      </c>
      <c r="K9062">
        <v>101.04</v>
      </c>
      <c r="L9062">
        <v>3751.21</v>
      </c>
      <c r="M9062" t="s">
        <v>16</v>
      </c>
      <c r="N9062">
        <v>2601.1799999999998</v>
      </c>
      <c r="Q9062">
        <v>49.95</v>
      </c>
    </row>
    <row r="9063" spans="1:17">
      <c r="A9063" t="s">
        <v>9353</v>
      </c>
      <c r="B9063" t="s">
        <v>133</v>
      </c>
      <c r="C9063" t="s">
        <v>473</v>
      </c>
      <c r="D9063">
        <v>1997</v>
      </c>
      <c r="E9063">
        <v>13665.48</v>
      </c>
      <c r="F9063">
        <v>1164</v>
      </c>
      <c r="G9063">
        <v>4</v>
      </c>
      <c r="H9063">
        <v>81</v>
      </c>
      <c r="J9063">
        <v>6426</v>
      </c>
      <c r="K9063">
        <v>103.21</v>
      </c>
      <c r="L9063">
        <v>3416.04</v>
      </c>
      <c r="M9063" t="s">
        <v>16</v>
      </c>
      <c r="N9063">
        <v>2471.23</v>
      </c>
      <c r="Q9063">
        <v>1565.14</v>
      </c>
    </row>
    <row r="9064" spans="1:17">
      <c r="A9064" t="s">
        <v>9354</v>
      </c>
      <c r="B9064" t="s">
        <v>133</v>
      </c>
      <c r="C9064" t="s">
        <v>473</v>
      </c>
      <c r="D9064">
        <v>1998</v>
      </c>
      <c r="E9064">
        <v>13890.92</v>
      </c>
      <c r="F9064">
        <v>1145</v>
      </c>
      <c r="G9064">
        <v>5</v>
      </c>
      <c r="H9064">
        <v>102</v>
      </c>
      <c r="J9064">
        <v>6758</v>
      </c>
      <c r="K9064">
        <v>104.76</v>
      </c>
      <c r="L9064">
        <v>3060.49</v>
      </c>
      <c r="M9064" t="s">
        <v>16</v>
      </c>
      <c r="N9064">
        <v>2715.67</v>
      </c>
      <c r="Q9064">
        <v>981.71</v>
      </c>
    </row>
    <row r="9065" spans="1:17">
      <c r="A9065" t="s">
        <v>9355</v>
      </c>
      <c r="B9065" t="s">
        <v>133</v>
      </c>
      <c r="C9065" t="s">
        <v>473</v>
      </c>
      <c r="D9065">
        <v>1999</v>
      </c>
      <c r="E9065">
        <v>13577.79</v>
      </c>
      <c r="F9065">
        <v>1132</v>
      </c>
      <c r="G9065">
        <v>6</v>
      </c>
      <c r="H9065">
        <v>129</v>
      </c>
      <c r="J9065">
        <v>7124</v>
      </c>
      <c r="K9065">
        <v>107.28</v>
      </c>
      <c r="L9065">
        <v>2663.97</v>
      </c>
      <c r="M9065" t="s">
        <v>16</v>
      </c>
      <c r="N9065">
        <v>2415.54</v>
      </c>
      <c r="Q9065">
        <v>851.11</v>
      </c>
    </row>
    <row r="9066" spans="1:17">
      <c r="A9066" t="s">
        <v>9356</v>
      </c>
      <c r="B9066" t="s">
        <v>133</v>
      </c>
      <c r="C9066" t="s">
        <v>473</v>
      </c>
      <c r="D9066">
        <v>2000</v>
      </c>
      <c r="E9066">
        <v>13590.59</v>
      </c>
      <c r="F9066">
        <v>1114</v>
      </c>
      <c r="H9066">
        <v>157</v>
      </c>
      <c r="J9066">
        <v>7526</v>
      </c>
      <c r="K9066">
        <v>24.46</v>
      </c>
      <c r="L9066">
        <v>2322.7800000000002</v>
      </c>
      <c r="M9066" t="s">
        <v>16</v>
      </c>
      <c r="N9066">
        <v>2446.34</v>
      </c>
      <c r="Q9066">
        <v>5976.64</v>
      </c>
    </row>
    <row r="9067" spans="1:17">
      <c r="A9067" t="s">
        <v>9357</v>
      </c>
      <c r="B9067" t="s">
        <v>133</v>
      </c>
      <c r="C9067" t="s">
        <v>473</v>
      </c>
      <c r="D9067">
        <v>2001</v>
      </c>
      <c r="E9067">
        <v>13621.28</v>
      </c>
      <c r="F9067">
        <v>1091</v>
      </c>
      <c r="H9067">
        <v>179</v>
      </c>
      <c r="J9067">
        <v>7963</v>
      </c>
      <c r="K9067">
        <v>31.18</v>
      </c>
      <c r="L9067">
        <v>1857.07</v>
      </c>
      <c r="M9067" t="s">
        <v>16</v>
      </c>
      <c r="N9067">
        <v>2500.0300000000002</v>
      </c>
      <c r="Q9067">
        <v>5937.84</v>
      </c>
    </row>
    <row r="9068" spans="1:17">
      <c r="A9068" t="s">
        <v>9358</v>
      </c>
      <c r="B9068" t="s">
        <v>133</v>
      </c>
      <c r="C9068" t="s">
        <v>473</v>
      </c>
      <c r="D9068">
        <v>2002</v>
      </c>
      <c r="E9068">
        <v>12975.55</v>
      </c>
      <c r="F9068">
        <v>1085</v>
      </c>
      <c r="H9068">
        <v>217</v>
      </c>
      <c r="J9068">
        <v>8433</v>
      </c>
      <c r="K9068">
        <v>38.42</v>
      </c>
      <c r="L9068">
        <v>65.89</v>
      </c>
      <c r="M9068" t="s">
        <v>16</v>
      </c>
      <c r="N9068">
        <v>3136.23</v>
      </c>
      <c r="Q9068">
        <v>5814.84</v>
      </c>
    </row>
    <row r="9069" spans="1:17">
      <c r="A9069" t="s">
        <v>9359</v>
      </c>
      <c r="B9069" t="s">
        <v>133</v>
      </c>
      <c r="C9069" t="s">
        <v>473</v>
      </c>
      <c r="D9069">
        <v>2003</v>
      </c>
      <c r="E9069">
        <v>14195.42</v>
      </c>
      <c r="F9069">
        <v>1074</v>
      </c>
      <c r="H9069">
        <v>256</v>
      </c>
      <c r="J9069">
        <v>8939</v>
      </c>
      <c r="K9069">
        <v>36.56</v>
      </c>
      <c r="L9069">
        <v>266.02</v>
      </c>
      <c r="M9069" t="s">
        <v>16</v>
      </c>
      <c r="N9069">
        <v>3623.83</v>
      </c>
      <c r="Q9069">
        <v>5693.54</v>
      </c>
    </row>
    <row r="9070" spans="1:17">
      <c r="A9070" t="s">
        <v>9360</v>
      </c>
      <c r="B9070" t="s">
        <v>133</v>
      </c>
      <c r="C9070" t="s">
        <v>473</v>
      </c>
      <c r="D9070">
        <v>2004</v>
      </c>
      <c r="E9070">
        <v>15523.86</v>
      </c>
      <c r="F9070">
        <v>1649.3</v>
      </c>
      <c r="H9070">
        <v>297</v>
      </c>
      <c r="J9070">
        <v>9484</v>
      </c>
      <c r="K9070">
        <v>46.46</v>
      </c>
      <c r="L9070">
        <v>39.590000000000003</v>
      </c>
      <c r="M9070" t="s">
        <v>16</v>
      </c>
      <c r="N9070">
        <v>4007.52</v>
      </c>
      <c r="Q9070">
        <v>4409.96</v>
      </c>
    </row>
    <row r="9071" spans="1:17">
      <c r="A9071" t="s">
        <v>9361</v>
      </c>
      <c r="B9071" t="s">
        <v>133</v>
      </c>
      <c r="C9071" t="s">
        <v>473</v>
      </c>
      <c r="D9071">
        <v>2005</v>
      </c>
      <c r="E9071">
        <v>15542.09</v>
      </c>
      <c r="F9071">
        <v>1506.45</v>
      </c>
      <c r="H9071">
        <v>337</v>
      </c>
      <c r="J9071">
        <v>10070</v>
      </c>
      <c r="K9071">
        <v>77.849999999999994</v>
      </c>
      <c r="L9071" t="s">
        <v>16</v>
      </c>
      <c r="M9071" t="s">
        <v>16</v>
      </c>
      <c r="N9071">
        <v>3550.79</v>
      </c>
      <c r="Q9071">
        <v>2430.23</v>
      </c>
    </row>
    <row r="9072" spans="1:17">
      <c r="A9072" t="s">
        <v>9362</v>
      </c>
      <c r="B9072" t="s">
        <v>133</v>
      </c>
      <c r="C9072" t="s">
        <v>473</v>
      </c>
      <c r="D9072">
        <v>2006</v>
      </c>
      <c r="E9072">
        <v>16677.43</v>
      </c>
      <c r="F9072">
        <v>1581.12</v>
      </c>
      <c r="H9072">
        <v>378</v>
      </c>
      <c r="J9072">
        <v>10700</v>
      </c>
      <c r="K9072">
        <v>97.7</v>
      </c>
      <c r="L9072" t="s">
        <v>16</v>
      </c>
      <c r="M9072" t="s">
        <v>16</v>
      </c>
      <c r="N9072">
        <v>3920.61</v>
      </c>
      <c r="Q9072">
        <v>1663.93</v>
      </c>
    </row>
    <row r="9073" spans="1:17">
      <c r="A9073" t="s">
        <v>9363</v>
      </c>
      <c r="B9073" t="s">
        <v>133</v>
      </c>
      <c r="C9073" t="s">
        <v>473</v>
      </c>
      <c r="D9073">
        <v>2007</v>
      </c>
      <c r="E9073">
        <v>18350.04</v>
      </c>
      <c r="F9073">
        <v>1621.34</v>
      </c>
      <c r="H9073">
        <v>429</v>
      </c>
      <c r="J9073">
        <v>11516</v>
      </c>
      <c r="K9073">
        <v>100.21</v>
      </c>
      <c r="L9073" t="s">
        <v>16</v>
      </c>
      <c r="M9073" t="s">
        <v>16</v>
      </c>
      <c r="N9073">
        <v>4352.5</v>
      </c>
      <c r="P9073">
        <v>331</v>
      </c>
      <c r="Q9073">
        <v>1012.07</v>
      </c>
    </row>
    <row r="9074" spans="1:17">
      <c r="A9074" t="s">
        <v>9364</v>
      </c>
      <c r="B9074" t="s">
        <v>133</v>
      </c>
      <c r="C9074" t="s">
        <v>473</v>
      </c>
      <c r="D9074">
        <v>2008</v>
      </c>
      <c r="E9074">
        <v>19695.689999999999</v>
      </c>
      <c r="F9074">
        <v>1531.03</v>
      </c>
      <c r="H9074">
        <v>496</v>
      </c>
      <c r="J9074">
        <v>12332</v>
      </c>
      <c r="K9074">
        <v>193.32</v>
      </c>
      <c r="L9074" t="s">
        <v>16</v>
      </c>
      <c r="M9074" t="s">
        <v>16</v>
      </c>
      <c r="N9074">
        <v>4812.34</v>
      </c>
      <c r="P9074">
        <v>331</v>
      </c>
      <c r="Q9074">
        <v>854.27</v>
      </c>
    </row>
    <row r="9075" spans="1:17">
      <c r="A9075" t="s">
        <v>9365</v>
      </c>
      <c r="B9075" t="s">
        <v>133</v>
      </c>
      <c r="C9075" t="s">
        <v>473</v>
      </c>
      <c r="D9075">
        <v>2009</v>
      </c>
      <c r="E9075">
        <v>20643.02</v>
      </c>
      <c r="F9075">
        <v>1553.58</v>
      </c>
      <c r="H9075">
        <v>530</v>
      </c>
      <c r="J9075">
        <v>13148</v>
      </c>
      <c r="K9075">
        <v>244.81</v>
      </c>
      <c r="L9075" t="s">
        <v>16</v>
      </c>
      <c r="M9075" t="s">
        <v>16</v>
      </c>
      <c r="N9075">
        <v>5166.63</v>
      </c>
      <c r="Q9075">
        <v>4463.8900000000003</v>
      </c>
    </row>
    <row r="9076" spans="1:17">
      <c r="A9076" t="s">
        <v>9366</v>
      </c>
      <c r="B9076" t="s">
        <v>133</v>
      </c>
      <c r="C9076" t="s">
        <v>473</v>
      </c>
      <c r="D9076">
        <v>2010</v>
      </c>
      <c r="E9076">
        <v>21902.23</v>
      </c>
      <c r="F9076">
        <v>1524.63</v>
      </c>
      <c r="H9076">
        <v>566</v>
      </c>
      <c r="J9076">
        <v>13964</v>
      </c>
      <c r="K9076">
        <v>21.69</v>
      </c>
      <c r="L9076" t="s">
        <v>16</v>
      </c>
      <c r="M9076" t="s">
        <v>16</v>
      </c>
      <c r="N9076">
        <v>5825.91</v>
      </c>
      <c r="Q9076">
        <v>3614.91</v>
      </c>
    </row>
    <row r="9077" spans="1:17">
      <c r="A9077" t="s">
        <v>9367</v>
      </c>
      <c r="B9077" t="s">
        <v>133</v>
      </c>
      <c r="C9077" t="s">
        <v>473</v>
      </c>
      <c r="D9077">
        <v>2011</v>
      </c>
      <c r="E9077">
        <v>22913.32</v>
      </c>
      <c r="F9077">
        <v>1516.51</v>
      </c>
      <c r="H9077">
        <v>647</v>
      </c>
      <c r="J9077">
        <v>14632</v>
      </c>
      <c r="K9077">
        <v>189.94</v>
      </c>
      <c r="L9077" t="s">
        <v>16</v>
      </c>
      <c r="M9077" t="s">
        <v>16</v>
      </c>
      <c r="N9077">
        <v>5927.87</v>
      </c>
      <c r="Q9077">
        <v>2910.8</v>
      </c>
    </row>
    <row r="9078" spans="1:17">
      <c r="A9078" t="s">
        <v>9368</v>
      </c>
      <c r="B9078" t="s">
        <v>133</v>
      </c>
      <c r="C9078" t="s">
        <v>473</v>
      </c>
      <c r="D9078">
        <v>2012</v>
      </c>
      <c r="E9078">
        <v>23924.94</v>
      </c>
      <c r="F9078">
        <v>1512.33</v>
      </c>
      <c r="H9078">
        <v>679</v>
      </c>
      <c r="J9078">
        <v>15246</v>
      </c>
      <c r="K9078">
        <v>312.64</v>
      </c>
      <c r="L9078" t="s">
        <v>16</v>
      </c>
      <c r="M9078" t="s">
        <v>16</v>
      </c>
      <c r="N9078">
        <v>6174.97</v>
      </c>
      <c r="Q9078">
        <v>2680.68</v>
      </c>
    </row>
    <row r="9079" spans="1:17">
      <c r="A9079" t="s">
        <v>9369</v>
      </c>
      <c r="B9079" t="s">
        <v>133</v>
      </c>
      <c r="C9079" t="s">
        <v>473</v>
      </c>
      <c r="D9079">
        <v>2013</v>
      </c>
      <c r="E9079">
        <v>24879.58</v>
      </c>
      <c r="F9079">
        <v>1510.74</v>
      </c>
      <c r="H9079">
        <v>727</v>
      </c>
      <c r="J9079">
        <v>15693</v>
      </c>
      <c r="K9079">
        <v>492.8</v>
      </c>
      <c r="L9079" t="s">
        <v>16</v>
      </c>
      <c r="M9079" t="s">
        <v>16</v>
      </c>
      <c r="N9079">
        <v>6456.04</v>
      </c>
      <c r="Q9079">
        <v>1586.21</v>
      </c>
    </row>
    <row r="9080" spans="1:17">
      <c r="A9080" t="s">
        <v>9370</v>
      </c>
      <c r="B9080" t="s">
        <v>133</v>
      </c>
      <c r="C9080" t="s">
        <v>473</v>
      </c>
      <c r="D9080">
        <v>2014</v>
      </c>
      <c r="E9080">
        <v>25250.1</v>
      </c>
      <c r="F9080">
        <v>1415.49</v>
      </c>
      <c r="H9080">
        <v>791</v>
      </c>
      <c r="J9080">
        <v>16514</v>
      </c>
      <c r="K9080">
        <v>638.02</v>
      </c>
      <c r="L9080" t="s">
        <v>16</v>
      </c>
      <c r="M9080" t="s">
        <v>16</v>
      </c>
      <c r="N9080">
        <v>5891.59</v>
      </c>
      <c r="Q9080">
        <v>875.66</v>
      </c>
    </row>
    <row r="9081" spans="1:17">
      <c r="A9081" t="s">
        <v>9371</v>
      </c>
      <c r="B9081" t="s">
        <v>133</v>
      </c>
      <c r="C9081" t="s">
        <v>473</v>
      </c>
      <c r="D9081">
        <v>2015</v>
      </c>
      <c r="E9081">
        <v>25998.2</v>
      </c>
      <c r="F9081">
        <v>1348.32</v>
      </c>
      <c r="H9081">
        <v>797</v>
      </c>
      <c r="J9081">
        <v>17633</v>
      </c>
      <c r="K9081">
        <v>275.82</v>
      </c>
      <c r="L9081" t="s">
        <v>16</v>
      </c>
      <c r="M9081" t="s">
        <v>16</v>
      </c>
      <c r="N9081">
        <v>5944.06</v>
      </c>
      <c r="Q9081">
        <v>530.04</v>
      </c>
    </row>
    <row r="9082" spans="1:17">
      <c r="A9082" t="s">
        <v>9372</v>
      </c>
      <c r="B9082" t="s">
        <v>133</v>
      </c>
      <c r="C9082" t="s">
        <v>473</v>
      </c>
      <c r="D9082">
        <v>2016</v>
      </c>
      <c r="E9082">
        <v>26691.55</v>
      </c>
      <c r="F9082">
        <v>1301.31</v>
      </c>
      <c r="H9082">
        <v>844</v>
      </c>
      <c r="J9082">
        <v>18360</v>
      </c>
      <c r="K9082">
        <v>275.39999999999998</v>
      </c>
      <c r="L9082" t="s">
        <v>16</v>
      </c>
      <c r="M9082" t="s">
        <v>16</v>
      </c>
      <c r="N9082">
        <v>5910.84</v>
      </c>
      <c r="Q9082">
        <v>296.54000000000002</v>
      </c>
    </row>
    <row r="9083" spans="1:17">
      <c r="A9083" t="s">
        <v>9373</v>
      </c>
      <c r="B9083" t="s">
        <v>133</v>
      </c>
      <c r="C9083" t="s">
        <v>473</v>
      </c>
      <c r="D9083">
        <v>2017</v>
      </c>
      <c r="E9083">
        <v>27965.08</v>
      </c>
      <c r="F9083">
        <v>1374.29</v>
      </c>
      <c r="H9083">
        <v>890</v>
      </c>
      <c r="J9083">
        <v>19167.84</v>
      </c>
      <c r="K9083">
        <v>311.19</v>
      </c>
      <c r="L9083" t="s">
        <v>16</v>
      </c>
      <c r="M9083" t="s">
        <v>16</v>
      </c>
      <c r="N9083">
        <v>6221.77</v>
      </c>
      <c r="Q9083">
        <v>247.3</v>
      </c>
    </row>
    <row r="9084" spans="1:17">
      <c r="A9084" t="s">
        <v>9374</v>
      </c>
      <c r="B9084" t="s">
        <v>133</v>
      </c>
      <c r="C9084" t="s">
        <v>473</v>
      </c>
      <c r="D9084">
        <v>2018</v>
      </c>
      <c r="E9084">
        <v>27283.29</v>
      </c>
      <c r="F9084">
        <v>1346.28</v>
      </c>
      <c r="H9084">
        <v>945</v>
      </c>
      <c r="J9084">
        <v>18445</v>
      </c>
      <c r="K9084">
        <v>331.02</v>
      </c>
      <c r="L9084" t="s">
        <v>16</v>
      </c>
      <c r="M9084" t="s">
        <v>16</v>
      </c>
      <c r="N9084">
        <v>6215.99</v>
      </c>
      <c r="Q9084">
        <v>186.78</v>
      </c>
    </row>
    <row r="9085" spans="1:17">
      <c r="A9085" t="s">
        <v>9375</v>
      </c>
      <c r="B9085" t="s">
        <v>133</v>
      </c>
      <c r="C9085" t="s">
        <v>473</v>
      </c>
      <c r="D9085">
        <v>2019</v>
      </c>
      <c r="E9085">
        <v>27714.21</v>
      </c>
      <c r="F9085">
        <v>1333.05</v>
      </c>
      <c r="H9085">
        <v>987</v>
      </c>
      <c r="J9085">
        <v>19075</v>
      </c>
      <c r="K9085">
        <v>352.85</v>
      </c>
      <c r="L9085" t="s">
        <v>16</v>
      </c>
      <c r="M9085" t="s">
        <v>16</v>
      </c>
      <c r="N9085">
        <v>5966.32</v>
      </c>
      <c r="Q9085">
        <v>21.02</v>
      </c>
    </row>
    <row r="9086" spans="1:17">
      <c r="A9086" t="s">
        <v>9376</v>
      </c>
      <c r="B9086" t="s">
        <v>133</v>
      </c>
      <c r="C9086" t="s">
        <v>473</v>
      </c>
      <c r="D9086">
        <v>2020</v>
      </c>
      <c r="E9086">
        <v>32492.18</v>
      </c>
      <c r="F9086">
        <v>1388.89</v>
      </c>
      <c r="H9086">
        <v>1029</v>
      </c>
      <c r="J9086">
        <v>23506</v>
      </c>
      <c r="K9086">
        <v>381.39</v>
      </c>
      <c r="L9086" t="s">
        <v>16</v>
      </c>
      <c r="M9086" t="s">
        <v>16</v>
      </c>
      <c r="N9086">
        <v>6186.9</v>
      </c>
    </row>
    <row r="9087" spans="1:17">
      <c r="A9087" t="s">
        <v>9377</v>
      </c>
      <c r="B9087" t="s">
        <v>133</v>
      </c>
      <c r="C9087" t="s">
        <v>473</v>
      </c>
      <c r="D9087">
        <v>2021</v>
      </c>
      <c r="E9087">
        <v>30692.22</v>
      </c>
      <c r="F9087">
        <v>1349.62</v>
      </c>
      <c r="H9087">
        <v>1093</v>
      </c>
      <c r="J9087">
        <v>22073</v>
      </c>
      <c r="K9087">
        <v>402.96</v>
      </c>
      <c r="L9087" t="s">
        <v>16</v>
      </c>
      <c r="M9087" t="s">
        <v>16</v>
      </c>
      <c r="N9087">
        <v>5773.64</v>
      </c>
    </row>
    <row r="9088" spans="1:17">
      <c r="A9088" t="s">
        <v>9378</v>
      </c>
      <c r="B9088" t="s">
        <v>133</v>
      </c>
      <c r="C9088" t="s">
        <v>473</v>
      </c>
      <c r="D9088">
        <v>2022</v>
      </c>
      <c r="E9088">
        <v>28518.89</v>
      </c>
      <c r="J9088">
        <v>22500</v>
      </c>
      <c r="K9088">
        <v>432.48</v>
      </c>
      <c r="L9088" t="s">
        <v>16</v>
      </c>
      <c r="M9088" t="s">
        <v>16</v>
      </c>
      <c r="N9088">
        <v>5586.41</v>
      </c>
    </row>
    <row r="9089" spans="1:14">
      <c r="A9089" t="s">
        <v>9379</v>
      </c>
      <c r="B9089" t="s">
        <v>133</v>
      </c>
      <c r="C9089" t="s">
        <v>473</v>
      </c>
      <c r="D9089">
        <v>2023</v>
      </c>
      <c r="E9089">
        <v>29377.33</v>
      </c>
      <c r="J9089">
        <v>22950</v>
      </c>
      <c r="K9089">
        <v>450</v>
      </c>
      <c r="L9089" t="s">
        <v>16</v>
      </c>
      <c r="M9089" t="s">
        <v>16</v>
      </c>
      <c r="N9089">
        <v>5977.33</v>
      </c>
    </row>
    <row r="9090" spans="1:14">
      <c r="A9090" t="s">
        <v>9380</v>
      </c>
      <c r="B9090" t="s">
        <v>134</v>
      </c>
      <c r="C9090" t="s">
        <v>473</v>
      </c>
      <c r="D9090">
        <v>1960</v>
      </c>
    </row>
    <row r="9091" spans="1:14">
      <c r="A9091" t="s">
        <v>9381</v>
      </c>
      <c r="B9091" t="s">
        <v>134</v>
      </c>
      <c r="C9091" t="s">
        <v>473</v>
      </c>
      <c r="D9091">
        <v>1961</v>
      </c>
    </row>
    <row r="9092" spans="1:14">
      <c r="A9092" t="s">
        <v>9382</v>
      </c>
      <c r="B9092" t="s">
        <v>134</v>
      </c>
      <c r="C9092" t="s">
        <v>473</v>
      </c>
      <c r="D9092">
        <v>1962</v>
      </c>
    </row>
    <row r="9093" spans="1:14">
      <c r="A9093" t="s">
        <v>9383</v>
      </c>
      <c r="B9093" t="s">
        <v>134</v>
      </c>
      <c r="C9093" t="s">
        <v>473</v>
      </c>
      <c r="D9093">
        <v>1963</v>
      </c>
    </row>
    <row r="9094" spans="1:14">
      <c r="A9094" t="s">
        <v>9384</v>
      </c>
      <c r="B9094" t="s">
        <v>134</v>
      </c>
      <c r="C9094" t="s">
        <v>473</v>
      </c>
      <c r="D9094">
        <v>1964</v>
      </c>
    </row>
    <row r="9095" spans="1:14">
      <c r="A9095" t="s">
        <v>9385</v>
      </c>
      <c r="B9095" t="s">
        <v>134</v>
      </c>
      <c r="C9095" t="s">
        <v>473</v>
      </c>
      <c r="D9095">
        <v>1965</v>
      </c>
    </row>
    <row r="9096" spans="1:14">
      <c r="A9096" t="s">
        <v>9386</v>
      </c>
      <c r="B9096" t="s">
        <v>134</v>
      </c>
      <c r="C9096" t="s">
        <v>473</v>
      </c>
      <c r="D9096">
        <v>1966</v>
      </c>
    </row>
    <row r="9097" spans="1:14">
      <c r="A9097" t="s">
        <v>9387</v>
      </c>
      <c r="B9097" t="s">
        <v>134</v>
      </c>
      <c r="C9097" t="s">
        <v>473</v>
      </c>
      <c r="D9097">
        <v>1967</v>
      </c>
    </row>
    <row r="9098" spans="1:14">
      <c r="A9098" t="s">
        <v>9388</v>
      </c>
      <c r="B9098" t="s">
        <v>134</v>
      </c>
      <c r="C9098" t="s">
        <v>473</v>
      </c>
      <c r="D9098">
        <v>1968</v>
      </c>
    </row>
    <row r="9099" spans="1:14">
      <c r="A9099" t="s">
        <v>9389</v>
      </c>
      <c r="B9099" t="s">
        <v>134</v>
      </c>
      <c r="C9099" t="s">
        <v>473</v>
      </c>
      <c r="D9099">
        <v>1969</v>
      </c>
    </row>
    <row r="9100" spans="1:14">
      <c r="A9100" t="s">
        <v>9390</v>
      </c>
      <c r="B9100" t="s">
        <v>134</v>
      </c>
      <c r="C9100" t="s">
        <v>473</v>
      </c>
      <c r="D9100">
        <v>1970</v>
      </c>
    </row>
    <row r="9101" spans="1:14">
      <c r="A9101" t="s">
        <v>9391</v>
      </c>
      <c r="B9101" t="s">
        <v>134</v>
      </c>
      <c r="C9101" t="s">
        <v>473</v>
      </c>
      <c r="D9101">
        <v>1971</v>
      </c>
    </row>
    <row r="9102" spans="1:14">
      <c r="A9102" t="s">
        <v>9392</v>
      </c>
      <c r="B9102" t="s">
        <v>134</v>
      </c>
      <c r="C9102" t="s">
        <v>473</v>
      </c>
      <c r="D9102">
        <v>1972</v>
      </c>
    </row>
    <row r="9103" spans="1:14">
      <c r="A9103" t="s">
        <v>9393</v>
      </c>
      <c r="B9103" t="s">
        <v>134</v>
      </c>
      <c r="C9103" t="s">
        <v>473</v>
      </c>
      <c r="D9103">
        <v>1973</v>
      </c>
    </row>
    <row r="9104" spans="1:14">
      <c r="A9104" t="s">
        <v>9394</v>
      </c>
      <c r="B9104" t="s">
        <v>134</v>
      </c>
      <c r="C9104" t="s">
        <v>473</v>
      </c>
      <c r="D9104">
        <v>1974</v>
      </c>
    </row>
    <row r="9105" spans="1:13">
      <c r="A9105" t="s">
        <v>9395</v>
      </c>
      <c r="B9105" t="s">
        <v>134</v>
      </c>
      <c r="C9105" t="s">
        <v>473</v>
      </c>
      <c r="D9105">
        <v>1975</v>
      </c>
    </row>
    <row r="9106" spans="1:13">
      <c r="A9106" t="s">
        <v>9396</v>
      </c>
      <c r="B9106" t="s">
        <v>134</v>
      </c>
      <c r="C9106" t="s">
        <v>473</v>
      </c>
      <c r="D9106">
        <v>1976</v>
      </c>
    </row>
    <row r="9107" spans="1:13">
      <c r="A9107" t="s">
        <v>9397</v>
      </c>
      <c r="B9107" t="s">
        <v>134</v>
      </c>
      <c r="C9107" t="s">
        <v>473</v>
      </c>
      <c r="D9107">
        <v>1977</v>
      </c>
    </row>
    <row r="9108" spans="1:13">
      <c r="A9108" t="s">
        <v>9398</v>
      </c>
      <c r="B9108" t="s">
        <v>134</v>
      </c>
      <c r="C9108" t="s">
        <v>473</v>
      </c>
      <c r="D9108">
        <v>1978</v>
      </c>
    </row>
    <row r="9109" spans="1:13">
      <c r="A9109" t="s">
        <v>9399</v>
      </c>
      <c r="B9109" t="s">
        <v>134</v>
      </c>
      <c r="C9109" t="s">
        <v>473</v>
      </c>
      <c r="D9109">
        <v>1979</v>
      </c>
    </row>
    <row r="9110" spans="1:13">
      <c r="A9110" t="s">
        <v>9400</v>
      </c>
      <c r="B9110" t="s">
        <v>134</v>
      </c>
      <c r="C9110" t="s">
        <v>473</v>
      </c>
      <c r="D9110">
        <v>1980</v>
      </c>
    </row>
    <row r="9111" spans="1:13">
      <c r="A9111" t="s">
        <v>9401</v>
      </c>
      <c r="B9111" t="s">
        <v>134</v>
      </c>
      <c r="C9111" t="s">
        <v>473</v>
      </c>
      <c r="D9111">
        <v>1981</v>
      </c>
    </row>
    <row r="9112" spans="1:13">
      <c r="A9112" t="s">
        <v>9402</v>
      </c>
      <c r="B9112" t="s">
        <v>134</v>
      </c>
      <c r="C9112" t="s">
        <v>473</v>
      </c>
      <c r="D9112">
        <v>1982</v>
      </c>
    </row>
    <row r="9113" spans="1:13">
      <c r="A9113" t="s">
        <v>9403</v>
      </c>
      <c r="B9113" t="s">
        <v>134</v>
      </c>
      <c r="C9113" t="s">
        <v>473</v>
      </c>
      <c r="D9113">
        <v>1983</v>
      </c>
    </row>
    <row r="9114" spans="1:13">
      <c r="A9114" t="s">
        <v>9404</v>
      </c>
      <c r="B9114" t="s">
        <v>134</v>
      </c>
      <c r="C9114" t="s">
        <v>473</v>
      </c>
      <c r="D9114">
        <v>1984</v>
      </c>
    </row>
    <row r="9115" spans="1:13">
      <c r="A9115" t="s">
        <v>9405</v>
      </c>
      <c r="B9115" t="s">
        <v>134</v>
      </c>
      <c r="C9115" t="s">
        <v>473</v>
      </c>
      <c r="D9115">
        <v>1985</v>
      </c>
    </row>
    <row r="9116" spans="1:13">
      <c r="A9116" t="s">
        <v>9406</v>
      </c>
      <c r="B9116" t="s">
        <v>134</v>
      </c>
      <c r="C9116" t="s">
        <v>473</v>
      </c>
      <c r="D9116">
        <v>1986</v>
      </c>
    </row>
    <row r="9117" spans="1:13">
      <c r="A9117" t="s">
        <v>9407</v>
      </c>
      <c r="B9117" t="s">
        <v>134</v>
      </c>
      <c r="C9117" t="s">
        <v>473</v>
      </c>
      <c r="D9117">
        <v>1987</v>
      </c>
    </row>
    <row r="9118" spans="1:13">
      <c r="A9118" t="s">
        <v>9408</v>
      </c>
      <c r="B9118" t="s">
        <v>134</v>
      </c>
      <c r="C9118" t="s">
        <v>473</v>
      </c>
      <c r="D9118">
        <v>1988</v>
      </c>
    </row>
    <row r="9119" spans="1:13">
      <c r="A9119" t="s">
        <v>9409</v>
      </c>
      <c r="B9119" t="s">
        <v>134</v>
      </c>
      <c r="C9119" t="s">
        <v>473</v>
      </c>
      <c r="D9119">
        <v>1989</v>
      </c>
    </row>
    <row r="9120" spans="1:13">
      <c r="A9120" t="s">
        <v>9410</v>
      </c>
      <c r="B9120" t="s">
        <v>134</v>
      </c>
      <c r="C9120" t="s">
        <v>473</v>
      </c>
      <c r="D9120">
        <v>1990</v>
      </c>
      <c r="E9120">
        <v>2</v>
      </c>
      <c r="M9120">
        <v>2</v>
      </c>
    </row>
    <row r="9121" spans="1:17">
      <c r="A9121" t="s">
        <v>9411</v>
      </c>
      <c r="B9121" t="s">
        <v>134</v>
      </c>
      <c r="C9121" t="s">
        <v>473</v>
      </c>
      <c r="D9121">
        <v>1991</v>
      </c>
      <c r="E9121">
        <v>21</v>
      </c>
      <c r="L9121">
        <v>16</v>
      </c>
      <c r="M9121">
        <v>5</v>
      </c>
    </row>
    <row r="9122" spans="1:17">
      <c r="A9122" t="s">
        <v>9412</v>
      </c>
      <c r="B9122" t="s">
        <v>134</v>
      </c>
      <c r="C9122" t="s">
        <v>473</v>
      </c>
      <c r="D9122">
        <v>1992</v>
      </c>
      <c r="E9122">
        <v>37.799999999999997</v>
      </c>
      <c r="F9122">
        <v>0.2</v>
      </c>
      <c r="I9122">
        <v>11.6</v>
      </c>
      <c r="L9122">
        <v>13</v>
      </c>
      <c r="M9122">
        <v>13</v>
      </c>
    </row>
    <row r="9123" spans="1:17">
      <c r="A9123" t="s">
        <v>9413</v>
      </c>
      <c r="B9123" t="s">
        <v>134</v>
      </c>
      <c r="C9123" t="s">
        <v>473</v>
      </c>
      <c r="D9123">
        <v>1993</v>
      </c>
      <c r="E9123">
        <v>54</v>
      </c>
      <c r="I9123">
        <v>13</v>
      </c>
      <c r="L9123">
        <v>21</v>
      </c>
      <c r="M9123">
        <v>20</v>
      </c>
    </row>
    <row r="9124" spans="1:17">
      <c r="A9124" t="s">
        <v>9414</v>
      </c>
      <c r="B9124" t="s">
        <v>134</v>
      </c>
      <c r="C9124" t="s">
        <v>473</v>
      </c>
      <c r="D9124">
        <v>1994</v>
      </c>
      <c r="E9124">
        <v>58</v>
      </c>
      <c r="L9124">
        <v>26</v>
      </c>
      <c r="M9124">
        <v>32</v>
      </c>
    </row>
    <row r="9125" spans="1:17">
      <c r="A9125" t="s">
        <v>9415</v>
      </c>
      <c r="B9125" t="s">
        <v>134</v>
      </c>
      <c r="C9125" t="s">
        <v>473</v>
      </c>
      <c r="D9125">
        <v>1995</v>
      </c>
      <c r="E9125">
        <v>20</v>
      </c>
      <c r="L9125">
        <v>2</v>
      </c>
      <c r="M9125">
        <v>18</v>
      </c>
    </row>
    <row r="9126" spans="1:17">
      <c r="A9126" t="s">
        <v>9416</v>
      </c>
      <c r="B9126" t="s">
        <v>134</v>
      </c>
      <c r="C9126" t="s">
        <v>473</v>
      </c>
      <c r="D9126">
        <v>1996</v>
      </c>
      <c r="E9126">
        <v>20</v>
      </c>
      <c r="L9126">
        <v>2</v>
      </c>
      <c r="M9126">
        <v>18</v>
      </c>
    </row>
    <row r="9127" spans="1:17">
      <c r="A9127" t="s">
        <v>9417</v>
      </c>
      <c r="B9127" t="s">
        <v>134</v>
      </c>
      <c r="C9127" t="s">
        <v>473</v>
      </c>
      <c r="D9127">
        <v>1997</v>
      </c>
      <c r="E9127">
        <v>19</v>
      </c>
      <c r="M9127">
        <v>19</v>
      </c>
    </row>
    <row r="9128" spans="1:17">
      <c r="A9128" t="s">
        <v>9418</v>
      </c>
      <c r="B9128" t="s">
        <v>134</v>
      </c>
      <c r="C9128" t="s">
        <v>473</v>
      </c>
      <c r="D9128">
        <v>1998</v>
      </c>
      <c r="E9128">
        <v>36</v>
      </c>
      <c r="L9128">
        <v>18</v>
      </c>
      <c r="M9128">
        <v>18</v>
      </c>
      <c r="Q9128">
        <v>11</v>
      </c>
    </row>
    <row r="9129" spans="1:17">
      <c r="A9129" t="s">
        <v>9419</v>
      </c>
      <c r="B9129" t="s">
        <v>134</v>
      </c>
      <c r="C9129" t="s">
        <v>473</v>
      </c>
      <c r="D9129">
        <v>1999</v>
      </c>
      <c r="E9129">
        <v>53</v>
      </c>
      <c r="I9129">
        <v>27</v>
      </c>
      <c r="L9129">
        <v>7</v>
      </c>
      <c r="M9129">
        <v>19</v>
      </c>
      <c r="Q9129">
        <v>25</v>
      </c>
    </row>
    <row r="9130" spans="1:17">
      <c r="A9130" t="s">
        <v>9420</v>
      </c>
      <c r="B9130" t="s">
        <v>134</v>
      </c>
      <c r="C9130" t="s">
        <v>473</v>
      </c>
      <c r="D9130">
        <v>2000</v>
      </c>
      <c r="E9130">
        <v>57</v>
      </c>
      <c r="I9130">
        <v>27</v>
      </c>
      <c r="L9130">
        <v>12</v>
      </c>
      <c r="M9130">
        <v>18</v>
      </c>
      <c r="Q9130">
        <v>45</v>
      </c>
    </row>
    <row r="9131" spans="1:17">
      <c r="A9131" t="s">
        <v>9421</v>
      </c>
      <c r="B9131" t="s">
        <v>134</v>
      </c>
      <c r="C9131" t="s">
        <v>473</v>
      </c>
      <c r="D9131">
        <v>2001</v>
      </c>
      <c r="E9131">
        <v>148</v>
      </c>
      <c r="L9131">
        <v>87</v>
      </c>
      <c r="M9131" t="s">
        <v>16</v>
      </c>
      <c r="N9131">
        <v>36</v>
      </c>
      <c r="P9131">
        <v>25</v>
      </c>
    </row>
    <row r="9132" spans="1:17">
      <c r="A9132" t="s">
        <v>9422</v>
      </c>
      <c r="B9132" t="s">
        <v>134</v>
      </c>
      <c r="C9132" t="s">
        <v>473</v>
      </c>
      <c r="D9132">
        <v>2002</v>
      </c>
      <c r="E9132">
        <v>136</v>
      </c>
      <c r="L9132">
        <v>93</v>
      </c>
      <c r="M9132">
        <v>18</v>
      </c>
      <c r="P9132">
        <v>25</v>
      </c>
    </row>
    <row r="9133" spans="1:17">
      <c r="A9133" t="s">
        <v>9423</v>
      </c>
      <c r="B9133" t="s">
        <v>134</v>
      </c>
      <c r="C9133" t="s">
        <v>473</v>
      </c>
      <c r="D9133">
        <v>2003</v>
      </c>
      <c r="E9133">
        <v>107</v>
      </c>
      <c r="L9133">
        <v>107</v>
      </c>
    </row>
    <row r="9134" spans="1:17">
      <c r="A9134" t="s">
        <v>9424</v>
      </c>
      <c r="B9134" t="s">
        <v>134</v>
      </c>
      <c r="C9134" t="s">
        <v>473</v>
      </c>
      <c r="D9134">
        <v>2004</v>
      </c>
      <c r="E9134">
        <v>123</v>
      </c>
      <c r="L9134">
        <v>123</v>
      </c>
    </row>
    <row r="9135" spans="1:17">
      <c r="A9135" t="s">
        <v>9425</v>
      </c>
      <c r="B9135" t="s">
        <v>134</v>
      </c>
      <c r="C9135" t="s">
        <v>473</v>
      </c>
      <c r="D9135">
        <v>2005</v>
      </c>
      <c r="E9135">
        <v>141</v>
      </c>
      <c r="L9135">
        <v>141</v>
      </c>
    </row>
    <row r="9136" spans="1:17">
      <c r="A9136" t="s">
        <v>9426</v>
      </c>
      <c r="B9136" t="s">
        <v>134</v>
      </c>
      <c r="C9136" t="s">
        <v>473</v>
      </c>
      <c r="D9136">
        <v>2006</v>
      </c>
      <c r="E9136">
        <v>148</v>
      </c>
      <c r="L9136">
        <v>148</v>
      </c>
    </row>
    <row r="9137" spans="1:17">
      <c r="A9137" t="s">
        <v>9427</v>
      </c>
      <c r="B9137" t="s">
        <v>134</v>
      </c>
      <c r="C9137" t="s">
        <v>473</v>
      </c>
      <c r="D9137">
        <v>2007</v>
      </c>
      <c r="E9137">
        <v>140</v>
      </c>
      <c r="L9137">
        <v>140</v>
      </c>
      <c r="Q9137">
        <v>5</v>
      </c>
    </row>
    <row r="9138" spans="1:17">
      <c r="A9138" t="s">
        <v>9428</v>
      </c>
      <c r="B9138" t="s">
        <v>134</v>
      </c>
      <c r="C9138" t="s">
        <v>473</v>
      </c>
      <c r="D9138">
        <v>2008</v>
      </c>
      <c r="E9138">
        <v>150</v>
      </c>
      <c r="L9138">
        <v>150</v>
      </c>
      <c r="Q9138">
        <v>11</v>
      </c>
    </row>
    <row r="9139" spans="1:17">
      <c r="A9139" t="s">
        <v>9429</v>
      </c>
      <c r="B9139" t="s">
        <v>134</v>
      </c>
      <c r="C9139" t="s">
        <v>473</v>
      </c>
      <c r="D9139">
        <v>2009</v>
      </c>
      <c r="E9139">
        <v>117</v>
      </c>
      <c r="L9139">
        <v>117</v>
      </c>
      <c r="Q9139">
        <v>23</v>
      </c>
    </row>
    <row r="9140" spans="1:17">
      <c r="A9140" t="s">
        <v>9430</v>
      </c>
      <c r="B9140" t="s">
        <v>134</v>
      </c>
      <c r="C9140" t="s">
        <v>473</v>
      </c>
      <c r="D9140">
        <v>2010</v>
      </c>
      <c r="E9140">
        <v>48</v>
      </c>
      <c r="L9140">
        <v>48</v>
      </c>
      <c r="Q9140">
        <v>59</v>
      </c>
    </row>
    <row r="9141" spans="1:17">
      <c r="A9141" t="s">
        <v>9431</v>
      </c>
      <c r="B9141" t="s">
        <v>134</v>
      </c>
      <c r="C9141" t="s">
        <v>473</v>
      </c>
      <c r="D9141">
        <v>2011</v>
      </c>
      <c r="E9141">
        <v>14</v>
      </c>
      <c r="L9141">
        <v>14</v>
      </c>
      <c r="Q9141">
        <v>69.42</v>
      </c>
    </row>
    <row r="9142" spans="1:17">
      <c r="A9142" t="s">
        <v>9432</v>
      </c>
      <c r="B9142" t="s">
        <v>134</v>
      </c>
      <c r="C9142" t="s">
        <v>473</v>
      </c>
      <c r="D9142">
        <v>2012</v>
      </c>
      <c r="E9142">
        <v>27</v>
      </c>
      <c r="L9142">
        <v>27</v>
      </c>
    </row>
    <row r="9143" spans="1:17">
      <c r="A9143" t="s">
        <v>9433</v>
      </c>
      <c r="B9143" t="s">
        <v>134</v>
      </c>
      <c r="C9143" t="s">
        <v>473</v>
      </c>
      <c r="D9143">
        <v>2013</v>
      </c>
      <c r="E9143">
        <v>17</v>
      </c>
      <c r="L9143">
        <v>17</v>
      </c>
      <c r="Q9143">
        <v>93.03</v>
      </c>
    </row>
    <row r="9144" spans="1:17">
      <c r="A9144" t="s">
        <v>9434</v>
      </c>
      <c r="B9144" t="s">
        <v>134</v>
      </c>
      <c r="C9144" t="s">
        <v>473</v>
      </c>
      <c r="D9144">
        <v>2014</v>
      </c>
      <c r="E9144">
        <v>17</v>
      </c>
      <c r="L9144">
        <v>17</v>
      </c>
      <c r="Q9144">
        <v>279.08999999999997</v>
      </c>
    </row>
    <row r="9145" spans="1:17">
      <c r="A9145" t="s">
        <v>9435</v>
      </c>
      <c r="B9145" t="s">
        <v>134</v>
      </c>
      <c r="C9145" t="s">
        <v>473</v>
      </c>
      <c r="D9145">
        <v>2015</v>
      </c>
      <c r="E9145">
        <v>17.21</v>
      </c>
      <c r="K9145">
        <v>1.68</v>
      </c>
      <c r="L9145">
        <v>15.53</v>
      </c>
      <c r="Q9145">
        <v>74.56</v>
      </c>
    </row>
    <row r="9146" spans="1:17">
      <c r="A9146" t="s">
        <v>9436</v>
      </c>
      <c r="B9146" t="s">
        <v>134</v>
      </c>
      <c r="C9146" t="s">
        <v>473</v>
      </c>
      <c r="D9146">
        <v>2016</v>
      </c>
      <c r="E9146">
        <v>16.989999999999998</v>
      </c>
      <c r="K9146">
        <v>16</v>
      </c>
      <c r="L9146">
        <v>0.99</v>
      </c>
      <c r="Q9146">
        <v>891.17</v>
      </c>
    </row>
    <row r="9147" spans="1:17">
      <c r="A9147" t="s">
        <v>9437</v>
      </c>
      <c r="B9147" t="s">
        <v>134</v>
      </c>
      <c r="C9147" t="s">
        <v>473</v>
      </c>
      <c r="D9147">
        <v>2017</v>
      </c>
      <c r="E9147">
        <v>0.8</v>
      </c>
      <c r="L9147">
        <v>0.8</v>
      </c>
      <c r="Q9147">
        <v>711.88</v>
      </c>
    </row>
    <row r="9148" spans="1:17">
      <c r="A9148" t="s">
        <v>9438</v>
      </c>
      <c r="B9148" t="s">
        <v>134</v>
      </c>
      <c r="C9148" t="s">
        <v>473</v>
      </c>
      <c r="D9148">
        <v>2018</v>
      </c>
      <c r="Q9148">
        <v>581.64</v>
      </c>
    </row>
    <row r="9149" spans="1:17">
      <c r="A9149" t="s">
        <v>9439</v>
      </c>
      <c r="B9149" t="s">
        <v>134</v>
      </c>
      <c r="C9149" t="s">
        <v>473</v>
      </c>
      <c r="D9149">
        <v>2019</v>
      </c>
      <c r="E9149">
        <v>0.03</v>
      </c>
      <c r="L9149">
        <v>0.03</v>
      </c>
      <c r="Q9149">
        <v>713.11</v>
      </c>
    </row>
    <row r="9150" spans="1:17">
      <c r="A9150" t="s">
        <v>9440</v>
      </c>
      <c r="B9150" t="s">
        <v>134</v>
      </c>
      <c r="C9150" t="s">
        <v>473</v>
      </c>
      <c r="D9150">
        <v>2020</v>
      </c>
      <c r="E9150">
        <v>710.77</v>
      </c>
      <c r="K9150">
        <v>13.24</v>
      </c>
      <c r="L9150">
        <v>9.5299999999999994</v>
      </c>
      <c r="O9150">
        <v>688</v>
      </c>
      <c r="Q9150">
        <v>502.28</v>
      </c>
    </row>
    <row r="9151" spans="1:17">
      <c r="A9151" t="s">
        <v>9441</v>
      </c>
      <c r="B9151" t="s">
        <v>134</v>
      </c>
      <c r="C9151" t="s">
        <v>473</v>
      </c>
      <c r="D9151">
        <v>2021</v>
      </c>
      <c r="E9151">
        <v>1304.94</v>
      </c>
      <c r="J9151">
        <v>67</v>
      </c>
      <c r="K9151">
        <v>378</v>
      </c>
      <c r="L9151">
        <v>54.56</v>
      </c>
      <c r="M9151">
        <v>21</v>
      </c>
      <c r="O9151">
        <v>659.44</v>
      </c>
      <c r="P9151">
        <v>124.94</v>
      </c>
      <c r="Q9151">
        <v>197.02</v>
      </c>
    </row>
    <row r="9152" spans="1:17">
      <c r="A9152" t="s">
        <v>9442</v>
      </c>
      <c r="B9152" t="s">
        <v>134</v>
      </c>
      <c r="C9152" t="s">
        <v>473</v>
      </c>
      <c r="D9152">
        <v>2022</v>
      </c>
      <c r="E9152">
        <v>1443.76</v>
      </c>
      <c r="J9152">
        <v>98</v>
      </c>
      <c r="K9152">
        <v>390</v>
      </c>
      <c r="L9152">
        <v>81.400000000000006</v>
      </c>
      <c r="M9152">
        <v>39</v>
      </c>
      <c r="O9152">
        <v>753</v>
      </c>
      <c r="P9152">
        <v>82.36</v>
      </c>
      <c r="Q9152">
        <v>364.81</v>
      </c>
    </row>
    <row r="9153" spans="1:17">
      <c r="A9153" t="s">
        <v>9443</v>
      </c>
      <c r="B9153" t="s">
        <v>134</v>
      </c>
      <c r="C9153" t="s">
        <v>473</v>
      </c>
      <c r="D9153">
        <v>2023</v>
      </c>
      <c r="E9153">
        <v>1421.84</v>
      </c>
      <c r="J9153">
        <v>71</v>
      </c>
      <c r="K9153">
        <v>402</v>
      </c>
      <c r="L9153">
        <v>24</v>
      </c>
      <c r="M9153">
        <v>43</v>
      </c>
      <c r="O9153">
        <v>813</v>
      </c>
      <c r="P9153">
        <v>68.84</v>
      </c>
      <c r="Q9153">
        <v>187.17</v>
      </c>
    </row>
    <row r="9154" spans="1:17">
      <c r="A9154" t="s">
        <v>9444</v>
      </c>
      <c r="B9154" t="s">
        <v>135</v>
      </c>
      <c r="C9154" t="s">
        <v>473</v>
      </c>
      <c r="D9154">
        <v>1960</v>
      </c>
    </row>
    <row r="9155" spans="1:17">
      <c r="A9155" t="s">
        <v>9445</v>
      </c>
      <c r="B9155" t="s">
        <v>135</v>
      </c>
      <c r="C9155" t="s">
        <v>473</v>
      </c>
      <c r="D9155">
        <v>1961</v>
      </c>
    </row>
    <row r="9156" spans="1:17">
      <c r="A9156" t="s">
        <v>9446</v>
      </c>
      <c r="B9156" t="s">
        <v>135</v>
      </c>
      <c r="C9156" t="s">
        <v>473</v>
      </c>
      <c r="D9156">
        <v>1962</v>
      </c>
    </row>
    <row r="9157" spans="1:17">
      <c r="A9157" t="s">
        <v>9447</v>
      </c>
      <c r="B9157" t="s">
        <v>135</v>
      </c>
      <c r="C9157" t="s">
        <v>473</v>
      </c>
      <c r="D9157">
        <v>1963</v>
      </c>
    </row>
    <row r="9158" spans="1:17">
      <c r="A9158" t="s">
        <v>9448</v>
      </c>
      <c r="B9158" t="s">
        <v>135</v>
      </c>
      <c r="C9158" t="s">
        <v>473</v>
      </c>
      <c r="D9158">
        <v>1964</v>
      </c>
    </row>
    <row r="9159" spans="1:17">
      <c r="A9159" t="s">
        <v>9449</v>
      </c>
      <c r="B9159" t="s">
        <v>135</v>
      </c>
      <c r="C9159" t="s">
        <v>473</v>
      </c>
      <c r="D9159">
        <v>1965</v>
      </c>
      <c r="E9159">
        <v>3.6</v>
      </c>
      <c r="F9159">
        <v>3.6</v>
      </c>
    </row>
    <row r="9160" spans="1:17">
      <c r="A9160" t="s">
        <v>9450</v>
      </c>
      <c r="B9160" t="s">
        <v>135</v>
      </c>
      <c r="C9160" t="s">
        <v>473</v>
      </c>
      <c r="D9160">
        <v>1966</v>
      </c>
    </row>
    <row r="9161" spans="1:17">
      <c r="A9161" t="s">
        <v>9451</v>
      </c>
      <c r="B9161" t="s">
        <v>135</v>
      </c>
      <c r="C9161" t="s">
        <v>473</v>
      </c>
      <c r="D9161">
        <v>1967</v>
      </c>
    </row>
    <row r="9162" spans="1:17">
      <c r="A9162" t="s">
        <v>9452</v>
      </c>
      <c r="B9162" t="s">
        <v>135</v>
      </c>
      <c r="C9162" t="s">
        <v>473</v>
      </c>
      <c r="D9162">
        <v>1968</v>
      </c>
    </row>
    <row r="9163" spans="1:17">
      <c r="A9163" t="s">
        <v>9453</v>
      </c>
      <c r="B9163" t="s">
        <v>135</v>
      </c>
      <c r="C9163" t="s">
        <v>473</v>
      </c>
      <c r="D9163">
        <v>1969</v>
      </c>
    </row>
    <row r="9164" spans="1:17">
      <c r="A9164" t="s">
        <v>9454</v>
      </c>
      <c r="B9164" t="s">
        <v>135</v>
      </c>
      <c r="C9164" t="s">
        <v>473</v>
      </c>
      <c r="D9164">
        <v>1970</v>
      </c>
    </row>
    <row r="9165" spans="1:17">
      <c r="A9165" t="s">
        <v>9455</v>
      </c>
      <c r="B9165" t="s">
        <v>135</v>
      </c>
      <c r="C9165" t="s">
        <v>473</v>
      </c>
      <c r="D9165">
        <v>1971</v>
      </c>
    </row>
    <row r="9166" spans="1:17">
      <c r="A9166" t="s">
        <v>9456</v>
      </c>
      <c r="B9166" t="s">
        <v>135</v>
      </c>
      <c r="C9166" t="s">
        <v>473</v>
      </c>
      <c r="D9166">
        <v>1972</v>
      </c>
    </row>
    <row r="9167" spans="1:17">
      <c r="A9167" t="s">
        <v>9457</v>
      </c>
      <c r="B9167" t="s">
        <v>135</v>
      </c>
      <c r="C9167" t="s">
        <v>473</v>
      </c>
      <c r="D9167">
        <v>1973</v>
      </c>
    </row>
    <row r="9168" spans="1:17">
      <c r="A9168" t="s">
        <v>9458</v>
      </c>
      <c r="B9168" t="s">
        <v>135</v>
      </c>
      <c r="C9168" t="s">
        <v>473</v>
      </c>
      <c r="D9168">
        <v>1974</v>
      </c>
    </row>
    <row r="9169" spans="1:8">
      <c r="A9169" t="s">
        <v>9459</v>
      </c>
      <c r="B9169" t="s">
        <v>135</v>
      </c>
      <c r="C9169" t="s">
        <v>473</v>
      </c>
      <c r="D9169">
        <v>1975</v>
      </c>
    </row>
    <row r="9170" spans="1:8">
      <c r="A9170" t="s">
        <v>9460</v>
      </c>
      <c r="B9170" t="s">
        <v>135</v>
      </c>
      <c r="C9170" t="s">
        <v>473</v>
      </c>
      <c r="D9170">
        <v>1976</v>
      </c>
    </row>
    <row r="9171" spans="1:8">
      <c r="A9171" t="s">
        <v>9461</v>
      </c>
      <c r="B9171" t="s">
        <v>135</v>
      </c>
      <c r="C9171" t="s">
        <v>473</v>
      </c>
      <c r="D9171">
        <v>1977</v>
      </c>
    </row>
    <row r="9172" spans="1:8">
      <c r="A9172" t="s">
        <v>9462</v>
      </c>
      <c r="B9172" t="s">
        <v>135</v>
      </c>
      <c r="C9172" t="s">
        <v>473</v>
      </c>
      <c r="D9172">
        <v>1978</v>
      </c>
    </row>
    <row r="9173" spans="1:8">
      <c r="A9173" t="s">
        <v>9463</v>
      </c>
      <c r="B9173" t="s">
        <v>135</v>
      </c>
      <c r="C9173" t="s">
        <v>473</v>
      </c>
      <c r="D9173">
        <v>1979</v>
      </c>
    </row>
    <row r="9174" spans="1:8">
      <c r="A9174" t="s">
        <v>9464</v>
      </c>
      <c r="B9174" t="s">
        <v>135</v>
      </c>
      <c r="C9174" t="s">
        <v>473</v>
      </c>
      <c r="D9174">
        <v>1980</v>
      </c>
    </row>
    <row r="9175" spans="1:8">
      <c r="A9175" t="s">
        <v>9465</v>
      </c>
      <c r="B9175" t="s">
        <v>135</v>
      </c>
      <c r="C9175" t="s">
        <v>473</v>
      </c>
      <c r="D9175">
        <v>1981</v>
      </c>
    </row>
    <row r="9176" spans="1:8">
      <c r="A9176" t="s">
        <v>9466</v>
      </c>
      <c r="B9176" t="s">
        <v>135</v>
      </c>
      <c r="C9176" t="s">
        <v>473</v>
      </c>
      <c r="D9176">
        <v>1982</v>
      </c>
    </row>
    <row r="9177" spans="1:8">
      <c r="A9177" t="s">
        <v>9467</v>
      </c>
      <c r="B9177" t="s">
        <v>135</v>
      </c>
      <c r="C9177" t="s">
        <v>473</v>
      </c>
      <c r="D9177">
        <v>1983</v>
      </c>
    </row>
    <row r="9178" spans="1:8">
      <c r="A9178" t="s">
        <v>9468</v>
      </c>
      <c r="B9178" t="s">
        <v>135</v>
      </c>
      <c r="C9178" t="s">
        <v>473</v>
      </c>
      <c r="D9178">
        <v>1984</v>
      </c>
    </row>
    <row r="9179" spans="1:8">
      <c r="A9179" t="s">
        <v>9469</v>
      </c>
      <c r="B9179" t="s">
        <v>135</v>
      </c>
      <c r="C9179" t="s">
        <v>473</v>
      </c>
      <c r="D9179">
        <v>1985</v>
      </c>
    </row>
    <row r="9180" spans="1:8">
      <c r="A9180" t="s">
        <v>9470</v>
      </c>
      <c r="B9180" t="s">
        <v>135</v>
      </c>
      <c r="C9180" t="s">
        <v>473</v>
      </c>
      <c r="D9180">
        <v>1986</v>
      </c>
    </row>
    <row r="9181" spans="1:8">
      <c r="A9181" t="s">
        <v>9471</v>
      </c>
      <c r="B9181" t="s">
        <v>135</v>
      </c>
      <c r="C9181" t="s">
        <v>473</v>
      </c>
      <c r="D9181">
        <v>1987</v>
      </c>
      <c r="E9181">
        <v>65</v>
      </c>
      <c r="G9181">
        <v>65</v>
      </c>
    </row>
    <row r="9182" spans="1:8">
      <c r="A9182" t="s">
        <v>9472</v>
      </c>
      <c r="B9182" t="s">
        <v>135</v>
      </c>
      <c r="C9182" t="s">
        <v>473</v>
      </c>
      <c r="D9182">
        <v>1988</v>
      </c>
      <c r="E9182">
        <v>92</v>
      </c>
      <c r="G9182">
        <v>90</v>
      </c>
      <c r="H9182">
        <v>2</v>
      </c>
    </row>
    <row r="9183" spans="1:8">
      <c r="A9183" t="s">
        <v>9473</v>
      </c>
      <c r="B9183" t="s">
        <v>135</v>
      </c>
      <c r="C9183" t="s">
        <v>473</v>
      </c>
      <c r="D9183">
        <v>1989</v>
      </c>
      <c r="E9183">
        <v>268</v>
      </c>
      <c r="G9183">
        <v>266</v>
      </c>
      <c r="H9183">
        <v>2</v>
      </c>
    </row>
    <row r="9184" spans="1:8">
      <c r="A9184" t="s">
        <v>9474</v>
      </c>
      <c r="B9184" t="s">
        <v>135</v>
      </c>
      <c r="C9184" t="s">
        <v>473</v>
      </c>
      <c r="D9184">
        <v>1990</v>
      </c>
      <c r="E9184">
        <v>313</v>
      </c>
      <c r="G9184">
        <v>309</v>
      </c>
      <c r="H9184">
        <v>4</v>
      </c>
    </row>
    <row r="9185" spans="1:13">
      <c r="A9185" t="s">
        <v>9475</v>
      </c>
      <c r="B9185" t="s">
        <v>135</v>
      </c>
      <c r="C9185" t="s">
        <v>473</v>
      </c>
      <c r="D9185">
        <v>1991</v>
      </c>
      <c r="E9185">
        <v>390</v>
      </c>
      <c r="G9185">
        <v>387</v>
      </c>
      <c r="H9185">
        <v>3</v>
      </c>
    </row>
    <row r="9186" spans="1:13">
      <c r="A9186" t="s">
        <v>9476</v>
      </c>
      <c r="B9186" t="s">
        <v>135</v>
      </c>
      <c r="C9186" t="s">
        <v>473</v>
      </c>
      <c r="D9186">
        <v>1992</v>
      </c>
      <c r="E9186">
        <v>399</v>
      </c>
      <c r="G9186">
        <v>395</v>
      </c>
      <c r="H9186">
        <v>4</v>
      </c>
    </row>
    <row r="9187" spans="1:13">
      <c r="A9187" t="s">
        <v>9477</v>
      </c>
      <c r="B9187" t="s">
        <v>135</v>
      </c>
      <c r="C9187" t="s">
        <v>473</v>
      </c>
      <c r="D9187">
        <v>1993</v>
      </c>
      <c r="E9187">
        <v>432</v>
      </c>
      <c r="G9187">
        <v>426</v>
      </c>
      <c r="H9187">
        <v>6</v>
      </c>
    </row>
    <row r="9188" spans="1:13">
      <c r="A9188" t="s">
        <v>9478</v>
      </c>
      <c r="B9188" t="s">
        <v>135</v>
      </c>
      <c r="C9188" t="s">
        <v>473</v>
      </c>
      <c r="D9188">
        <v>1994</v>
      </c>
      <c r="E9188">
        <v>1408</v>
      </c>
      <c r="G9188">
        <v>430</v>
      </c>
      <c r="H9188">
        <v>8</v>
      </c>
      <c r="J9188">
        <v>970</v>
      </c>
    </row>
    <row r="9189" spans="1:13">
      <c r="A9189" t="s">
        <v>9479</v>
      </c>
      <c r="B9189" t="s">
        <v>135</v>
      </c>
      <c r="C9189" t="s">
        <v>473</v>
      </c>
      <c r="D9189">
        <v>1995</v>
      </c>
      <c r="E9189">
        <v>7790.95</v>
      </c>
      <c r="G9189">
        <v>511</v>
      </c>
      <c r="H9189">
        <v>9</v>
      </c>
      <c r="J9189">
        <v>1123</v>
      </c>
      <c r="L9189">
        <v>5153.74</v>
      </c>
      <c r="M9189">
        <v>994.21</v>
      </c>
    </row>
    <row r="9190" spans="1:13">
      <c r="A9190" t="s">
        <v>9480</v>
      </c>
      <c r="B9190" t="s">
        <v>135</v>
      </c>
      <c r="C9190" t="s">
        <v>473</v>
      </c>
      <c r="D9190">
        <v>1996</v>
      </c>
      <c r="E9190">
        <v>7875.81</v>
      </c>
      <c r="G9190">
        <v>514</v>
      </c>
      <c r="H9190">
        <v>11</v>
      </c>
      <c r="J9190">
        <v>1344</v>
      </c>
      <c r="L9190">
        <v>4927.74</v>
      </c>
      <c r="M9190">
        <v>1079.08</v>
      </c>
    </row>
    <row r="9191" spans="1:13">
      <c r="A9191" t="s">
        <v>9481</v>
      </c>
      <c r="B9191" t="s">
        <v>135</v>
      </c>
      <c r="C9191" t="s">
        <v>473</v>
      </c>
      <c r="D9191">
        <v>1997</v>
      </c>
      <c r="E9191">
        <v>7875.08</v>
      </c>
      <c r="G9191">
        <v>513</v>
      </c>
      <c r="H9191">
        <v>12</v>
      </c>
      <c r="J9191">
        <v>1660</v>
      </c>
      <c r="L9191">
        <v>4611.74</v>
      </c>
      <c r="M9191">
        <v>1078.3499999999999</v>
      </c>
    </row>
    <row r="9192" spans="1:13">
      <c r="A9192" t="s">
        <v>9482</v>
      </c>
      <c r="B9192" t="s">
        <v>135</v>
      </c>
      <c r="C9192" t="s">
        <v>473</v>
      </c>
      <c r="D9192">
        <v>1998</v>
      </c>
      <c r="E9192">
        <v>7926.13</v>
      </c>
      <c r="G9192">
        <v>228</v>
      </c>
      <c r="J9192">
        <v>1890</v>
      </c>
      <c r="L9192">
        <v>4678.74</v>
      </c>
      <c r="M9192">
        <v>1129.3900000000001</v>
      </c>
    </row>
    <row r="9193" spans="1:13">
      <c r="A9193" t="s">
        <v>9483</v>
      </c>
      <c r="B9193" t="s">
        <v>135</v>
      </c>
      <c r="C9193" t="s">
        <v>473</v>
      </c>
      <c r="D9193">
        <v>1999</v>
      </c>
      <c r="E9193">
        <v>7862.72</v>
      </c>
      <c r="G9193">
        <v>180</v>
      </c>
      <c r="J9193">
        <v>2050</v>
      </c>
      <c r="L9193">
        <v>4566.74</v>
      </c>
      <c r="M9193">
        <v>1065.98</v>
      </c>
    </row>
    <row r="9194" spans="1:13">
      <c r="A9194" t="s">
        <v>9484</v>
      </c>
      <c r="B9194" t="s">
        <v>135</v>
      </c>
      <c r="C9194" t="s">
        <v>473</v>
      </c>
      <c r="D9194">
        <v>2000</v>
      </c>
      <c r="E9194">
        <v>11665.73</v>
      </c>
      <c r="G9194">
        <v>130</v>
      </c>
      <c r="J9194" t="s">
        <v>16</v>
      </c>
      <c r="L9194">
        <v>10475.75</v>
      </c>
      <c r="M9194">
        <v>1059.98</v>
      </c>
    </row>
    <row r="9195" spans="1:13">
      <c r="A9195" t="s">
        <v>9485</v>
      </c>
      <c r="B9195" t="s">
        <v>135</v>
      </c>
      <c r="C9195" t="s">
        <v>473</v>
      </c>
      <c r="D9195">
        <v>2001</v>
      </c>
      <c r="E9195">
        <v>12099.24</v>
      </c>
      <c r="G9195">
        <v>6</v>
      </c>
      <c r="J9195" t="s">
        <v>16</v>
      </c>
      <c r="L9195">
        <v>11117.01</v>
      </c>
      <c r="M9195">
        <v>976.23</v>
      </c>
    </row>
    <row r="9196" spans="1:13">
      <c r="A9196" t="s">
        <v>9486</v>
      </c>
      <c r="B9196" t="s">
        <v>135</v>
      </c>
      <c r="C9196" t="s">
        <v>473</v>
      </c>
      <c r="D9196">
        <v>2002</v>
      </c>
      <c r="E9196">
        <v>70</v>
      </c>
      <c r="G9196">
        <v>70</v>
      </c>
    </row>
    <row r="9197" spans="1:13">
      <c r="A9197" t="s">
        <v>9487</v>
      </c>
      <c r="B9197" t="s">
        <v>135</v>
      </c>
      <c r="C9197" t="s">
        <v>473</v>
      </c>
      <c r="D9197">
        <v>2003</v>
      </c>
    </row>
    <row r="9198" spans="1:13">
      <c r="A9198" t="s">
        <v>9488</v>
      </c>
      <c r="B9198" t="s">
        <v>135</v>
      </c>
      <c r="C9198" t="s">
        <v>473</v>
      </c>
      <c r="D9198">
        <v>2004</v>
      </c>
      <c r="E9198">
        <v>2600</v>
      </c>
      <c r="L9198">
        <v>2600</v>
      </c>
    </row>
    <row r="9199" spans="1:13">
      <c r="A9199" t="s">
        <v>9489</v>
      </c>
      <c r="B9199" t="s">
        <v>135</v>
      </c>
      <c r="C9199" t="s">
        <v>473</v>
      </c>
      <c r="D9199">
        <v>2005</v>
      </c>
      <c r="E9199">
        <v>13450</v>
      </c>
      <c r="L9199">
        <v>13450</v>
      </c>
    </row>
    <row r="9200" spans="1:13">
      <c r="A9200" t="s">
        <v>9490</v>
      </c>
      <c r="B9200" t="s">
        <v>135</v>
      </c>
      <c r="C9200" t="s">
        <v>473</v>
      </c>
      <c r="D9200">
        <v>2006</v>
      </c>
      <c r="E9200" t="s">
        <v>16</v>
      </c>
      <c r="K9200" t="s">
        <v>16</v>
      </c>
      <c r="L9200" t="s">
        <v>16</v>
      </c>
      <c r="M9200" t="s">
        <v>16</v>
      </c>
    </row>
    <row r="9201" spans="1:13">
      <c r="A9201" t="s">
        <v>9491</v>
      </c>
      <c r="B9201" t="s">
        <v>135</v>
      </c>
      <c r="C9201" t="s">
        <v>473</v>
      </c>
      <c r="D9201">
        <v>2007</v>
      </c>
      <c r="E9201" t="s">
        <v>16</v>
      </c>
      <c r="K9201" t="s">
        <v>16</v>
      </c>
      <c r="L9201" t="s">
        <v>16</v>
      </c>
      <c r="M9201" t="s">
        <v>16</v>
      </c>
    </row>
    <row r="9202" spans="1:13">
      <c r="A9202" t="s">
        <v>9492</v>
      </c>
      <c r="B9202" t="s">
        <v>135</v>
      </c>
      <c r="C9202" t="s">
        <v>473</v>
      </c>
      <c r="D9202">
        <v>2008</v>
      </c>
      <c r="E9202">
        <v>420.23</v>
      </c>
      <c r="K9202">
        <v>14.05</v>
      </c>
      <c r="L9202">
        <v>395.05</v>
      </c>
      <c r="M9202">
        <v>11.12</v>
      </c>
    </row>
    <row r="9203" spans="1:13">
      <c r="A9203" t="s">
        <v>9493</v>
      </c>
      <c r="B9203" t="s">
        <v>135</v>
      </c>
      <c r="C9203" t="s">
        <v>473</v>
      </c>
      <c r="D9203">
        <v>2009</v>
      </c>
      <c r="E9203">
        <v>470.61</v>
      </c>
      <c r="K9203">
        <v>14.79</v>
      </c>
      <c r="L9203">
        <v>444.7</v>
      </c>
      <c r="M9203">
        <v>11.12</v>
      </c>
    </row>
    <row r="9204" spans="1:13">
      <c r="A9204" t="s">
        <v>9494</v>
      </c>
      <c r="B9204" t="s">
        <v>135</v>
      </c>
      <c r="C9204" t="s">
        <v>473</v>
      </c>
      <c r="D9204">
        <v>2010</v>
      </c>
      <c r="E9204">
        <v>459.38</v>
      </c>
      <c r="K9204">
        <v>15.44</v>
      </c>
      <c r="L9204">
        <v>432.83</v>
      </c>
      <c r="M9204">
        <v>11.12</v>
      </c>
    </row>
    <row r="9205" spans="1:13">
      <c r="A9205" t="s">
        <v>9495</v>
      </c>
      <c r="B9205" t="s">
        <v>135</v>
      </c>
      <c r="C9205" t="s">
        <v>473</v>
      </c>
      <c r="D9205">
        <v>2011</v>
      </c>
      <c r="E9205">
        <v>471.65</v>
      </c>
      <c r="K9205">
        <v>16.03</v>
      </c>
      <c r="L9205">
        <v>444.5</v>
      </c>
      <c r="M9205">
        <v>11.12</v>
      </c>
    </row>
    <row r="9206" spans="1:13">
      <c r="A9206" t="s">
        <v>9496</v>
      </c>
      <c r="B9206" t="s">
        <v>135</v>
      </c>
      <c r="C9206" t="s">
        <v>473</v>
      </c>
      <c r="D9206">
        <v>2012</v>
      </c>
      <c r="E9206">
        <v>1060.04</v>
      </c>
      <c r="H9206">
        <v>14</v>
      </c>
      <c r="K9206">
        <v>19.43</v>
      </c>
      <c r="L9206">
        <v>1013.98</v>
      </c>
      <c r="M9206">
        <v>12.63</v>
      </c>
    </row>
    <row r="9207" spans="1:13">
      <c r="A9207" t="s">
        <v>9497</v>
      </c>
      <c r="B9207" t="s">
        <v>135</v>
      </c>
      <c r="C9207" t="s">
        <v>473</v>
      </c>
      <c r="D9207">
        <v>2013</v>
      </c>
      <c r="E9207">
        <v>1666.66</v>
      </c>
      <c r="H9207">
        <v>15</v>
      </c>
      <c r="K9207">
        <v>30.67</v>
      </c>
      <c r="L9207">
        <v>1606.74</v>
      </c>
      <c r="M9207">
        <v>14.25</v>
      </c>
    </row>
    <row r="9208" spans="1:13">
      <c r="A9208" t="s">
        <v>9498</v>
      </c>
      <c r="B9208" t="s">
        <v>135</v>
      </c>
      <c r="C9208" t="s">
        <v>473</v>
      </c>
      <c r="D9208">
        <v>2014</v>
      </c>
      <c r="E9208">
        <v>2090.13</v>
      </c>
      <c r="H9208">
        <v>15</v>
      </c>
      <c r="K9208">
        <v>37.01</v>
      </c>
      <c r="L9208">
        <v>2022.9</v>
      </c>
      <c r="M9208">
        <v>15.22</v>
      </c>
    </row>
    <row r="9209" spans="1:13">
      <c r="A9209" t="s">
        <v>9499</v>
      </c>
      <c r="B9209" t="s">
        <v>135</v>
      </c>
      <c r="C9209" t="s">
        <v>473</v>
      </c>
      <c r="D9209">
        <v>2015</v>
      </c>
      <c r="E9209">
        <v>2383.21</v>
      </c>
      <c r="H9209">
        <v>15</v>
      </c>
      <c r="K9209">
        <v>45.56</v>
      </c>
      <c r="L9209">
        <v>2306.6799999999998</v>
      </c>
      <c r="M9209">
        <v>15.98</v>
      </c>
    </row>
    <row r="9210" spans="1:13">
      <c r="A9210" t="s">
        <v>9500</v>
      </c>
      <c r="B9210" t="s">
        <v>135</v>
      </c>
      <c r="C9210" t="s">
        <v>473</v>
      </c>
      <c r="D9210">
        <v>2016</v>
      </c>
      <c r="E9210">
        <v>2672.37</v>
      </c>
      <c r="H9210">
        <v>15</v>
      </c>
      <c r="J9210">
        <v>929</v>
      </c>
      <c r="K9210">
        <v>52.52</v>
      </c>
      <c r="L9210">
        <v>1658.95</v>
      </c>
      <c r="M9210">
        <v>16.89</v>
      </c>
    </row>
    <row r="9211" spans="1:13">
      <c r="A9211" t="s">
        <v>9501</v>
      </c>
      <c r="B9211" t="s">
        <v>135</v>
      </c>
      <c r="C9211" t="s">
        <v>473</v>
      </c>
      <c r="D9211">
        <v>2017</v>
      </c>
      <c r="E9211">
        <v>2985.86</v>
      </c>
      <c r="H9211">
        <v>15</v>
      </c>
      <c r="J9211">
        <v>974</v>
      </c>
      <c r="K9211">
        <v>59.79</v>
      </c>
      <c r="L9211">
        <v>1918.5</v>
      </c>
      <c r="M9211">
        <v>18.579999999999998</v>
      </c>
    </row>
    <row r="9212" spans="1:13">
      <c r="A9212" t="s">
        <v>9502</v>
      </c>
      <c r="B9212" t="s">
        <v>135</v>
      </c>
      <c r="C9212" t="s">
        <v>473</v>
      </c>
      <c r="D9212">
        <v>2018</v>
      </c>
      <c r="E9212">
        <v>3187.6</v>
      </c>
      <c r="H9212">
        <v>15</v>
      </c>
      <c r="J9212">
        <v>981</v>
      </c>
      <c r="K9212">
        <v>60.83</v>
      </c>
      <c r="L9212">
        <v>2112.4699999999998</v>
      </c>
      <c r="M9212">
        <v>18.3</v>
      </c>
    </row>
    <row r="9213" spans="1:13">
      <c r="A9213" t="s">
        <v>9503</v>
      </c>
      <c r="B9213" t="s">
        <v>135</v>
      </c>
      <c r="C9213" t="s">
        <v>473</v>
      </c>
      <c r="D9213">
        <v>2019</v>
      </c>
      <c r="E9213">
        <v>3358.97</v>
      </c>
      <c r="H9213">
        <v>15</v>
      </c>
      <c r="J9213">
        <v>989</v>
      </c>
      <c r="K9213">
        <v>62.21</v>
      </c>
      <c r="L9213">
        <v>2274.31</v>
      </c>
      <c r="M9213">
        <v>18.45</v>
      </c>
    </row>
    <row r="9214" spans="1:13">
      <c r="A9214" t="s">
        <v>9504</v>
      </c>
      <c r="B9214" t="s">
        <v>135</v>
      </c>
      <c r="C9214" t="s">
        <v>473</v>
      </c>
      <c r="D9214">
        <v>2020</v>
      </c>
      <c r="E9214">
        <v>3597.94</v>
      </c>
      <c r="H9214">
        <v>15</v>
      </c>
      <c r="J9214">
        <v>1039</v>
      </c>
      <c r="K9214">
        <v>69.239999999999995</v>
      </c>
      <c r="L9214">
        <v>2454.67</v>
      </c>
      <c r="M9214">
        <v>20.03</v>
      </c>
    </row>
    <row r="9215" spans="1:13">
      <c r="A9215" t="s">
        <v>9505</v>
      </c>
      <c r="B9215" t="s">
        <v>135</v>
      </c>
      <c r="C9215" t="s">
        <v>473</v>
      </c>
      <c r="D9215">
        <v>2021</v>
      </c>
      <c r="E9215">
        <v>3609.33</v>
      </c>
      <c r="H9215">
        <v>15</v>
      </c>
      <c r="J9215">
        <v>982</v>
      </c>
      <c r="K9215">
        <v>73.819999999999993</v>
      </c>
      <c r="L9215">
        <v>2518.4</v>
      </c>
      <c r="M9215">
        <v>20.11</v>
      </c>
    </row>
    <row r="9216" spans="1:13">
      <c r="A9216" t="s">
        <v>9506</v>
      </c>
      <c r="B9216" t="s">
        <v>135</v>
      </c>
      <c r="C9216" t="s">
        <v>473</v>
      </c>
      <c r="D9216">
        <v>2022</v>
      </c>
      <c r="E9216">
        <v>3481.58</v>
      </c>
      <c r="H9216">
        <v>15</v>
      </c>
      <c r="J9216">
        <v>915</v>
      </c>
      <c r="K9216">
        <v>67.319999999999993</v>
      </c>
      <c r="L9216">
        <v>2464.6799999999998</v>
      </c>
      <c r="M9216">
        <v>19.579999999999998</v>
      </c>
    </row>
    <row r="9217" spans="1:13">
      <c r="A9217" t="s">
        <v>9507</v>
      </c>
      <c r="B9217" t="s">
        <v>135</v>
      </c>
      <c r="C9217" t="s">
        <v>473</v>
      </c>
      <c r="D9217">
        <v>2023</v>
      </c>
      <c r="E9217">
        <v>4122</v>
      </c>
      <c r="H9217">
        <v>15</v>
      </c>
      <c r="J9217">
        <v>920</v>
      </c>
      <c r="K9217">
        <v>60</v>
      </c>
      <c r="L9217">
        <v>3105</v>
      </c>
      <c r="M9217">
        <v>22</v>
      </c>
    </row>
    <row r="9218" spans="1:13">
      <c r="A9218" t="s">
        <v>9508</v>
      </c>
      <c r="B9218" t="s">
        <v>136</v>
      </c>
      <c r="C9218" t="s">
        <v>473</v>
      </c>
      <c r="D9218">
        <v>1960</v>
      </c>
    </row>
    <row r="9219" spans="1:13">
      <c r="A9219" t="s">
        <v>9509</v>
      </c>
      <c r="B9219" t="s">
        <v>136</v>
      </c>
      <c r="C9219" t="s">
        <v>473</v>
      </c>
      <c r="D9219">
        <v>1961</v>
      </c>
    </row>
    <row r="9220" spans="1:13">
      <c r="A9220" t="s">
        <v>9510</v>
      </c>
      <c r="B9220" t="s">
        <v>136</v>
      </c>
      <c r="C9220" t="s">
        <v>473</v>
      </c>
      <c r="D9220">
        <v>1962</v>
      </c>
    </row>
    <row r="9221" spans="1:13">
      <c r="A9221" t="s">
        <v>9511</v>
      </c>
      <c r="B9221" t="s">
        <v>136</v>
      </c>
      <c r="C9221" t="s">
        <v>473</v>
      </c>
      <c r="D9221">
        <v>1963</v>
      </c>
    </row>
    <row r="9222" spans="1:13">
      <c r="A9222" t="s">
        <v>9512</v>
      </c>
      <c r="B9222" t="s">
        <v>136</v>
      </c>
      <c r="C9222" t="s">
        <v>473</v>
      </c>
      <c r="D9222">
        <v>1964</v>
      </c>
    </row>
    <row r="9223" spans="1:13">
      <c r="A9223" t="s">
        <v>9513</v>
      </c>
      <c r="B9223" t="s">
        <v>136</v>
      </c>
      <c r="C9223" t="s">
        <v>473</v>
      </c>
      <c r="D9223">
        <v>1965</v>
      </c>
    </row>
    <row r="9224" spans="1:13">
      <c r="A9224" t="s">
        <v>9514</v>
      </c>
      <c r="B9224" t="s">
        <v>136</v>
      </c>
      <c r="C9224" t="s">
        <v>473</v>
      </c>
      <c r="D9224">
        <v>1966</v>
      </c>
    </row>
    <row r="9225" spans="1:13">
      <c r="A9225" t="s">
        <v>9515</v>
      </c>
      <c r="B9225" t="s">
        <v>136</v>
      </c>
      <c r="C9225" t="s">
        <v>473</v>
      </c>
      <c r="D9225">
        <v>1967</v>
      </c>
    </row>
    <row r="9226" spans="1:13">
      <c r="A9226" t="s">
        <v>9516</v>
      </c>
      <c r="B9226" t="s">
        <v>136</v>
      </c>
      <c r="C9226" t="s">
        <v>473</v>
      </c>
      <c r="D9226">
        <v>1968</v>
      </c>
    </row>
    <row r="9227" spans="1:13">
      <c r="A9227" t="s">
        <v>9517</v>
      </c>
      <c r="B9227" t="s">
        <v>136</v>
      </c>
      <c r="C9227" t="s">
        <v>473</v>
      </c>
      <c r="D9227">
        <v>1969</v>
      </c>
    </row>
    <row r="9228" spans="1:13">
      <c r="A9228" t="s">
        <v>9518</v>
      </c>
      <c r="B9228" t="s">
        <v>136</v>
      </c>
      <c r="C9228" t="s">
        <v>473</v>
      </c>
      <c r="D9228">
        <v>1970</v>
      </c>
    </row>
    <row r="9229" spans="1:13">
      <c r="A9229" t="s">
        <v>9519</v>
      </c>
      <c r="B9229" t="s">
        <v>136</v>
      </c>
      <c r="C9229" t="s">
        <v>473</v>
      </c>
      <c r="D9229">
        <v>1971</v>
      </c>
    </row>
    <row r="9230" spans="1:13">
      <c r="A9230" t="s">
        <v>9520</v>
      </c>
      <c r="B9230" t="s">
        <v>136</v>
      </c>
      <c r="C9230" t="s">
        <v>473</v>
      </c>
      <c r="D9230">
        <v>1972</v>
      </c>
    </row>
    <row r="9231" spans="1:13">
      <c r="A9231" t="s">
        <v>9521</v>
      </c>
      <c r="B9231" t="s">
        <v>136</v>
      </c>
      <c r="C9231" t="s">
        <v>473</v>
      </c>
      <c r="D9231">
        <v>1973</v>
      </c>
    </row>
    <row r="9232" spans="1:13">
      <c r="A9232" t="s">
        <v>9522</v>
      </c>
      <c r="B9232" t="s">
        <v>136</v>
      </c>
      <c r="C9232" t="s">
        <v>473</v>
      </c>
      <c r="D9232">
        <v>1974</v>
      </c>
    </row>
    <row r="9233" spans="1:4">
      <c r="A9233" t="s">
        <v>9523</v>
      </c>
      <c r="B9233" t="s">
        <v>136</v>
      </c>
      <c r="C9233" t="s">
        <v>473</v>
      </c>
      <c r="D9233">
        <v>1975</v>
      </c>
    </row>
    <row r="9234" spans="1:4">
      <c r="A9234" t="s">
        <v>9524</v>
      </c>
      <c r="B9234" t="s">
        <v>136</v>
      </c>
      <c r="C9234" t="s">
        <v>473</v>
      </c>
      <c r="D9234">
        <v>1976</v>
      </c>
    </row>
    <row r="9235" spans="1:4">
      <c r="A9235" t="s">
        <v>9525</v>
      </c>
      <c r="B9235" t="s">
        <v>136</v>
      </c>
      <c r="C9235" t="s">
        <v>473</v>
      </c>
      <c r="D9235">
        <v>1977</v>
      </c>
    </row>
    <row r="9236" spans="1:4">
      <c r="A9236" t="s">
        <v>9526</v>
      </c>
      <c r="B9236" t="s">
        <v>136</v>
      </c>
      <c r="C9236" t="s">
        <v>473</v>
      </c>
      <c r="D9236">
        <v>1978</v>
      </c>
    </row>
    <row r="9237" spans="1:4">
      <c r="A9237" t="s">
        <v>9527</v>
      </c>
      <c r="B9237" t="s">
        <v>136</v>
      </c>
      <c r="C9237" t="s">
        <v>473</v>
      </c>
      <c r="D9237">
        <v>1979</v>
      </c>
    </row>
    <row r="9238" spans="1:4">
      <c r="A9238" t="s">
        <v>9528</v>
      </c>
      <c r="B9238" t="s">
        <v>136</v>
      </c>
      <c r="C9238" t="s">
        <v>473</v>
      </c>
      <c r="D9238">
        <v>1980</v>
      </c>
    </row>
    <row r="9239" spans="1:4">
      <c r="A9239" t="s">
        <v>9529</v>
      </c>
      <c r="B9239" t="s">
        <v>136</v>
      </c>
      <c r="C9239" t="s">
        <v>473</v>
      </c>
      <c r="D9239">
        <v>1981</v>
      </c>
    </row>
    <row r="9240" spans="1:4">
      <c r="A9240" t="s">
        <v>9530</v>
      </c>
      <c r="B9240" t="s">
        <v>136</v>
      </c>
      <c r="C9240" t="s">
        <v>473</v>
      </c>
      <c r="D9240">
        <v>1982</v>
      </c>
    </row>
    <row r="9241" spans="1:4">
      <c r="A9241" t="s">
        <v>9531</v>
      </c>
      <c r="B9241" t="s">
        <v>136</v>
      </c>
      <c r="C9241" t="s">
        <v>473</v>
      </c>
      <c r="D9241">
        <v>1983</v>
      </c>
    </row>
    <row r="9242" spans="1:4">
      <c r="A9242" t="s">
        <v>9532</v>
      </c>
      <c r="B9242" t="s">
        <v>136</v>
      </c>
      <c r="C9242" t="s">
        <v>473</v>
      </c>
      <c r="D9242">
        <v>1984</v>
      </c>
    </row>
    <row r="9243" spans="1:4">
      <c r="A9243" t="s">
        <v>9533</v>
      </c>
      <c r="B9243" t="s">
        <v>136</v>
      </c>
      <c r="C9243" t="s">
        <v>473</v>
      </c>
      <c r="D9243">
        <v>1985</v>
      </c>
    </row>
    <row r="9244" spans="1:4">
      <c r="A9244" t="s">
        <v>9534</v>
      </c>
      <c r="B9244" t="s">
        <v>136</v>
      </c>
      <c r="C9244" t="s">
        <v>473</v>
      </c>
      <c r="D9244">
        <v>1986</v>
      </c>
    </row>
    <row r="9245" spans="1:4">
      <c r="A9245" t="s">
        <v>9535</v>
      </c>
      <c r="B9245" t="s">
        <v>136</v>
      </c>
      <c r="C9245" t="s">
        <v>473</v>
      </c>
      <c r="D9245">
        <v>1987</v>
      </c>
    </row>
    <row r="9246" spans="1:4">
      <c r="A9246" t="s">
        <v>9536</v>
      </c>
      <c r="B9246" t="s">
        <v>136</v>
      </c>
      <c r="C9246" t="s">
        <v>473</v>
      </c>
      <c r="D9246">
        <v>1988</v>
      </c>
    </row>
    <row r="9247" spans="1:4">
      <c r="A9247" t="s">
        <v>9537</v>
      </c>
      <c r="B9247" t="s">
        <v>136</v>
      </c>
      <c r="C9247" t="s">
        <v>473</v>
      </c>
      <c r="D9247">
        <v>1989</v>
      </c>
    </row>
    <row r="9248" spans="1:4">
      <c r="A9248" t="s">
        <v>9538</v>
      </c>
      <c r="B9248" t="s">
        <v>136</v>
      </c>
      <c r="C9248" t="s">
        <v>473</v>
      </c>
      <c r="D9248">
        <v>1990</v>
      </c>
    </row>
    <row r="9249" spans="1:17">
      <c r="A9249" t="s">
        <v>9539</v>
      </c>
      <c r="B9249" t="s">
        <v>136</v>
      </c>
      <c r="C9249" t="s">
        <v>473</v>
      </c>
      <c r="D9249">
        <v>1991</v>
      </c>
    </row>
    <row r="9250" spans="1:17">
      <c r="A9250" t="s">
        <v>9540</v>
      </c>
      <c r="B9250" t="s">
        <v>136</v>
      </c>
      <c r="C9250" t="s">
        <v>473</v>
      </c>
      <c r="D9250">
        <v>1992</v>
      </c>
      <c r="Q9250">
        <v>0.32</v>
      </c>
    </row>
    <row r="9251" spans="1:17">
      <c r="A9251" t="s">
        <v>9541</v>
      </c>
      <c r="B9251" t="s">
        <v>136</v>
      </c>
      <c r="C9251" t="s">
        <v>473</v>
      </c>
      <c r="D9251">
        <v>1993</v>
      </c>
      <c r="E9251">
        <v>0.31</v>
      </c>
      <c r="L9251">
        <v>0.31</v>
      </c>
      <c r="Q9251">
        <v>0.48</v>
      </c>
    </row>
    <row r="9252" spans="1:17">
      <c r="A9252" t="s">
        <v>9542</v>
      </c>
      <c r="B9252" t="s">
        <v>136</v>
      </c>
      <c r="C9252" t="s">
        <v>473</v>
      </c>
      <c r="D9252">
        <v>1994</v>
      </c>
      <c r="E9252">
        <v>78.56</v>
      </c>
      <c r="L9252">
        <v>76.22</v>
      </c>
      <c r="M9252">
        <v>2.34</v>
      </c>
      <c r="Q9252">
        <v>0.91</v>
      </c>
    </row>
    <row r="9253" spans="1:17">
      <c r="A9253" t="s">
        <v>9543</v>
      </c>
      <c r="B9253" t="s">
        <v>136</v>
      </c>
      <c r="C9253" t="s">
        <v>473</v>
      </c>
      <c r="D9253">
        <v>1995</v>
      </c>
      <c r="E9253">
        <v>185.08</v>
      </c>
      <c r="L9253">
        <v>157.16999999999999</v>
      </c>
      <c r="M9253">
        <v>27.91</v>
      </c>
      <c r="Q9253">
        <v>10.3</v>
      </c>
    </row>
    <row r="9254" spans="1:17">
      <c r="A9254" t="s">
        <v>9544</v>
      </c>
      <c r="B9254" t="s">
        <v>136</v>
      </c>
      <c r="C9254" t="s">
        <v>473</v>
      </c>
      <c r="D9254">
        <v>1996</v>
      </c>
      <c r="E9254">
        <v>601.03</v>
      </c>
      <c r="K9254">
        <v>5.66</v>
      </c>
      <c r="L9254">
        <v>518.91999999999996</v>
      </c>
      <c r="M9254">
        <v>76.44</v>
      </c>
      <c r="Q9254">
        <v>5</v>
      </c>
    </row>
    <row r="9255" spans="1:17">
      <c r="A9255" t="s">
        <v>9545</v>
      </c>
      <c r="B9255" t="s">
        <v>136</v>
      </c>
      <c r="C9255" t="s">
        <v>473</v>
      </c>
      <c r="D9255">
        <v>1997</v>
      </c>
      <c r="E9255">
        <v>154.53</v>
      </c>
      <c r="K9255">
        <v>6.1</v>
      </c>
      <c r="L9255">
        <v>58.48</v>
      </c>
      <c r="M9255">
        <v>89.95</v>
      </c>
    </row>
    <row r="9256" spans="1:17">
      <c r="A9256" t="s">
        <v>9546</v>
      </c>
      <c r="B9256" t="s">
        <v>136</v>
      </c>
      <c r="C9256" t="s">
        <v>473</v>
      </c>
      <c r="D9256">
        <v>1998</v>
      </c>
      <c r="E9256">
        <v>306.86</v>
      </c>
      <c r="K9256">
        <v>6.37</v>
      </c>
      <c r="L9256">
        <v>220.88</v>
      </c>
      <c r="M9256">
        <v>79.62</v>
      </c>
    </row>
    <row r="9257" spans="1:17">
      <c r="A9257" t="s">
        <v>9547</v>
      </c>
      <c r="B9257" t="s">
        <v>136</v>
      </c>
      <c r="C9257" t="s">
        <v>473</v>
      </c>
      <c r="D9257">
        <v>1999</v>
      </c>
      <c r="E9257">
        <v>136.88999999999999</v>
      </c>
      <c r="K9257">
        <v>6.37</v>
      </c>
      <c r="L9257">
        <v>55.37</v>
      </c>
      <c r="M9257">
        <v>75.150000000000006</v>
      </c>
    </row>
    <row r="9258" spans="1:17">
      <c r="A9258" t="s">
        <v>9548</v>
      </c>
      <c r="B9258" t="s">
        <v>136</v>
      </c>
      <c r="C9258" t="s">
        <v>473</v>
      </c>
      <c r="D9258">
        <v>2000</v>
      </c>
      <c r="E9258">
        <v>166.33</v>
      </c>
      <c r="K9258">
        <v>10.89</v>
      </c>
      <c r="L9258">
        <v>82.82</v>
      </c>
      <c r="M9258">
        <v>72.63</v>
      </c>
    </row>
    <row r="9259" spans="1:17">
      <c r="A9259" t="s">
        <v>9549</v>
      </c>
      <c r="B9259" t="s">
        <v>136</v>
      </c>
      <c r="C9259" t="s">
        <v>473</v>
      </c>
      <c r="D9259">
        <v>2001</v>
      </c>
      <c r="E9259">
        <v>189.24</v>
      </c>
      <c r="K9259">
        <v>4.49</v>
      </c>
      <c r="L9259">
        <v>131.01</v>
      </c>
      <c r="M9259">
        <v>53.74</v>
      </c>
    </row>
    <row r="9260" spans="1:17">
      <c r="A9260" t="s">
        <v>9550</v>
      </c>
      <c r="B9260" t="s">
        <v>136</v>
      </c>
      <c r="C9260" t="s">
        <v>473</v>
      </c>
      <c r="D9260">
        <v>2002</v>
      </c>
      <c r="E9260">
        <v>96.24</v>
      </c>
      <c r="K9260">
        <v>0.73</v>
      </c>
      <c r="L9260">
        <v>59.64</v>
      </c>
      <c r="M9260">
        <v>35.869999999999997</v>
      </c>
    </row>
    <row r="9261" spans="1:17">
      <c r="A9261" t="s">
        <v>9551</v>
      </c>
      <c r="B9261" t="s">
        <v>136</v>
      </c>
      <c r="C9261" t="s">
        <v>473</v>
      </c>
      <c r="D9261">
        <v>2003</v>
      </c>
      <c r="E9261">
        <v>108.63</v>
      </c>
      <c r="K9261">
        <v>1.74</v>
      </c>
      <c r="L9261">
        <v>101</v>
      </c>
      <c r="M9261">
        <v>5.89</v>
      </c>
    </row>
    <row r="9262" spans="1:17">
      <c r="A9262" t="s">
        <v>9552</v>
      </c>
      <c r="B9262" t="s">
        <v>136</v>
      </c>
      <c r="C9262" t="s">
        <v>473</v>
      </c>
      <c r="D9262">
        <v>2004</v>
      </c>
      <c r="E9262">
        <v>106.98</v>
      </c>
      <c r="K9262">
        <v>1.74</v>
      </c>
      <c r="L9262">
        <v>101</v>
      </c>
      <c r="M9262">
        <v>4.24</v>
      </c>
      <c r="Q9262">
        <v>8</v>
      </c>
    </row>
    <row r="9263" spans="1:17">
      <c r="A9263" t="s">
        <v>9553</v>
      </c>
      <c r="B9263" t="s">
        <v>136</v>
      </c>
      <c r="C9263" t="s">
        <v>473</v>
      </c>
      <c r="D9263">
        <v>2005</v>
      </c>
      <c r="E9263">
        <v>106.17</v>
      </c>
      <c r="K9263">
        <v>4.49</v>
      </c>
      <c r="L9263">
        <v>98.25</v>
      </c>
      <c r="M9263">
        <v>3.44</v>
      </c>
    </row>
    <row r="9264" spans="1:17">
      <c r="A9264" t="s">
        <v>9554</v>
      </c>
      <c r="B9264" t="s">
        <v>136</v>
      </c>
      <c r="C9264" t="s">
        <v>473</v>
      </c>
      <c r="D9264">
        <v>2006</v>
      </c>
      <c r="E9264">
        <v>102.91</v>
      </c>
      <c r="K9264">
        <v>0.75</v>
      </c>
      <c r="L9264">
        <v>101.98</v>
      </c>
      <c r="M9264">
        <v>0.18</v>
      </c>
    </row>
    <row r="9265" spans="1:17">
      <c r="A9265" t="s">
        <v>9555</v>
      </c>
      <c r="B9265" t="s">
        <v>136</v>
      </c>
      <c r="C9265" t="s">
        <v>473</v>
      </c>
      <c r="D9265">
        <v>2007</v>
      </c>
    </row>
    <row r="9266" spans="1:17">
      <c r="A9266" t="s">
        <v>9556</v>
      </c>
      <c r="B9266" t="s">
        <v>136</v>
      </c>
      <c r="C9266" t="s">
        <v>473</v>
      </c>
      <c r="D9266">
        <v>2008</v>
      </c>
    </row>
    <row r="9267" spans="1:17">
      <c r="A9267" t="s">
        <v>9557</v>
      </c>
      <c r="B9267" t="s">
        <v>136</v>
      </c>
      <c r="C9267" t="s">
        <v>473</v>
      </c>
      <c r="D9267">
        <v>2009</v>
      </c>
    </row>
    <row r="9268" spans="1:17">
      <c r="A9268" t="s">
        <v>9558</v>
      </c>
      <c r="B9268" t="s">
        <v>136</v>
      </c>
      <c r="C9268" t="s">
        <v>473</v>
      </c>
      <c r="D9268">
        <v>2010</v>
      </c>
      <c r="E9268">
        <v>363.79</v>
      </c>
      <c r="M9268">
        <v>363.79</v>
      </c>
    </row>
    <row r="9269" spans="1:17">
      <c r="A9269" t="s">
        <v>9559</v>
      </c>
      <c r="B9269" t="s">
        <v>136</v>
      </c>
      <c r="C9269" t="s">
        <v>473</v>
      </c>
      <c r="D9269">
        <v>2011</v>
      </c>
      <c r="E9269">
        <v>299.32</v>
      </c>
      <c r="M9269">
        <v>299.32</v>
      </c>
    </row>
    <row r="9270" spans="1:17">
      <c r="A9270" t="s">
        <v>9560</v>
      </c>
      <c r="B9270" t="s">
        <v>136</v>
      </c>
      <c r="C9270" t="s">
        <v>473</v>
      </c>
      <c r="D9270">
        <v>2012</v>
      </c>
      <c r="E9270">
        <v>18.39</v>
      </c>
      <c r="M9270">
        <v>18.39</v>
      </c>
      <c r="Q9270">
        <v>195.17</v>
      </c>
    </row>
    <row r="9271" spans="1:17">
      <c r="A9271" t="s">
        <v>9561</v>
      </c>
      <c r="B9271" t="s">
        <v>136</v>
      </c>
      <c r="C9271" t="s">
        <v>473</v>
      </c>
      <c r="D9271">
        <v>2013</v>
      </c>
      <c r="E9271">
        <v>0.79</v>
      </c>
      <c r="L9271">
        <v>0.79</v>
      </c>
      <c r="Q9271">
        <v>293.5</v>
      </c>
    </row>
    <row r="9272" spans="1:17">
      <c r="A9272" t="s">
        <v>9562</v>
      </c>
      <c r="B9272" t="s">
        <v>136</v>
      </c>
      <c r="C9272" t="s">
        <v>473</v>
      </c>
      <c r="D9272">
        <v>2014</v>
      </c>
      <c r="E9272">
        <v>0.59</v>
      </c>
      <c r="L9272">
        <v>0.59</v>
      </c>
      <c r="Q9272">
        <v>450.09</v>
      </c>
    </row>
    <row r="9273" spans="1:17">
      <c r="A9273" t="s">
        <v>9563</v>
      </c>
      <c r="B9273" t="s">
        <v>136</v>
      </c>
      <c r="C9273" t="s">
        <v>473</v>
      </c>
      <c r="D9273">
        <v>2015</v>
      </c>
      <c r="E9273">
        <v>0.12</v>
      </c>
      <c r="L9273">
        <v>0.12</v>
      </c>
      <c r="Q9273">
        <v>545.16</v>
      </c>
    </row>
    <row r="9274" spans="1:17">
      <c r="A9274" t="s">
        <v>9564</v>
      </c>
      <c r="B9274" t="s">
        <v>136</v>
      </c>
      <c r="C9274" t="s">
        <v>473</v>
      </c>
      <c r="D9274">
        <v>2016</v>
      </c>
      <c r="E9274">
        <v>0.12</v>
      </c>
      <c r="L9274">
        <v>0.12</v>
      </c>
      <c r="Q9274">
        <v>634.62</v>
      </c>
    </row>
    <row r="9275" spans="1:17">
      <c r="A9275" t="s">
        <v>9565</v>
      </c>
      <c r="B9275" t="s">
        <v>136</v>
      </c>
      <c r="C9275" t="s">
        <v>473</v>
      </c>
      <c r="D9275">
        <v>2017</v>
      </c>
      <c r="E9275">
        <v>0.75</v>
      </c>
      <c r="L9275">
        <v>0.75</v>
      </c>
      <c r="Q9275">
        <v>849.41</v>
      </c>
    </row>
    <row r="9276" spans="1:17">
      <c r="A9276" t="s">
        <v>9566</v>
      </c>
      <c r="B9276" t="s">
        <v>136</v>
      </c>
      <c r="C9276" t="s">
        <v>473</v>
      </c>
      <c r="D9276">
        <v>2018</v>
      </c>
      <c r="E9276">
        <v>0.1</v>
      </c>
      <c r="L9276">
        <v>0.1</v>
      </c>
      <c r="Q9276">
        <v>1038.04</v>
      </c>
    </row>
    <row r="9277" spans="1:17">
      <c r="A9277" t="s">
        <v>9567</v>
      </c>
      <c r="B9277" t="s">
        <v>136</v>
      </c>
      <c r="C9277" t="s">
        <v>473</v>
      </c>
      <c r="D9277">
        <v>2019</v>
      </c>
      <c r="Q9277">
        <v>1243.1600000000001</v>
      </c>
    </row>
    <row r="9278" spans="1:17">
      <c r="A9278" t="s">
        <v>9568</v>
      </c>
      <c r="B9278" t="s">
        <v>136</v>
      </c>
      <c r="C9278" t="s">
        <v>473</v>
      </c>
      <c r="D9278">
        <v>2020</v>
      </c>
      <c r="E9278">
        <v>42.27</v>
      </c>
      <c r="J9278">
        <v>2</v>
      </c>
      <c r="K9278">
        <v>39.270000000000003</v>
      </c>
      <c r="L9278">
        <v>1</v>
      </c>
      <c r="Q9278">
        <v>1389.53</v>
      </c>
    </row>
    <row r="9279" spans="1:17">
      <c r="A9279" t="s">
        <v>9569</v>
      </c>
      <c r="B9279" t="s">
        <v>136</v>
      </c>
      <c r="C9279" t="s">
        <v>473</v>
      </c>
      <c r="D9279">
        <v>2021</v>
      </c>
      <c r="E9279">
        <v>40</v>
      </c>
      <c r="J9279">
        <v>40</v>
      </c>
      <c r="Q9279">
        <v>1496.02</v>
      </c>
    </row>
    <row r="9280" spans="1:17">
      <c r="A9280" t="s">
        <v>9570</v>
      </c>
      <c r="B9280" t="s">
        <v>136</v>
      </c>
      <c r="C9280" t="s">
        <v>473</v>
      </c>
      <c r="D9280">
        <v>2022</v>
      </c>
      <c r="Q9280">
        <v>860.37</v>
      </c>
    </row>
    <row r="9281" spans="1:17">
      <c r="A9281" t="s">
        <v>9571</v>
      </c>
      <c r="B9281" t="s">
        <v>136</v>
      </c>
      <c r="C9281" t="s">
        <v>473</v>
      </c>
      <c r="D9281">
        <v>2023</v>
      </c>
      <c r="Q9281">
        <v>888</v>
      </c>
    </row>
    <row r="9282" spans="1:17">
      <c r="A9282" t="s">
        <v>9572</v>
      </c>
      <c r="B9282" t="s">
        <v>137</v>
      </c>
      <c r="C9282" t="s">
        <v>408</v>
      </c>
      <c r="D9282">
        <v>1960</v>
      </c>
    </row>
    <row r="9283" spans="1:17">
      <c r="A9283" t="s">
        <v>9573</v>
      </c>
      <c r="B9283" t="s">
        <v>137</v>
      </c>
      <c r="C9283" t="s">
        <v>408</v>
      </c>
      <c r="D9283">
        <v>1961</v>
      </c>
    </row>
    <row r="9284" spans="1:17">
      <c r="A9284" t="s">
        <v>9574</v>
      </c>
      <c r="B9284" t="s">
        <v>137</v>
      </c>
      <c r="C9284" t="s">
        <v>408</v>
      </c>
      <c r="D9284">
        <v>1962</v>
      </c>
    </row>
    <row r="9285" spans="1:17">
      <c r="A9285" t="s">
        <v>9575</v>
      </c>
      <c r="B9285" t="s">
        <v>137</v>
      </c>
      <c r="C9285" t="s">
        <v>408</v>
      </c>
      <c r="D9285">
        <v>1963</v>
      </c>
    </row>
    <row r="9286" spans="1:17">
      <c r="A9286" t="s">
        <v>9576</v>
      </c>
      <c r="B9286" t="s">
        <v>137</v>
      </c>
      <c r="C9286" t="s">
        <v>408</v>
      </c>
      <c r="D9286">
        <v>1964</v>
      </c>
    </row>
    <row r="9287" spans="1:17">
      <c r="A9287" t="s">
        <v>9577</v>
      </c>
      <c r="B9287" t="s">
        <v>137</v>
      </c>
      <c r="C9287" t="s">
        <v>408</v>
      </c>
      <c r="D9287">
        <v>1965</v>
      </c>
    </row>
    <row r="9288" spans="1:17">
      <c r="A9288" t="s">
        <v>9578</v>
      </c>
      <c r="B9288" t="s">
        <v>137</v>
      </c>
      <c r="C9288" t="s">
        <v>408</v>
      </c>
      <c r="D9288">
        <v>1966</v>
      </c>
    </row>
    <row r="9289" spans="1:17">
      <c r="A9289" t="s">
        <v>9579</v>
      </c>
      <c r="B9289" t="s">
        <v>137</v>
      </c>
      <c r="C9289" t="s">
        <v>408</v>
      </c>
      <c r="D9289">
        <v>1967</v>
      </c>
    </row>
    <row r="9290" spans="1:17">
      <c r="A9290" t="s">
        <v>9580</v>
      </c>
      <c r="B9290" t="s">
        <v>137</v>
      </c>
      <c r="C9290" t="s">
        <v>408</v>
      </c>
      <c r="D9290">
        <v>1968</v>
      </c>
    </row>
    <row r="9291" spans="1:17">
      <c r="A9291" t="s">
        <v>9581</v>
      </c>
      <c r="B9291" t="s">
        <v>137</v>
      </c>
      <c r="C9291" t="s">
        <v>408</v>
      </c>
      <c r="D9291">
        <v>1969</v>
      </c>
    </row>
    <row r="9292" spans="1:17">
      <c r="A9292" t="s">
        <v>9582</v>
      </c>
      <c r="B9292" t="s">
        <v>137</v>
      </c>
      <c r="C9292" t="s">
        <v>408</v>
      </c>
      <c r="D9292">
        <v>1970</v>
      </c>
    </row>
    <row r="9293" spans="1:17">
      <c r="A9293" t="s">
        <v>9583</v>
      </c>
      <c r="B9293" t="s">
        <v>137</v>
      </c>
      <c r="C9293" t="s">
        <v>408</v>
      </c>
      <c r="D9293">
        <v>1971</v>
      </c>
      <c r="E9293">
        <v>2.2599999999999998</v>
      </c>
      <c r="K9293">
        <v>2.1800000000000002</v>
      </c>
      <c r="L9293">
        <v>0.08</v>
      </c>
    </row>
    <row r="9294" spans="1:17">
      <c r="A9294" t="s">
        <v>9584</v>
      </c>
      <c r="B9294" t="s">
        <v>137</v>
      </c>
      <c r="C9294" t="s">
        <v>408</v>
      </c>
      <c r="D9294">
        <v>1972</v>
      </c>
      <c r="E9294">
        <v>72.709999999999994</v>
      </c>
      <c r="K9294">
        <v>4.01</v>
      </c>
      <c r="L9294">
        <v>68.7</v>
      </c>
    </row>
    <row r="9295" spans="1:17">
      <c r="A9295" t="s">
        <v>9585</v>
      </c>
      <c r="B9295" t="s">
        <v>137</v>
      </c>
      <c r="C9295" t="s">
        <v>408</v>
      </c>
      <c r="D9295">
        <v>1973</v>
      </c>
      <c r="E9295">
        <v>151.96</v>
      </c>
      <c r="K9295">
        <v>5.95</v>
      </c>
      <c r="L9295">
        <v>145.03</v>
      </c>
      <c r="M9295">
        <v>0.99</v>
      </c>
    </row>
    <row r="9296" spans="1:17">
      <c r="A9296" t="s">
        <v>9586</v>
      </c>
      <c r="B9296" t="s">
        <v>137</v>
      </c>
      <c r="C9296" t="s">
        <v>408</v>
      </c>
      <c r="D9296">
        <v>1974</v>
      </c>
      <c r="E9296">
        <v>219.88</v>
      </c>
      <c r="K9296">
        <v>8.01</v>
      </c>
      <c r="L9296">
        <v>210.03</v>
      </c>
      <c r="M9296">
        <v>1.84</v>
      </c>
    </row>
    <row r="9297" spans="1:17">
      <c r="A9297" t="s">
        <v>9587</v>
      </c>
      <c r="B9297" t="s">
        <v>137</v>
      </c>
      <c r="C9297" t="s">
        <v>408</v>
      </c>
      <c r="D9297">
        <v>1975</v>
      </c>
      <c r="E9297">
        <v>305</v>
      </c>
      <c r="K9297">
        <v>8.6300000000000008</v>
      </c>
      <c r="L9297">
        <v>293.33</v>
      </c>
      <c r="M9297">
        <v>3.03</v>
      </c>
    </row>
    <row r="9298" spans="1:17">
      <c r="A9298" t="s">
        <v>9588</v>
      </c>
      <c r="B9298" t="s">
        <v>137</v>
      </c>
      <c r="C9298" t="s">
        <v>408</v>
      </c>
      <c r="D9298">
        <v>1976</v>
      </c>
      <c r="E9298">
        <v>495.2</v>
      </c>
      <c r="K9298">
        <v>7.26</v>
      </c>
      <c r="L9298">
        <v>484.34</v>
      </c>
      <c r="M9298">
        <v>3.59</v>
      </c>
    </row>
    <row r="9299" spans="1:17">
      <c r="A9299" t="s">
        <v>9589</v>
      </c>
      <c r="B9299" t="s">
        <v>137</v>
      </c>
      <c r="C9299" t="s">
        <v>408</v>
      </c>
      <c r="D9299">
        <v>1977</v>
      </c>
      <c r="E9299">
        <v>842.79</v>
      </c>
      <c r="K9299">
        <v>8.2799999999999994</v>
      </c>
      <c r="L9299">
        <v>829.12</v>
      </c>
      <c r="M9299">
        <v>5.39</v>
      </c>
    </row>
    <row r="9300" spans="1:17">
      <c r="A9300" t="s">
        <v>9590</v>
      </c>
      <c r="B9300" t="s">
        <v>137</v>
      </c>
      <c r="C9300" t="s">
        <v>408</v>
      </c>
      <c r="D9300">
        <v>1978</v>
      </c>
      <c r="E9300">
        <v>1359.96</v>
      </c>
      <c r="K9300">
        <v>9</v>
      </c>
      <c r="L9300">
        <v>1348.88</v>
      </c>
      <c r="M9300">
        <v>2.0699999999999998</v>
      </c>
    </row>
    <row r="9301" spans="1:17">
      <c r="A9301" t="s">
        <v>9591</v>
      </c>
      <c r="B9301" t="s">
        <v>137</v>
      </c>
      <c r="C9301" t="s">
        <v>408</v>
      </c>
      <c r="D9301">
        <v>1979</v>
      </c>
      <c r="E9301">
        <v>1413.08</v>
      </c>
      <c r="K9301">
        <v>10.01</v>
      </c>
      <c r="L9301">
        <v>1399.1</v>
      </c>
      <c r="M9301">
        <v>3.96</v>
      </c>
    </row>
    <row r="9302" spans="1:17">
      <c r="A9302" t="s">
        <v>9592</v>
      </c>
      <c r="B9302" t="s">
        <v>137</v>
      </c>
      <c r="C9302" t="s">
        <v>408</v>
      </c>
      <c r="D9302">
        <v>1980</v>
      </c>
      <c r="E9302">
        <v>2060.84</v>
      </c>
      <c r="K9302">
        <v>10.93</v>
      </c>
      <c r="L9302">
        <v>2039.67</v>
      </c>
      <c r="M9302">
        <v>10.24</v>
      </c>
    </row>
    <row r="9303" spans="1:17">
      <c r="A9303" t="s">
        <v>9593</v>
      </c>
      <c r="B9303" t="s">
        <v>137</v>
      </c>
      <c r="C9303" t="s">
        <v>408</v>
      </c>
      <c r="D9303">
        <v>1981</v>
      </c>
      <c r="E9303">
        <v>2322.98</v>
      </c>
      <c r="K9303">
        <v>9.67</v>
      </c>
      <c r="L9303">
        <v>2291.85</v>
      </c>
      <c r="M9303">
        <v>21.47</v>
      </c>
    </row>
    <row r="9304" spans="1:17">
      <c r="A9304" t="s">
        <v>9594</v>
      </c>
      <c r="B9304" t="s">
        <v>137</v>
      </c>
      <c r="C9304" t="s">
        <v>408</v>
      </c>
      <c r="D9304">
        <v>1982</v>
      </c>
      <c r="E9304">
        <v>2622.61</v>
      </c>
      <c r="K9304">
        <v>9.3699999999999992</v>
      </c>
      <c r="L9304">
        <v>2576.69</v>
      </c>
      <c r="M9304">
        <v>36.549999999999997</v>
      </c>
    </row>
    <row r="9305" spans="1:17">
      <c r="A9305" t="s">
        <v>9595</v>
      </c>
      <c r="B9305" t="s">
        <v>137</v>
      </c>
      <c r="C9305" t="s">
        <v>408</v>
      </c>
      <c r="D9305">
        <v>1983</v>
      </c>
      <c r="E9305">
        <v>3172.8</v>
      </c>
      <c r="K9305">
        <v>21.44</v>
      </c>
      <c r="L9305">
        <v>3096.76</v>
      </c>
      <c r="M9305">
        <v>54.61</v>
      </c>
    </row>
    <row r="9306" spans="1:17">
      <c r="A9306" t="s">
        <v>9596</v>
      </c>
      <c r="B9306" t="s">
        <v>137</v>
      </c>
      <c r="C9306" t="s">
        <v>408</v>
      </c>
      <c r="D9306">
        <v>1984</v>
      </c>
      <c r="E9306">
        <v>3538.06</v>
      </c>
      <c r="F9306">
        <v>3</v>
      </c>
      <c r="J9306" t="s">
        <v>16</v>
      </c>
      <c r="K9306">
        <v>30.08</v>
      </c>
      <c r="L9306">
        <v>3412.78</v>
      </c>
      <c r="M9306">
        <v>92.2</v>
      </c>
      <c r="N9306" t="s">
        <v>16</v>
      </c>
    </row>
    <row r="9307" spans="1:17">
      <c r="A9307" t="s">
        <v>9597</v>
      </c>
      <c r="B9307" t="s">
        <v>137</v>
      </c>
      <c r="C9307" t="s">
        <v>408</v>
      </c>
      <c r="D9307">
        <v>1985</v>
      </c>
      <c r="E9307">
        <v>5334.93</v>
      </c>
      <c r="F9307">
        <v>64.87</v>
      </c>
      <c r="J9307" t="s">
        <v>16</v>
      </c>
      <c r="K9307">
        <v>40.98</v>
      </c>
      <c r="L9307">
        <v>5072.32</v>
      </c>
      <c r="M9307">
        <v>156.77000000000001</v>
      </c>
      <c r="N9307" t="s">
        <v>16</v>
      </c>
    </row>
    <row r="9308" spans="1:17">
      <c r="A9308" t="s">
        <v>9598</v>
      </c>
      <c r="B9308" t="s">
        <v>137</v>
      </c>
      <c r="C9308" t="s">
        <v>408</v>
      </c>
      <c r="D9308">
        <v>1986</v>
      </c>
      <c r="E9308">
        <v>1412.64</v>
      </c>
      <c r="F9308">
        <v>78.44</v>
      </c>
      <c r="J9308">
        <v>800</v>
      </c>
      <c r="K9308">
        <v>46.91</v>
      </c>
      <c r="L9308">
        <v>372.92</v>
      </c>
      <c r="M9308">
        <v>114.38</v>
      </c>
      <c r="N9308" t="s">
        <v>16</v>
      </c>
    </row>
    <row r="9309" spans="1:17">
      <c r="A9309" t="s">
        <v>9599</v>
      </c>
      <c r="B9309" t="s">
        <v>137</v>
      </c>
      <c r="C9309" t="s">
        <v>408</v>
      </c>
      <c r="D9309">
        <v>1987</v>
      </c>
      <c r="E9309">
        <v>769.97</v>
      </c>
      <c r="J9309" t="s">
        <v>16</v>
      </c>
      <c r="K9309">
        <v>59.41</v>
      </c>
      <c r="L9309">
        <v>544.4</v>
      </c>
      <c r="M9309">
        <v>166.16</v>
      </c>
      <c r="N9309" t="s">
        <v>16</v>
      </c>
    </row>
    <row r="9310" spans="1:17">
      <c r="A9310" t="s">
        <v>9600</v>
      </c>
      <c r="B9310" t="s">
        <v>137</v>
      </c>
      <c r="C9310" t="s">
        <v>408</v>
      </c>
      <c r="D9310">
        <v>1988</v>
      </c>
      <c r="E9310">
        <v>1189.8800000000001</v>
      </c>
      <c r="J9310">
        <v>341</v>
      </c>
      <c r="K9310">
        <v>69.11</v>
      </c>
      <c r="L9310">
        <v>572.32000000000005</v>
      </c>
      <c r="M9310">
        <v>207.44</v>
      </c>
      <c r="N9310" t="s">
        <v>16</v>
      </c>
    </row>
    <row r="9311" spans="1:17">
      <c r="A9311" t="s">
        <v>9601</v>
      </c>
      <c r="B9311" t="s">
        <v>137</v>
      </c>
      <c r="C9311" t="s">
        <v>408</v>
      </c>
      <c r="D9311">
        <v>1989</v>
      </c>
      <c r="E9311">
        <v>1174.28</v>
      </c>
      <c r="J9311" t="s">
        <v>16</v>
      </c>
      <c r="K9311">
        <v>64.58</v>
      </c>
      <c r="L9311">
        <v>829.36</v>
      </c>
      <c r="M9311">
        <v>280.35000000000002</v>
      </c>
      <c r="N9311" t="s">
        <v>16</v>
      </c>
    </row>
    <row r="9312" spans="1:17">
      <c r="A9312" t="s">
        <v>9602</v>
      </c>
      <c r="B9312" t="s">
        <v>137</v>
      </c>
      <c r="C9312" t="s">
        <v>408</v>
      </c>
      <c r="D9312">
        <v>1990</v>
      </c>
      <c r="E9312">
        <v>1696.15</v>
      </c>
      <c r="J9312">
        <v>199</v>
      </c>
      <c r="K9312">
        <v>72.11</v>
      </c>
      <c r="L9312">
        <v>1075.78</v>
      </c>
      <c r="M9312">
        <v>349.26</v>
      </c>
      <c r="N9312" t="s">
        <v>16</v>
      </c>
      <c r="Q9312">
        <v>966.88</v>
      </c>
    </row>
    <row r="9313" spans="1:17">
      <c r="A9313" t="s">
        <v>9603</v>
      </c>
      <c r="B9313" t="s">
        <v>137</v>
      </c>
      <c r="C9313" t="s">
        <v>408</v>
      </c>
      <c r="D9313">
        <v>1991</v>
      </c>
      <c r="E9313">
        <v>1670.07</v>
      </c>
      <c r="J9313" t="s">
        <v>16</v>
      </c>
      <c r="K9313">
        <v>83.48</v>
      </c>
      <c r="L9313">
        <v>1202.27</v>
      </c>
      <c r="M9313">
        <v>384.33</v>
      </c>
      <c r="N9313" t="s">
        <v>16</v>
      </c>
      <c r="Q9313">
        <v>860.56</v>
      </c>
    </row>
    <row r="9314" spans="1:17">
      <c r="A9314" t="s">
        <v>9604</v>
      </c>
      <c r="B9314" t="s">
        <v>137</v>
      </c>
      <c r="C9314" t="s">
        <v>408</v>
      </c>
      <c r="D9314">
        <v>1992</v>
      </c>
      <c r="E9314">
        <v>2647.43</v>
      </c>
      <c r="J9314">
        <v>691</v>
      </c>
      <c r="K9314">
        <v>85.32</v>
      </c>
      <c r="L9314">
        <v>1566.52</v>
      </c>
      <c r="M9314">
        <v>304.58999999999997</v>
      </c>
      <c r="N9314" t="s">
        <v>16</v>
      </c>
      <c r="Q9314">
        <v>632.89</v>
      </c>
    </row>
    <row r="9315" spans="1:17">
      <c r="A9315" t="s">
        <v>9605</v>
      </c>
      <c r="B9315" t="s">
        <v>137</v>
      </c>
      <c r="C9315" t="s">
        <v>408</v>
      </c>
      <c r="D9315">
        <v>1993</v>
      </c>
      <c r="E9315">
        <v>2089.7800000000002</v>
      </c>
      <c r="K9315">
        <v>91.3</v>
      </c>
      <c r="L9315">
        <v>1619.1</v>
      </c>
      <c r="M9315">
        <v>379.38</v>
      </c>
      <c r="N9315" t="s">
        <v>16</v>
      </c>
      <c r="Q9315">
        <v>492.84</v>
      </c>
    </row>
    <row r="9316" spans="1:17">
      <c r="A9316" t="s">
        <v>9606</v>
      </c>
      <c r="B9316" t="s">
        <v>137</v>
      </c>
      <c r="C9316" t="s">
        <v>408</v>
      </c>
      <c r="D9316">
        <v>1994</v>
      </c>
      <c r="E9316">
        <v>2179.7600000000002</v>
      </c>
      <c r="K9316">
        <v>49.53</v>
      </c>
      <c r="L9316">
        <v>1720.72</v>
      </c>
      <c r="M9316">
        <v>409.5</v>
      </c>
      <c r="N9316" t="s">
        <v>16</v>
      </c>
      <c r="Q9316">
        <v>433.14</v>
      </c>
    </row>
    <row r="9317" spans="1:17">
      <c r="A9317" t="s">
        <v>9607</v>
      </c>
      <c r="B9317" t="s">
        <v>137</v>
      </c>
      <c r="C9317" t="s">
        <v>408</v>
      </c>
      <c r="D9317">
        <v>1995</v>
      </c>
      <c r="E9317">
        <v>2538</v>
      </c>
      <c r="K9317">
        <v>53.41</v>
      </c>
      <c r="L9317">
        <v>2043.24</v>
      </c>
      <c r="M9317">
        <v>441.35</v>
      </c>
      <c r="N9317" t="s">
        <v>16</v>
      </c>
      <c r="Q9317">
        <v>406.43</v>
      </c>
    </row>
    <row r="9318" spans="1:17">
      <c r="A9318" t="s">
        <v>9608</v>
      </c>
      <c r="B9318" t="s">
        <v>137</v>
      </c>
      <c r="C9318" t="s">
        <v>408</v>
      </c>
      <c r="D9318">
        <v>1996</v>
      </c>
      <c r="E9318">
        <v>2372.65</v>
      </c>
      <c r="J9318" t="s">
        <v>16</v>
      </c>
      <c r="K9318">
        <v>47.35</v>
      </c>
      <c r="L9318">
        <v>2042.13</v>
      </c>
      <c r="M9318">
        <v>140.41</v>
      </c>
      <c r="N9318" t="s">
        <v>16</v>
      </c>
      <c r="P9318">
        <v>142.76</v>
      </c>
      <c r="Q9318">
        <v>334.15</v>
      </c>
    </row>
    <row r="9319" spans="1:17">
      <c r="A9319" t="s">
        <v>9609</v>
      </c>
      <c r="B9319" t="s">
        <v>137</v>
      </c>
      <c r="C9319" t="s">
        <v>408</v>
      </c>
      <c r="D9319">
        <v>1997</v>
      </c>
      <c r="E9319">
        <v>4263.43</v>
      </c>
      <c r="J9319">
        <v>1608</v>
      </c>
      <c r="K9319">
        <v>46.97</v>
      </c>
      <c r="L9319">
        <v>2262.69</v>
      </c>
      <c r="M9319">
        <v>163.46</v>
      </c>
      <c r="N9319" t="s">
        <v>16</v>
      </c>
      <c r="P9319">
        <v>182.32</v>
      </c>
      <c r="Q9319">
        <v>424.75</v>
      </c>
    </row>
    <row r="9320" spans="1:17">
      <c r="A9320" t="s">
        <v>9610</v>
      </c>
      <c r="B9320" t="s">
        <v>137</v>
      </c>
      <c r="C9320" t="s">
        <v>408</v>
      </c>
      <c r="D9320">
        <v>1998</v>
      </c>
      <c r="E9320">
        <v>1946.26</v>
      </c>
      <c r="K9320">
        <v>36.479999999999997</v>
      </c>
      <c r="L9320">
        <v>1578.46</v>
      </c>
      <c r="M9320">
        <v>181.32</v>
      </c>
      <c r="N9320" t="s">
        <v>16</v>
      </c>
      <c r="P9320">
        <v>150</v>
      </c>
      <c r="Q9320">
        <v>210.56</v>
      </c>
    </row>
    <row r="9321" spans="1:17">
      <c r="A9321" t="s">
        <v>9611</v>
      </c>
      <c r="B9321" t="s">
        <v>137</v>
      </c>
      <c r="C9321" t="s">
        <v>408</v>
      </c>
      <c r="D9321">
        <v>1999</v>
      </c>
      <c r="E9321">
        <v>2030.75</v>
      </c>
      <c r="J9321" t="s">
        <v>16</v>
      </c>
      <c r="K9321">
        <v>51.27</v>
      </c>
      <c r="L9321">
        <v>1703.06</v>
      </c>
      <c r="M9321">
        <v>196.93</v>
      </c>
      <c r="N9321" t="s">
        <v>16</v>
      </c>
      <c r="P9321">
        <v>79.489999999999995</v>
      </c>
      <c r="Q9321">
        <v>148.41</v>
      </c>
    </row>
    <row r="9322" spans="1:17">
      <c r="A9322" t="s">
        <v>9612</v>
      </c>
      <c r="B9322" t="s">
        <v>137</v>
      </c>
      <c r="C9322" t="s">
        <v>408</v>
      </c>
      <c r="D9322">
        <v>2000</v>
      </c>
      <c r="E9322">
        <v>1996.36</v>
      </c>
      <c r="J9322">
        <v>711</v>
      </c>
      <c r="K9322">
        <v>55.77</v>
      </c>
      <c r="L9322">
        <v>1041.07</v>
      </c>
      <c r="M9322">
        <v>187.65</v>
      </c>
      <c r="N9322" t="s">
        <v>16</v>
      </c>
      <c r="P9322">
        <v>0.87</v>
      </c>
      <c r="Q9322">
        <v>480</v>
      </c>
    </row>
    <row r="9323" spans="1:17">
      <c r="A9323" t="s">
        <v>9613</v>
      </c>
      <c r="B9323" t="s">
        <v>137</v>
      </c>
      <c r="C9323" t="s">
        <v>408</v>
      </c>
      <c r="D9323">
        <v>2001</v>
      </c>
      <c r="E9323">
        <v>1418.05</v>
      </c>
      <c r="K9323">
        <v>66.58</v>
      </c>
      <c r="L9323">
        <v>1146.43</v>
      </c>
      <c r="M9323">
        <v>204.12</v>
      </c>
      <c r="N9323" t="s">
        <v>16</v>
      </c>
      <c r="P9323">
        <v>0.91</v>
      </c>
      <c r="Q9323">
        <v>373.8</v>
      </c>
    </row>
    <row r="9324" spans="1:17">
      <c r="A9324" t="s">
        <v>9614</v>
      </c>
      <c r="B9324" t="s">
        <v>137</v>
      </c>
      <c r="C9324" t="s">
        <v>408</v>
      </c>
      <c r="D9324">
        <v>2002</v>
      </c>
      <c r="E9324">
        <v>1966.63</v>
      </c>
      <c r="J9324">
        <v>1700</v>
      </c>
      <c r="K9324">
        <v>34.630000000000003</v>
      </c>
      <c r="L9324" t="s">
        <v>16</v>
      </c>
      <c r="M9324">
        <v>231.06</v>
      </c>
      <c r="N9324" t="s">
        <v>16</v>
      </c>
      <c r="P9324">
        <v>0.93</v>
      </c>
      <c r="Q9324">
        <v>388.28</v>
      </c>
    </row>
    <row r="9325" spans="1:17">
      <c r="A9325" t="s">
        <v>9615</v>
      </c>
      <c r="B9325" t="s">
        <v>137</v>
      </c>
      <c r="C9325" t="s">
        <v>408</v>
      </c>
      <c r="D9325">
        <v>2003</v>
      </c>
      <c r="E9325">
        <v>1653.83</v>
      </c>
      <c r="K9325">
        <v>40.47</v>
      </c>
      <c r="L9325">
        <v>1347.29</v>
      </c>
      <c r="M9325">
        <v>266.07</v>
      </c>
      <c r="N9325" t="s">
        <v>16</v>
      </c>
    </row>
    <row r="9326" spans="1:17">
      <c r="A9326" t="s">
        <v>9616</v>
      </c>
      <c r="B9326" t="s">
        <v>137</v>
      </c>
      <c r="C9326" t="s">
        <v>408</v>
      </c>
      <c r="D9326">
        <v>2004</v>
      </c>
      <c r="E9326">
        <v>1737.89</v>
      </c>
      <c r="K9326">
        <v>48.49</v>
      </c>
      <c r="L9326">
        <v>1419.69</v>
      </c>
      <c r="M9326">
        <v>66.709999999999994</v>
      </c>
      <c r="N9326">
        <v>203</v>
      </c>
    </row>
    <row r="9327" spans="1:17">
      <c r="A9327" t="s">
        <v>9617</v>
      </c>
      <c r="B9327" t="s">
        <v>137</v>
      </c>
      <c r="C9327" t="s">
        <v>408</v>
      </c>
      <c r="D9327">
        <v>2005</v>
      </c>
      <c r="E9327">
        <v>1260.1500000000001</v>
      </c>
      <c r="K9327">
        <v>62.39</v>
      </c>
      <c r="L9327">
        <v>1197.76</v>
      </c>
    </row>
    <row r="9328" spans="1:17">
      <c r="A9328" t="s">
        <v>9618</v>
      </c>
      <c r="B9328" t="s">
        <v>137</v>
      </c>
      <c r="C9328" t="s">
        <v>408</v>
      </c>
      <c r="D9328">
        <v>2006</v>
      </c>
      <c r="E9328">
        <v>5950.41</v>
      </c>
      <c r="K9328">
        <v>67.709999999999994</v>
      </c>
      <c r="L9328">
        <v>5882.7</v>
      </c>
    </row>
    <row r="9329" spans="1:17">
      <c r="A9329" t="s">
        <v>9619</v>
      </c>
      <c r="B9329" t="s">
        <v>137</v>
      </c>
      <c r="C9329" t="s">
        <v>408</v>
      </c>
      <c r="D9329">
        <v>2007</v>
      </c>
      <c r="E9329">
        <v>907.56</v>
      </c>
      <c r="K9329">
        <v>87.27</v>
      </c>
      <c r="L9329">
        <v>820.29</v>
      </c>
    </row>
    <row r="9330" spans="1:17">
      <c r="A9330" t="s">
        <v>9620</v>
      </c>
      <c r="B9330" t="s">
        <v>137</v>
      </c>
      <c r="C9330" t="s">
        <v>408</v>
      </c>
      <c r="D9330">
        <v>2008</v>
      </c>
      <c r="E9330">
        <v>1102.78</v>
      </c>
      <c r="K9330">
        <v>95.67</v>
      </c>
      <c r="L9330">
        <v>1007.12</v>
      </c>
    </row>
    <row r="9331" spans="1:17">
      <c r="A9331" t="s">
        <v>9621</v>
      </c>
      <c r="B9331" t="s">
        <v>137</v>
      </c>
      <c r="C9331" t="s">
        <v>408</v>
      </c>
      <c r="D9331">
        <v>2009</v>
      </c>
      <c r="E9331">
        <v>1165.5</v>
      </c>
      <c r="K9331">
        <v>108.25</v>
      </c>
      <c r="L9331">
        <v>1057.25</v>
      </c>
    </row>
    <row r="9332" spans="1:17">
      <c r="A9332" t="s">
        <v>9622</v>
      </c>
      <c r="B9332" t="s">
        <v>137</v>
      </c>
      <c r="C9332" t="s">
        <v>408</v>
      </c>
      <c r="D9332">
        <v>2010</v>
      </c>
      <c r="E9332">
        <v>1224.0899999999999</v>
      </c>
      <c r="K9332">
        <v>123.14</v>
      </c>
      <c r="L9332">
        <v>1100.95</v>
      </c>
      <c r="Q9332">
        <v>275.10000000000002</v>
      </c>
    </row>
    <row r="9333" spans="1:17">
      <c r="A9333" t="s">
        <v>9623</v>
      </c>
      <c r="B9333" t="s">
        <v>137</v>
      </c>
      <c r="C9333" t="s">
        <v>408</v>
      </c>
      <c r="D9333">
        <v>2011</v>
      </c>
      <c r="E9333">
        <v>1246.49</v>
      </c>
      <c r="K9333">
        <v>90.19</v>
      </c>
      <c r="L9333">
        <v>1156.3</v>
      </c>
      <c r="Q9333">
        <v>132.05000000000001</v>
      </c>
    </row>
    <row r="9334" spans="1:17">
      <c r="A9334" t="s">
        <v>9624</v>
      </c>
      <c r="B9334" t="s">
        <v>137</v>
      </c>
      <c r="C9334" t="s">
        <v>408</v>
      </c>
      <c r="D9334">
        <v>2012</v>
      </c>
      <c r="E9334">
        <v>1259.69</v>
      </c>
      <c r="K9334">
        <v>55.6</v>
      </c>
      <c r="L9334">
        <v>1204.0999999999999</v>
      </c>
      <c r="Q9334">
        <v>321.88</v>
      </c>
    </row>
    <row r="9335" spans="1:17">
      <c r="A9335" t="s">
        <v>9625</v>
      </c>
      <c r="B9335" t="s">
        <v>137</v>
      </c>
      <c r="C9335" t="s">
        <v>408</v>
      </c>
      <c r="D9335">
        <v>2013</v>
      </c>
      <c r="E9335">
        <v>1080.1400000000001</v>
      </c>
      <c r="K9335">
        <v>66.209999999999994</v>
      </c>
      <c r="L9335">
        <v>1013.94</v>
      </c>
      <c r="Q9335">
        <v>718.4</v>
      </c>
    </row>
    <row r="9336" spans="1:17">
      <c r="A9336" t="s">
        <v>9626</v>
      </c>
      <c r="B9336" t="s">
        <v>137</v>
      </c>
      <c r="C9336" t="s">
        <v>408</v>
      </c>
      <c r="D9336">
        <v>2014</v>
      </c>
      <c r="E9336">
        <v>993.78</v>
      </c>
      <c r="K9336">
        <v>71.319999999999993</v>
      </c>
      <c r="L9336">
        <v>907.46</v>
      </c>
      <c r="M9336">
        <v>15</v>
      </c>
      <c r="Q9336">
        <v>1047.79</v>
      </c>
    </row>
    <row r="9337" spans="1:17">
      <c r="A9337" t="s">
        <v>9627</v>
      </c>
      <c r="B9337" t="s">
        <v>137</v>
      </c>
      <c r="C9337" t="s">
        <v>408</v>
      </c>
      <c r="D9337">
        <v>2015</v>
      </c>
      <c r="E9337">
        <v>1075.07</v>
      </c>
      <c r="K9337">
        <v>80.25</v>
      </c>
      <c r="L9337">
        <v>994.82</v>
      </c>
      <c r="Q9337">
        <v>881.93</v>
      </c>
    </row>
    <row r="9338" spans="1:17">
      <c r="A9338" t="s">
        <v>9628</v>
      </c>
      <c r="B9338" t="s">
        <v>137</v>
      </c>
      <c r="C9338" t="s">
        <v>408</v>
      </c>
      <c r="D9338">
        <v>2016</v>
      </c>
      <c r="E9338">
        <v>1145.78</v>
      </c>
      <c r="K9338">
        <v>88.21</v>
      </c>
      <c r="L9338">
        <v>1057.57</v>
      </c>
      <c r="Q9338">
        <v>938.75</v>
      </c>
    </row>
    <row r="9339" spans="1:17">
      <c r="A9339" t="s">
        <v>9629</v>
      </c>
      <c r="B9339" t="s">
        <v>137</v>
      </c>
      <c r="C9339" t="s">
        <v>408</v>
      </c>
      <c r="D9339">
        <v>2017</v>
      </c>
      <c r="E9339">
        <v>1420.98</v>
      </c>
      <c r="K9339">
        <v>102.48</v>
      </c>
      <c r="L9339">
        <v>1318.5</v>
      </c>
      <c r="Q9339">
        <v>1048.8399999999999</v>
      </c>
    </row>
    <row r="9340" spans="1:17">
      <c r="A9340" t="s">
        <v>9630</v>
      </c>
      <c r="B9340" t="s">
        <v>137</v>
      </c>
      <c r="C9340" t="s">
        <v>408</v>
      </c>
      <c r="D9340">
        <v>2018</v>
      </c>
      <c r="E9340">
        <v>1250</v>
      </c>
      <c r="K9340">
        <v>103.05</v>
      </c>
      <c r="L9340">
        <v>1146.95</v>
      </c>
      <c r="Q9340">
        <v>1350.53</v>
      </c>
    </row>
    <row r="9341" spans="1:17">
      <c r="A9341" t="s">
        <v>9631</v>
      </c>
      <c r="B9341" t="s">
        <v>137</v>
      </c>
      <c r="C9341" t="s">
        <v>408</v>
      </c>
      <c r="D9341">
        <v>2019</v>
      </c>
      <c r="E9341">
        <v>1328.52</v>
      </c>
      <c r="K9341">
        <v>110.31</v>
      </c>
      <c r="L9341">
        <v>1218.21</v>
      </c>
      <c r="Q9341">
        <v>1216.33</v>
      </c>
    </row>
    <row r="9342" spans="1:17">
      <c r="A9342" t="s">
        <v>9632</v>
      </c>
      <c r="B9342" t="s">
        <v>137</v>
      </c>
      <c r="C9342" t="s">
        <v>408</v>
      </c>
      <c r="D9342">
        <v>2020</v>
      </c>
      <c r="E9342">
        <v>1486.85</v>
      </c>
      <c r="K9342">
        <v>124.14</v>
      </c>
      <c r="L9342">
        <v>1362.71</v>
      </c>
      <c r="Q9342">
        <v>1125.54</v>
      </c>
    </row>
    <row r="9343" spans="1:17">
      <c r="A9343" t="s">
        <v>9633</v>
      </c>
      <c r="B9343" t="s">
        <v>137</v>
      </c>
      <c r="C9343" t="s">
        <v>408</v>
      </c>
      <c r="D9343">
        <v>2021</v>
      </c>
      <c r="E9343">
        <v>1688.38</v>
      </c>
      <c r="K9343">
        <v>135.79</v>
      </c>
      <c r="L9343">
        <v>1552.59</v>
      </c>
      <c r="Q9343">
        <v>1691.24</v>
      </c>
    </row>
    <row r="9344" spans="1:17">
      <c r="A9344" t="s">
        <v>9634</v>
      </c>
      <c r="B9344" t="s">
        <v>137</v>
      </c>
      <c r="C9344" t="s">
        <v>408</v>
      </c>
      <c r="D9344">
        <v>2022</v>
      </c>
      <c r="E9344">
        <v>1492.41</v>
      </c>
      <c r="K9344">
        <v>130.19</v>
      </c>
      <c r="L9344">
        <v>1362.22</v>
      </c>
      <c r="Q9344">
        <v>1369.28</v>
      </c>
    </row>
    <row r="9345" spans="1:17">
      <c r="A9345" t="s">
        <v>9635</v>
      </c>
      <c r="B9345" t="s">
        <v>137</v>
      </c>
      <c r="C9345" t="s">
        <v>408</v>
      </c>
      <c r="D9345">
        <v>2023</v>
      </c>
      <c r="E9345">
        <v>1574</v>
      </c>
      <c r="K9345">
        <v>135</v>
      </c>
      <c r="L9345">
        <v>1439</v>
      </c>
      <c r="Q9345">
        <v>820</v>
      </c>
    </row>
    <row r="9346" spans="1:17">
      <c r="A9346" t="s">
        <v>9636</v>
      </c>
      <c r="B9346" t="s">
        <v>138</v>
      </c>
      <c r="C9346" t="s">
        <v>795</v>
      </c>
      <c r="D9346">
        <v>1960</v>
      </c>
    </row>
    <row r="9347" spans="1:17">
      <c r="A9347" t="s">
        <v>9637</v>
      </c>
      <c r="B9347" t="s">
        <v>138</v>
      </c>
      <c r="C9347" t="s">
        <v>795</v>
      </c>
      <c r="D9347">
        <v>1961</v>
      </c>
    </row>
    <row r="9348" spans="1:17">
      <c r="A9348" t="s">
        <v>9638</v>
      </c>
      <c r="B9348" t="s">
        <v>138</v>
      </c>
      <c r="C9348" t="s">
        <v>795</v>
      </c>
      <c r="D9348">
        <v>1962</v>
      </c>
    </row>
    <row r="9349" spans="1:17">
      <c r="A9349" t="s">
        <v>9639</v>
      </c>
      <c r="B9349" t="s">
        <v>138</v>
      </c>
      <c r="C9349" t="s">
        <v>795</v>
      </c>
      <c r="D9349">
        <v>1963</v>
      </c>
    </row>
    <row r="9350" spans="1:17">
      <c r="A9350" t="s">
        <v>9640</v>
      </c>
      <c r="B9350" t="s">
        <v>138</v>
      </c>
      <c r="C9350" t="s">
        <v>795</v>
      </c>
      <c r="D9350">
        <v>1964</v>
      </c>
    </row>
    <row r="9351" spans="1:17">
      <c r="A9351" t="s">
        <v>9641</v>
      </c>
      <c r="B9351" t="s">
        <v>138</v>
      </c>
      <c r="C9351" t="s">
        <v>795</v>
      </c>
      <c r="D9351">
        <v>1965</v>
      </c>
    </row>
    <row r="9352" spans="1:17">
      <c r="A9352" t="s">
        <v>9642</v>
      </c>
      <c r="B9352" t="s">
        <v>138</v>
      </c>
      <c r="C9352" t="s">
        <v>795</v>
      </c>
      <c r="D9352">
        <v>1966</v>
      </c>
    </row>
    <row r="9353" spans="1:17">
      <c r="A9353" t="s">
        <v>9643</v>
      </c>
      <c r="B9353" t="s">
        <v>138</v>
      </c>
      <c r="C9353" t="s">
        <v>795</v>
      </c>
      <c r="D9353">
        <v>1967</v>
      </c>
    </row>
    <row r="9354" spans="1:17">
      <c r="A9354" t="s">
        <v>9644</v>
      </c>
      <c r="B9354" t="s">
        <v>138</v>
      </c>
      <c r="C9354" t="s">
        <v>795</v>
      </c>
      <c r="D9354">
        <v>1968</v>
      </c>
    </row>
    <row r="9355" spans="1:17">
      <c r="A9355" t="s">
        <v>9645</v>
      </c>
      <c r="B9355" t="s">
        <v>138</v>
      </c>
      <c r="C9355" t="s">
        <v>795</v>
      </c>
      <c r="D9355">
        <v>1969</v>
      </c>
    </row>
    <row r="9356" spans="1:17">
      <c r="A9356" t="s">
        <v>9646</v>
      </c>
      <c r="B9356" t="s">
        <v>138</v>
      </c>
      <c r="C9356" t="s">
        <v>795</v>
      </c>
      <c r="D9356">
        <v>1970</v>
      </c>
    </row>
    <row r="9357" spans="1:17">
      <c r="A9357" t="s">
        <v>9647</v>
      </c>
      <c r="B9357" t="s">
        <v>138</v>
      </c>
      <c r="C9357" t="s">
        <v>795</v>
      </c>
      <c r="D9357">
        <v>1971</v>
      </c>
    </row>
    <row r="9358" spans="1:17">
      <c r="A9358" t="s">
        <v>9648</v>
      </c>
      <c r="B9358" t="s">
        <v>138</v>
      </c>
      <c r="C9358" t="s">
        <v>795</v>
      </c>
      <c r="D9358">
        <v>1972</v>
      </c>
    </row>
    <row r="9359" spans="1:17">
      <c r="A9359" t="s">
        <v>9649</v>
      </c>
      <c r="B9359" t="s">
        <v>138</v>
      </c>
      <c r="C9359" t="s">
        <v>795</v>
      </c>
      <c r="D9359">
        <v>1973</v>
      </c>
    </row>
    <row r="9360" spans="1:17">
      <c r="A9360" t="s">
        <v>9650</v>
      </c>
      <c r="B9360" t="s">
        <v>138</v>
      </c>
      <c r="C9360" t="s">
        <v>795</v>
      </c>
      <c r="D9360">
        <v>1974</v>
      </c>
    </row>
    <row r="9361" spans="1:4">
      <c r="A9361" t="s">
        <v>9651</v>
      </c>
      <c r="B9361" t="s">
        <v>138</v>
      </c>
      <c r="C9361" t="s">
        <v>795</v>
      </c>
      <c r="D9361">
        <v>1975</v>
      </c>
    </row>
    <row r="9362" spans="1:4">
      <c r="A9362" t="s">
        <v>9652</v>
      </c>
      <c r="B9362" t="s">
        <v>138</v>
      </c>
      <c r="C9362" t="s">
        <v>795</v>
      </c>
      <c r="D9362">
        <v>1976</v>
      </c>
    </row>
    <row r="9363" spans="1:4">
      <c r="A9363" t="s">
        <v>9653</v>
      </c>
      <c r="B9363" t="s">
        <v>138</v>
      </c>
      <c r="C9363" t="s">
        <v>795</v>
      </c>
      <c r="D9363">
        <v>1977</v>
      </c>
    </row>
    <row r="9364" spans="1:4">
      <c r="A9364" t="s">
        <v>9654</v>
      </c>
      <c r="B9364" t="s">
        <v>138</v>
      </c>
      <c r="C9364" t="s">
        <v>795</v>
      </c>
      <c r="D9364">
        <v>1978</v>
      </c>
    </row>
    <row r="9365" spans="1:4">
      <c r="A9365" t="s">
        <v>9655</v>
      </c>
      <c r="B9365" t="s">
        <v>138</v>
      </c>
      <c r="C9365" t="s">
        <v>795</v>
      </c>
      <c r="D9365">
        <v>1979</v>
      </c>
    </row>
    <row r="9366" spans="1:4">
      <c r="A9366" t="s">
        <v>9656</v>
      </c>
      <c r="B9366" t="s">
        <v>138</v>
      </c>
      <c r="C9366" t="s">
        <v>795</v>
      </c>
      <c r="D9366">
        <v>1980</v>
      </c>
    </row>
    <row r="9367" spans="1:4">
      <c r="A9367" t="s">
        <v>9657</v>
      </c>
      <c r="B9367" t="s">
        <v>138</v>
      </c>
      <c r="C9367" t="s">
        <v>795</v>
      </c>
      <c r="D9367">
        <v>1981</v>
      </c>
    </row>
    <row r="9368" spans="1:4">
      <c r="A9368" t="s">
        <v>9658</v>
      </c>
      <c r="B9368" t="s">
        <v>138</v>
      </c>
      <c r="C9368" t="s">
        <v>795</v>
      </c>
      <c r="D9368">
        <v>1982</v>
      </c>
    </row>
    <row r="9369" spans="1:4">
      <c r="A9369" t="s">
        <v>9659</v>
      </c>
      <c r="B9369" t="s">
        <v>138</v>
      </c>
      <c r="C9369" t="s">
        <v>795</v>
      </c>
      <c r="D9369">
        <v>1983</v>
      </c>
    </row>
    <row r="9370" spans="1:4">
      <c r="A9370" t="s">
        <v>9660</v>
      </c>
      <c r="B9370" t="s">
        <v>138</v>
      </c>
      <c r="C9370" t="s">
        <v>795</v>
      </c>
      <c r="D9370">
        <v>1984</v>
      </c>
    </row>
    <row r="9371" spans="1:4">
      <c r="A9371" t="s">
        <v>9661</v>
      </c>
      <c r="B9371" t="s">
        <v>138</v>
      </c>
      <c r="C9371" t="s">
        <v>795</v>
      </c>
      <c r="D9371">
        <v>1985</v>
      </c>
    </row>
    <row r="9372" spans="1:4">
      <c r="A9372" t="s">
        <v>9662</v>
      </c>
      <c r="B9372" t="s">
        <v>138</v>
      </c>
      <c r="C9372" t="s">
        <v>795</v>
      </c>
      <c r="D9372">
        <v>1986</v>
      </c>
    </row>
    <row r="9373" spans="1:4">
      <c r="A9373" t="s">
        <v>9663</v>
      </c>
      <c r="B9373" t="s">
        <v>138</v>
      </c>
      <c r="C9373" t="s">
        <v>795</v>
      </c>
      <c r="D9373">
        <v>1987</v>
      </c>
    </row>
    <row r="9374" spans="1:4">
      <c r="A9374" t="s">
        <v>9664</v>
      </c>
      <c r="B9374" t="s">
        <v>138</v>
      </c>
      <c r="C9374" t="s">
        <v>795</v>
      </c>
      <c r="D9374">
        <v>1988</v>
      </c>
    </row>
    <row r="9375" spans="1:4">
      <c r="A9375" t="s">
        <v>9665</v>
      </c>
      <c r="B9375" t="s">
        <v>138</v>
      </c>
      <c r="C9375" t="s">
        <v>795</v>
      </c>
      <c r="D9375">
        <v>1989</v>
      </c>
    </row>
    <row r="9376" spans="1:4">
      <c r="A9376" t="s">
        <v>9666</v>
      </c>
      <c r="B9376" t="s">
        <v>138</v>
      </c>
      <c r="C9376" t="s">
        <v>795</v>
      </c>
      <c r="D9376">
        <v>1990</v>
      </c>
    </row>
    <row r="9377" spans="1:17">
      <c r="A9377" t="s">
        <v>9667</v>
      </c>
      <c r="B9377" t="s">
        <v>138</v>
      </c>
      <c r="C9377" t="s">
        <v>795</v>
      </c>
      <c r="D9377">
        <v>1991</v>
      </c>
      <c r="E9377">
        <v>6.81</v>
      </c>
      <c r="L9377">
        <v>6.81</v>
      </c>
    </row>
    <row r="9378" spans="1:17">
      <c r="A9378" t="s">
        <v>9668</v>
      </c>
      <c r="B9378" t="s">
        <v>138</v>
      </c>
      <c r="C9378" t="s">
        <v>795</v>
      </c>
      <c r="D9378">
        <v>1992</v>
      </c>
    </row>
    <row r="9379" spans="1:17">
      <c r="A9379" t="s">
        <v>9669</v>
      </c>
      <c r="B9379" t="s">
        <v>138</v>
      </c>
      <c r="C9379" t="s">
        <v>795</v>
      </c>
      <c r="D9379">
        <v>1993</v>
      </c>
    </row>
    <row r="9380" spans="1:17">
      <c r="A9380" t="s">
        <v>9670</v>
      </c>
      <c r="B9380" t="s">
        <v>138</v>
      </c>
      <c r="C9380" t="s">
        <v>795</v>
      </c>
      <c r="D9380">
        <v>1994</v>
      </c>
    </row>
    <row r="9381" spans="1:17">
      <c r="A9381" t="s">
        <v>9671</v>
      </c>
      <c r="B9381" t="s">
        <v>138</v>
      </c>
      <c r="C9381" t="s">
        <v>795</v>
      </c>
      <c r="D9381">
        <v>1995</v>
      </c>
      <c r="Q9381">
        <v>519.84</v>
      </c>
    </row>
    <row r="9382" spans="1:17">
      <c r="A9382" t="s">
        <v>9672</v>
      </c>
      <c r="B9382" t="s">
        <v>138</v>
      </c>
      <c r="C9382" t="s">
        <v>795</v>
      </c>
      <c r="D9382">
        <v>1996</v>
      </c>
      <c r="Q9382">
        <v>776</v>
      </c>
    </row>
    <row r="9383" spans="1:17">
      <c r="A9383" t="s">
        <v>9673</v>
      </c>
      <c r="B9383" t="s">
        <v>138</v>
      </c>
      <c r="C9383" t="s">
        <v>795</v>
      </c>
      <c r="D9383">
        <v>1997</v>
      </c>
    </row>
    <row r="9384" spans="1:17">
      <c r="A9384" t="s">
        <v>9674</v>
      </c>
      <c r="B9384" t="s">
        <v>138</v>
      </c>
      <c r="C9384" t="s">
        <v>795</v>
      </c>
      <c r="D9384">
        <v>1998</v>
      </c>
      <c r="E9384">
        <v>5.69</v>
      </c>
      <c r="L9384">
        <v>5.69</v>
      </c>
      <c r="Q9384">
        <v>2063.0100000000002</v>
      </c>
    </row>
    <row r="9385" spans="1:17">
      <c r="A9385" t="s">
        <v>9675</v>
      </c>
      <c r="B9385" t="s">
        <v>138</v>
      </c>
      <c r="C9385" t="s">
        <v>795</v>
      </c>
      <c r="D9385">
        <v>1999</v>
      </c>
    </row>
    <row r="9386" spans="1:17">
      <c r="A9386" t="s">
        <v>9676</v>
      </c>
      <c r="B9386" t="s">
        <v>138</v>
      </c>
      <c r="C9386" t="s">
        <v>795</v>
      </c>
      <c r="D9386">
        <v>2000</v>
      </c>
    </row>
    <row r="9387" spans="1:17">
      <c r="A9387" t="s">
        <v>9677</v>
      </c>
      <c r="B9387" t="s">
        <v>138</v>
      </c>
      <c r="C9387" t="s">
        <v>795</v>
      </c>
      <c r="D9387">
        <v>2001</v>
      </c>
    </row>
    <row r="9388" spans="1:17">
      <c r="A9388" t="s">
        <v>9678</v>
      </c>
      <c r="B9388" t="s">
        <v>138</v>
      </c>
      <c r="C9388" t="s">
        <v>795</v>
      </c>
      <c r="D9388">
        <v>2002</v>
      </c>
    </row>
    <row r="9389" spans="1:17">
      <c r="A9389" t="s">
        <v>9679</v>
      </c>
      <c r="B9389" t="s">
        <v>138</v>
      </c>
      <c r="C9389" t="s">
        <v>795</v>
      </c>
      <c r="D9389">
        <v>2003</v>
      </c>
    </row>
    <row r="9390" spans="1:17">
      <c r="A9390" t="s">
        <v>9680</v>
      </c>
      <c r="B9390" t="s">
        <v>138</v>
      </c>
      <c r="C9390" t="s">
        <v>795</v>
      </c>
      <c r="D9390">
        <v>2004</v>
      </c>
    </row>
    <row r="9391" spans="1:17">
      <c r="A9391" t="s">
        <v>9681</v>
      </c>
      <c r="B9391" t="s">
        <v>138</v>
      </c>
      <c r="C9391" t="s">
        <v>795</v>
      </c>
      <c r="D9391">
        <v>2005</v>
      </c>
    </row>
    <row r="9392" spans="1:17">
      <c r="A9392" t="s">
        <v>9682</v>
      </c>
      <c r="B9392" t="s">
        <v>138</v>
      </c>
      <c r="C9392" t="s">
        <v>795</v>
      </c>
      <c r="D9392">
        <v>2006</v>
      </c>
      <c r="E9392">
        <v>0.01</v>
      </c>
      <c r="M9392">
        <v>0.01</v>
      </c>
    </row>
    <row r="9393" spans="1:13">
      <c r="A9393" t="s">
        <v>9683</v>
      </c>
      <c r="B9393" t="s">
        <v>138</v>
      </c>
      <c r="C9393" t="s">
        <v>795</v>
      </c>
      <c r="D9393">
        <v>2007</v>
      </c>
    </row>
    <row r="9394" spans="1:13">
      <c r="A9394" t="s">
        <v>9684</v>
      </c>
      <c r="B9394" t="s">
        <v>138</v>
      </c>
      <c r="C9394" t="s">
        <v>795</v>
      </c>
      <c r="D9394">
        <v>2008</v>
      </c>
      <c r="E9394">
        <v>4.3899999999999997</v>
      </c>
      <c r="L9394">
        <v>2.77</v>
      </c>
      <c r="M9394">
        <v>1.62</v>
      </c>
    </row>
    <row r="9395" spans="1:13">
      <c r="A9395" t="s">
        <v>9685</v>
      </c>
      <c r="B9395" t="s">
        <v>138</v>
      </c>
      <c r="C9395" t="s">
        <v>795</v>
      </c>
      <c r="D9395">
        <v>2009</v>
      </c>
      <c r="E9395">
        <v>8.3000000000000007</v>
      </c>
      <c r="L9395">
        <v>3.79</v>
      </c>
      <c r="M9395">
        <v>4.51</v>
      </c>
    </row>
    <row r="9396" spans="1:13">
      <c r="A9396" t="s">
        <v>9686</v>
      </c>
      <c r="B9396" t="s">
        <v>138</v>
      </c>
      <c r="C9396" t="s">
        <v>795</v>
      </c>
      <c r="D9396">
        <v>2010</v>
      </c>
      <c r="E9396">
        <v>2.16</v>
      </c>
      <c r="L9396">
        <v>1.44</v>
      </c>
      <c r="M9396">
        <v>0.72</v>
      </c>
    </row>
    <row r="9397" spans="1:13">
      <c r="A9397" t="s">
        <v>9687</v>
      </c>
      <c r="B9397" t="s">
        <v>138</v>
      </c>
      <c r="C9397" t="s">
        <v>795</v>
      </c>
      <c r="D9397">
        <v>2011</v>
      </c>
      <c r="E9397">
        <v>4.6500000000000004</v>
      </c>
      <c r="L9397">
        <v>3.92</v>
      </c>
      <c r="M9397">
        <v>0.73</v>
      </c>
    </row>
    <row r="9398" spans="1:13">
      <c r="A9398" t="s">
        <v>9688</v>
      </c>
      <c r="B9398" t="s">
        <v>138</v>
      </c>
      <c r="C9398" t="s">
        <v>795</v>
      </c>
      <c r="D9398">
        <v>2012</v>
      </c>
      <c r="E9398">
        <v>1.91</v>
      </c>
      <c r="L9398">
        <v>1.26</v>
      </c>
      <c r="M9398">
        <v>0.65</v>
      </c>
    </row>
    <row r="9399" spans="1:13">
      <c r="A9399" t="s">
        <v>9689</v>
      </c>
      <c r="B9399" t="s">
        <v>138</v>
      </c>
      <c r="C9399" t="s">
        <v>795</v>
      </c>
      <c r="D9399">
        <v>2013</v>
      </c>
    </row>
    <row r="9400" spans="1:13">
      <c r="A9400" t="s">
        <v>9690</v>
      </c>
      <c r="B9400" t="s">
        <v>138</v>
      </c>
      <c r="C9400" t="s">
        <v>795</v>
      </c>
      <c r="D9400">
        <v>2014</v>
      </c>
    </row>
    <row r="9401" spans="1:13">
      <c r="A9401" t="s">
        <v>9691</v>
      </c>
      <c r="B9401" t="s">
        <v>138</v>
      </c>
      <c r="C9401" t="s">
        <v>795</v>
      </c>
      <c r="D9401">
        <v>2015</v>
      </c>
    </row>
    <row r="9402" spans="1:13">
      <c r="A9402" t="s">
        <v>9692</v>
      </c>
      <c r="B9402" t="s">
        <v>138</v>
      </c>
      <c r="C9402" t="s">
        <v>795</v>
      </c>
      <c r="D9402">
        <v>2016</v>
      </c>
    </row>
    <row r="9403" spans="1:13">
      <c r="A9403" t="s">
        <v>9693</v>
      </c>
      <c r="B9403" t="s">
        <v>138</v>
      </c>
      <c r="C9403" t="s">
        <v>795</v>
      </c>
      <c r="D9403">
        <v>2017</v>
      </c>
    </row>
    <row r="9404" spans="1:13">
      <c r="A9404" t="s">
        <v>9694</v>
      </c>
      <c r="B9404" t="s">
        <v>138</v>
      </c>
      <c r="C9404" t="s">
        <v>795</v>
      </c>
      <c r="D9404">
        <v>2018</v>
      </c>
    </row>
    <row r="9405" spans="1:13">
      <c r="A9405" t="s">
        <v>9695</v>
      </c>
      <c r="B9405" t="s">
        <v>138</v>
      </c>
      <c r="C9405" t="s">
        <v>795</v>
      </c>
      <c r="D9405">
        <v>2019</v>
      </c>
    </row>
    <row r="9406" spans="1:13">
      <c r="A9406" t="s">
        <v>9696</v>
      </c>
      <c r="B9406" t="s">
        <v>138</v>
      </c>
      <c r="C9406" t="s">
        <v>795</v>
      </c>
      <c r="D9406">
        <v>2020</v>
      </c>
    </row>
    <row r="9407" spans="1:13">
      <c r="A9407" t="s">
        <v>9697</v>
      </c>
      <c r="B9407" t="s">
        <v>138</v>
      </c>
      <c r="C9407" t="s">
        <v>795</v>
      </c>
      <c r="D9407">
        <v>2021</v>
      </c>
    </row>
    <row r="9408" spans="1:13">
      <c r="A9408" t="s">
        <v>9698</v>
      </c>
      <c r="B9408" t="s">
        <v>138</v>
      </c>
      <c r="C9408" t="s">
        <v>795</v>
      </c>
      <c r="D9408">
        <v>2022</v>
      </c>
    </row>
    <row r="9409" spans="1:13">
      <c r="A9409" t="s">
        <v>9699</v>
      </c>
      <c r="B9409" t="s">
        <v>138</v>
      </c>
      <c r="C9409" t="s">
        <v>795</v>
      </c>
      <c r="D9409">
        <v>2023</v>
      </c>
    </row>
    <row r="9410" spans="1:13">
      <c r="A9410" t="s">
        <v>9700</v>
      </c>
      <c r="B9410" t="s">
        <v>139</v>
      </c>
      <c r="C9410" t="s">
        <v>408</v>
      </c>
      <c r="D9410">
        <v>1960</v>
      </c>
    </row>
    <row r="9411" spans="1:13">
      <c r="A9411" t="s">
        <v>9701</v>
      </c>
      <c r="B9411" t="s">
        <v>139</v>
      </c>
      <c r="C9411" t="s">
        <v>408</v>
      </c>
      <c r="D9411">
        <v>1961</v>
      </c>
    </row>
    <row r="9412" spans="1:13">
      <c r="A9412" t="s">
        <v>9702</v>
      </c>
      <c r="B9412" t="s">
        <v>139</v>
      </c>
      <c r="C9412" t="s">
        <v>408</v>
      </c>
      <c r="D9412">
        <v>1962</v>
      </c>
    </row>
    <row r="9413" spans="1:13">
      <c r="A9413" t="s">
        <v>9703</v>
      </c>
      <c r="B9413" t="s">
        <v>139</v>
      </c>
      <c r="C9413" t="s">
        <v>408</v>
      </c>
      <c r="D9413">
        <v>1963</v>
      </c>
    </row>
    <row r="9414" spans="1:13">
      <c r="A9414" t="s">
        <v>9704</v>
      </c>
      <c r="B9414" t="s">
        <v>139</v>
      </c>
      <c r="C9414" t="s">
        <v>408</v>
      </c>
      <c r="D9414">
        <v>1964</v>
      </c>
    </row>
    <row r="9415" spans="1:13">
      <c r="A9415" t="s">
        <v>9705</v>
      </c>
      <c r="B9415" t="s">
        <v>139</v>
      </c>
      <c r="C9415" t="s">
        <v>408</v>
      </c>
      <c r="D9415">
        <v>1965</v>
      </c>
    </row>
    <row r="9416" spans="1:13">
      <c r="A9416" t="s">
        <v>9706</v>
      </c>
      <c r="B9416" t="s">
        <v>139</v>
      </c>
      <c r="C9416" t="s">
        <v>408</v>
      </c>
      <c r="D9416">
        <v>1966</v>
      </c>
    </row>
    <row r="9417" spans="1:13">
      <c r="A9417" t="s">
        <v>9707</v>
      </c>
      <c r="B9417" t="s">
        <v>139</v>
      </c>
      <c r="C9417" t="s">
        <v>408</v>
      </c>
      <c r="D9417">
        <v>1967</v>
      </c>
    </row>
    <row r="9418" spans="1:13">
      <c r="A9418" t="s">
        <v>9708</v>
      </c>
      <c r="B9418" t="s">
        <v>139</v>
      </c>
      <c r="C9418" t="s">
        <v>408</v>
      </c>
      <c r="D9418">
        <v>1968</v>
      </c>
    </row>
    <row r="9419" spans="1:13">
      <c r="A9419" t="s">
        <v>9709</v>
      </c>
      <c r="B9419" t="s">
        <v>139</v>
      </c>
      <c r="C9419" t="s">
        <v>408</v>
      </c>
      <c r="D9419">
        <v>1969</v>
      </c>
    </row>
    <row r="9420" spans="1:13">
      <c r="A9420" t="s">
        <v>9710</v>
      </c>
      <c r="B9420" t="s">
        <v>139</v>
      </c>
      <c r="C9420" t="s">
        <v>408</v>
      </c>
      <c r="D9420">
        <v>1970</v>
      </c>
      <c r="E9420">
        <v>0.15</v>
      </c>
      <c r="M9420">
        <v>0.15</v>
      </c>
    </row>
    <row r="9421" spans="1:13">
      <c r="A9421" t="s">
        <v>9711</v>
      </c>
      <c r="B9421" t="s">
        <v>139</v>
      </c>
      <c r="C9421" t="s">
        <v>408</v>
      </c>
      <c r="D9421">
        <v>1971</v>
      </c>
      <c r="E9421">
        <v>2.2400000000000002</v>
      </c>
      <c r="L9421">
        <v>0.01</v>
      </c>
      <c r="M9421">
        <v>2.2200000000000002</v>
      </c>
    </row>
    <row r="9422" spans="1:13">
      <c r="A9422" t="s">
        <v>9712</v>
      </c>
      <c r="B9422" t="s">
        <v>139</v>
      </c>
      <c r="C9422" t="s">
        <v>408</v>
      </c>
      <c r="D9422">
        <v>1972</v>
      </c>
      <c r="E9422">
        <v>1.88</v>
      </c>
      <c r="L9422">
        <v>0.01</v>
      </c>
      <c r="M9422">
        <v>1.87</v>
      </c>
    </row>
    <row r="9423" spans="1:13">
      <c r="A9423" t="s">
        <v>9713</v>
      </c>
      <c r="B9423" t="s">
        <v>139</v>
      </c>
      <c r="C9423" t="s">
        <v>408</v>
      </c>
      <c r="D9423">
        <v>1973</v>
      </c>
      <c r="E9423">
        <v>2.29</v>
      </c>
      <c r="L9423">
        <v>0.01</v>
      </c>
      <c r="M9423">
        <v>2.27</v>
      </c>
    </row>
    <row r="9424" spans="1:13">
      <c r="A9424" t="s">
        <v>9714</v>
      </c>
      <c r="B9424" t="s">
        <v>139</v>
      </c>
      <c r="C9424" t="s">
        <v>408</v>
      </c>
      <c r="D9424">
        <v>1974</v>
      </c>
      <c r="E9424">
        <v>0.79</v>
      </c>
      <c r="L9424">
        <v>0.01</v>
      </c>
      <c r="M9424">
        <v>0.78</v>
      </c>
    </row>
    <row r="9425" spans="1:17">
      <c r="A9425" t="s">
        <v>9715</v>
      </c>
      <c r="B9425" t="s">
        <v>139</v>
      </c>
      <c r="C9425" t="s">
        <v>408</v>
      </c>
      <c r="D9425">
        <v>1975</v>
      </c>
      <c r="E9425">
        <v>0.64</v>
      </c>
      <c r="L9425">
        <v>0.03</v>
      </c>
      <c r="M9425">
        <v>0.61</v>
      </c>
    </row>
    <row r="9426" spans="1:17">
      <c r="A9426" t="s">
        <v>9716</v>
      </c>
      <c r="B9426" t="s">
        <v>139</v>
      </c>
      <c r="C9426" t="s">
        <v>408</v>
      </c>
      <c r="D9426">
        <v>1976</v>
      </c>
      <c r="E9426">
        <v>5.1100000000000003</v>
      </c>
      <c r="L9426">
        <v>0.02</v>
      </c>
      <c r="M9426">
        <v>5.09</v>
      </c>
    </row>
    <row r="9427" spans="1:17">
      <c r="A9427" t="s">
        <v>9717</v>
      </c>
      <c r="B9427" t="s">
        <v>139</v>
      </c>
      <c r="C9427" t="s">
        <v>408</v>
      </c>
      <c r="D9427">
        <v>1977</v>
      </c>
      <c r="E9427">
        <v>9.4700000000000006</v>
      </c>
      <c r="L9427">
        <v>1.49</v>
      </c>
      <c r="M9427">
        <v>7.99</v>
      </c>
    </row>
    <row r="9428" spans="1:17">
      <c r="A9428" t="s">
        <v>9718</v>
      </c>
      <c r="B9428" t="s">
        <v>139</v>
      </c>
      <c r="C9428" t="s">
        <v>408</v>
      </c>
      <c r="D9428">
        <v>1978</v>
      </c>
      <c r="E9428">
        <v>44.64</v>
      </c>
      <c r="J9428" t="s">
        <v>16</v>
      </c>
      <c r="L9428">
        <v>4.9000000000000004</v>
      </c>
      <c r="M9428">
        <v>39.74</v>
      </c>
    </row>
    <row r="9429" spans="1:17">
      <c r="A9429" t="s">
        <v>9719</v>
      </c>
      <c r="B9429" t="s">
        <v>139</v>
      </c>
      <c r="C9429" t="s">
        <v>408</v>
      </c>
      <c r="D9429">
        <v>1979</v>
      </c>
      <c r="E9429">
        <v>333.34</v>
      </c>
      <c r="J9429">
        <v>280</v>
      </c>
      <c r="M9429">
        <v>28.34</v>
      </c>
      <c r="N9429">
        <v>25</v>
      </c>
      <c r="Q9429">
        <v>118</v>
      </c>
    </row>
    <row r="9430" spans="1:17">
      <c r="A9430" t="s">
        <v>9720</v>
      </c>
      <c r="B9430" t="s">
        <v>139</v>
      </c>
      <c r="C9430" t="s">
        <v>408</v>
      </c>
      <c r="D9430">
        <v>1980</v>
      </c>
      <c r="E9430">
        <v>117.74</v>
      </c>
      <c r="J9430" t="s">
        <v>16</v>
      </c>
      <c r="L9430">
        <v>20.95</v>
      </c>
      <c r="M9430">
        <v>27.8</v>
      </c>
      <c r="N9430">
        <v>69</v>
      </c>
      <c r="Q9430">
        <v>96.18</v>
      </c>
    </row>
    <row r="9431" spans="1:17">
      <c r="A9431" t="s">
        <v>9721</v>
      </c>
      <c r="B9431" t="s">
        <v>139</v>
      </c>
      <c r="C9431" t="s">
        <v>408</v>
      </c>
      <c r="D9431">
        <v>1981</v>
      </c>
      <c r="E9431">
        <v>343.04</v>
      </c>
      <c r="J9431">
        <v>232</v>
      </c>
      <c r="L9431">
        <v>23.15</v>
      </c>
      <c r="M9431">
        <v>50.89</v>
      </c>
      <c r="N9431">
        <v>37</v>
      </c>
      <c r="Q9431">
        <v>60.98</v>
      </c>
    </row>
    <row r="9432" spans="1:17">
      <c r="A9432" t="s">
        <v>9722</v>
      </c>
      <c r="B9432" t="s">
        <v>139</v>
      </c>
      <c r="C9432" t="s">
        <v>408</v>
      </c>
      <c r="D9432">
        <v>1982</v>
      </c>
      <c r="E9432">
        <v>196.68</v>
      </c>
      <c r="J9432" t="s">
        <v>16</v>
      </c>
      <c r="L9432">
        <v>40.44</v>
      </c>
      <c r="M9432">
        <v>101.24</v>
      </c>
      <c r="N9432">
        <v>55</v>
      </c>
      <c r="Q9432">
        <v>56.62</v>
      </c>
    </row>
    <row r="9433" spans="1:17">
      <c r="A9433" t="s">
        <v>9723</v>
      </c>
      <c r="B9433" t="s">
        <v>139</v>
      </c>
      <c r="C9433" t="s">
        <v>408</v>
      </c>
      <c r="D9433">
        <v>1983</v>
      </c>
      <c r="E9433">
        <v>338.23</v>
      </c>
      <c r="J9433">
        <v>200</v>
      </c>
      <c r="L9433">
        <v>0.11</v>
      </c>
      <c r="M9433">
        <v>54.13</v>
      </c>
      <c r="N9433">
        <v>84</v>
      </c>
      <c r="Q9433">
        <v>37.99</v>
      </c>
    </row>
    <row r="9434" spans="1:17">
      <c r="A9434" t="s">
        <v>9724</v>
      </c>
      <c r="B9434" t="s">
        <v>139</v>
      </c>
      <c r="C9434" t="s">
        <v>408</v>
      </c>
      <c r="D9434">
        <v>1984</v>
      </c>
      <c r="E9434">
        <v>70</v>
      </c>
      <c r="J9434">
        <v>70</v>
      </c>
      <c r="Q9434">
        <v>9.3800000000000008</v>
      </c>
    </row>
    <row r="9435" spans="1:17">
      <c r="A9435" t="s">
        <v>9725</v>
      </c>
      <c r="B9435" t="s">
        <v>139</v>
      </c>
      <c r="C9435" t="s">
        <v>408</v>
      </c>
      <c r="D9435">
        <v>1985</v>
      </c>
      <c r="E9435">
        <v>30.27</v>
      </c>
      <c r="J9435">
        <v>30</v>
      </c>
      <c r="M9435">
        <v>0.27</v>
      </c>
      <c r="Q9435">
        <v>8.73</v>
      </c>
    </row>
    <row r="9436" spans="1:17">
      <c r="A9436" t="s">
        <v>9726</v>
      </c>
      <c r="B9436" t="s">
        <v>139</v>
      </c>
      <c r="C9436" t="s">
        <v>408</v>
      </c>
      <c r="D9436">
        <v>1986</v>
      </c>
      <c r="E9436">
        <v>10.78</v>
      </c>
      <c r="L9436">
        <v>9</v>
      </c>
      <c r="M9436">
        <v>1.77</v>
      </c>
    </row>
    <row r="9437" spans="1:17">
      <c r="A9437" t="s">
        <v>9727</v>
      </c>
      <c r="B9437" t="s">
        <v>139</v>
      </c>
      <c r="C9437" t="s">
        <v>408</v>
      </c>
      <c r="D9437">
        <v>1987</v>
      </c>
      <c r="E9437">
        <v>118.49</v>
      </c>
      <c r="L9437">
        <v>97.08</v>
      </c>
      <c r="M9437">
        <v>21.42</v>
      </c>
      <c r="Q9437">
        <v>12.36</v>
      </c>
    </row>
    <row r="9438" spans="1:17">
      <c r="A9438" t="s">
        <v>9728</v>
      </c>
      <c r="B9438" t="s">
        <v>139</v>
      </c>
      <c r="C9438" t="s">
        <v>408</v>
      </c>
      <c r="D9438">
        <v>1988</v>
      </c>
      <c r="E9438">
        <v>208.68</v>
      </c>
      <c r="J9438">
        <v>155</v>
      </c>
      <c r="L9438">
        <v>1.1200000000000001</v>
      </c>
      <c r="M9438">
        <v>3.56</v>
      </c>
      <c r="N9438">
        <v>49</v>
      </c>
    </row>
    <row r="9439" spans="1:17">
      <c r="A9439" t="s">
        <v>9729</v>
      </c>
      <c r="B9439" t="s">
        <v>139</v>
      </c>
      <c r="C9439" t="s">
        <v>408</v>
      </c>
      <c r="D9439">
        <v>1989</v>
      </c>
      <c r="E9439">
        <v>298.95999999999998</v>
      </c>
      <c r="J9439">
        <v>75</v>
      </c>
      <c r="L9439">
        <v>222.31</v>
      </c>
      <c r="M9439">
        <v>1.65</v>
      </c>
      <c r="Q9439">
        <v>7.6</v>
      </c>
    </row>
    <row r="9440" spans="1:17">
      <c r="A9440" t="s">
        <v>9730</v>
      </c>
      <c r="B9440" t="s">
        <v>139</v>
      </c>
      <c r="C9440" t="s">
        <v>408</v>
      </c>
      <c r="D9440">
        <v>1990</v>
      </c>
      <c r="E9440">
        <v>191.91</v>
      </c>
      <c r="J9440">
        <v>92</v>
      </c>
      <c r="L9440">
        <v>98.5</v>
      </c>
      <c r="M9440">
        <v>1.41</v>
      </c>
    </row>
    <row r="9441" spans="1:17">
      <c r="A9441" t="s">
        <v>9731</v>
      </c>
      <c r="B9441" t="s">
        <v>139</v>
      </c>
      <c r="C9441" t="s">
        <v>408</v>
      </c>
      <c r="D9441">
        <v>1991</v>
      </c>
      <c r="E9441">
        <v>49.73</v>
      </c>
      <c r="L9441">
        <v>43.71</v>
      </c>
      <c r="M9441">
        <v>6.02</v>
      </c>
    </row>
    <row r="9442" spans="1:17">
      <c r="A9442" t="s">
        <v>9732</v>
      </c>
      <c r="B9442" t="s">
        <v>139</v>
      </c>
      <c r="C9442" t="s">
        <v>408</v>
      </c>
      <c r="D9442">
        <v>1992</v>
      </c>
      <c r="E9442">
        <v>145.49</v>
      </c>
      <c r="J9442">
        <v>52</v>
      </c>
      <c r="L9442">
        <v>75.83</v>
      </c>
      <c r="M9442">
        <v>17.66</v>
      </c>
      <c r="Q9442">
        <v>17.68</v>
      </c>
    </row>
    <row r="9443" spans="1:17">
      <c r="A9443" t="s">
        <v>9733</v>
      </c>
      <c r="B9443" t="s">
        <v>139</v>
      </c>
      <c r="C9443" t="s">
        <v>408</v>
      </c>
      <c r="D9443">
        <v>1993</v>
      </c>
      <c r="E9443">
        <v>119.43</v>
      </c>
      <c r="L9443">
        <v>88.34</v>
      </c>
      <c r="M9443">
        <v>31.09</v>
      </c>
      <c r="Q9443">
        <v>118.94</v>
      </c>
    </row>
    <row r="9444" spans="1:17">
      <c r="A9444" t="s">
        <v>9734</v>
      </c>
      <c r="B9444" t="s">
        <v>139</v>
      </c>
      <c r="C9444" t="s">
        <v>408</v>
      </c>
      <c r="D9444">
        <v>1994</v>
      </c>
      <c r="E9444">
        <v>197</v>
      </c>
      <c r="J9444" t="s">
        <v>16</v>
      </c>
      <c r="L9444">
        <v>151.32</v>
      </c>
      <c r="M9444">
        <v>45.67</v>
      </c>
      <c r="N9444" t="s">
        <v>16</v>
      </c>
      <c r="Q9444">
        <v>79.709999999999994</v>
      </c>
    </row>
    <row r="9445" spans="1:17">
      <c r="A9445" t="s">
        <v>9735</v>
      </c>
      <c r="B9445" t="s">
        <v>139</v>
      </c>
      <c r="C9445" t="s">
        <v>408</v>
      </c>
      <c r="D9445">
        <v>1995</v>
      </c>
      <c r="E9445">
        <v>561.95000000000005</v>
      </c>
      <c r="J9445">
        <v>237</v>
      </c>
      <c r="L9445">
        <v>264.10000000000002</v>
      </c>
      <c r="M9445">
        <v>60.85</v>
      </c>
      <c r="N9445" t="s">
        <v>16</v>
      </c>
      <c r="Q9445">
        <v>70.48</v>
      </c>
    </row>
    <row r="9446" spans="1:17">
      <c r="A9446" t="s">
        <v>9736</v>
      </c>
      <c r="B9446" t="s">
        <v>139</v>
      </c>
      <c r="C9446" t="s">
        <v>408</v>
      </c>
      <c r="D9446">
        <v>1996</v>
      </c>
      <c r="E9446">
        <v>120.83</v>
      </c>
      <c r="L9446">
        <v>46.42</v>
      </c>
      <c r="M9446">
        <v>74.400000000000006</v>
      </c>
      <c r="N9446" t="s">
        <v>16</v>
      </c>
      <c r="Q9446">
        <v>70.290000000000006</v>
      </c>
    </row>
    <row r="9447" spans="1:17">
      <c r="A9447" t="s">
        <v>9737</v>
      </c>
      <c r="B9447" t="s">
        <v>139</v>
      </c>
      <c r="C9447" t="s">
        <v>408</v>
      </c>
      <c r="D9447">
        <v>1997</v>
      </c>
      <c r="E9447">
        <v>147.97</v>
      </c>
      <c r="L9447">
        <v>73.97</v>
      </c>
      <c r="N9447">
        <v>74</v>
      </c>
      <c r="Q9447">
        <v>38.880000000000003</v>
      </c>
    </row>
    <row r="9448" spans="1:17">
      <c r="A9448" t="s">
        <v>9738</v>
      </c>
      <c r="B9448" t="s">
        <v>139</v>
      </c>
      <c r="C9448" t="s">
        <v>408</v>
      </c>
      <c r="D9448">
        <v>1998</v>
      </c>
      <c r="E9448">
        <v>52.53</v>
      </c>
      <c r="L9448">
        <v>52.53</v>
      </c>
      <c r="Q9448">
        <v>53.86</v>
      </c>
    </row>
    <row r="9449" spans="1:17">
      <c r="A9449" t="s">
        <v>9739</v>
      </c>
      <c r="B9449" t="s">
        <v>139</v>
      </c>
      <c r="C9449" t="s">
        <v>408</v>
      </c>
      <c r="D9449">
        <v>1999</v>
      </c>
      <c r="E9449">
        <v>69.53</v>
      </c>
      <c r="L9449">
        <v>69.53</v>
      </c>
      <c r="Q9449">
        <v>448.55</v>
      </c>
    </row>
    <row r="9450" spans="1:17">
      <c r="A9450" t="s">
        <v>9740</v>
      </c>
      <c r="B9450" t="s">
        <v>139</v>
      </c>
      <c r="C9450" t="s">
        <v>408</v>
      </c>
      <c r="D9450">
        <v>2000</v>
      </c>
      <c r="E9450">
        <v>126.8</v>
      </c>
      <c r="L9450">
        <v>126.8</v>
      </c>
      <c r="Q9450">
        <v>449.93</v>
      </c>
    </row>
    <row r="9451" spans="1:17">
      <c r="A9451" t="s">
        <v>9741</v>
      </c>
      <c r="B9451" t="s">
        <v>139</v>
      </c>
      <c r="C9451" t="s">
        <v>408</v>
      </c>
      <c r="D9451">
        <v>2001</v>
      </c>
      <c r="E9451">
        <v>157.81</v>
      </c>
      <c r="K9451">
        <v>1.98</v>
      </c>
      <c r="L9451">
        <v>155.83000000000001</v>
      </c>
      <c r="Q9451">
        <v>423.66</v>
      </c>
    </row>
    <row r="9452" spans="1:17">
      <c r="A9452" t="s">
        <v>9742</v>
      </c>
      <c r="B9452" t="s">
        <v>139</v>
      </c>
      <c r="C9452" t="s">
        <v>408</v>
      </c>
      <c r="D9452">
        <v>2002</v>
      </c>
      <c r="E9452">
        <v>260.85000000000002</v>
      </c>
      <c r="H9452">
        <v>11</v>
      </c>
      <c r="K9452">
        <v>2.92</v>
      </c>
      <c r="L9452">
        <v>246.93</v>
      </c>
      <c r="Q9452">
        <v>501.92</v>
      </c>
    </row>
    <row r="9453" spans="1:17">
      <c r="A9453" t="s">
        <v>9743</v>
      </c>
      <c r="B9453" t="s">
        <v>139</v>
      </c>
      <c r="C9453" t="s">
        <v>408</v>
      </c>
      <c r="D9453">
        <v>2003</v>
      </c>
      <c r="E9453">
        <v>379.01</v>
      </c>
      <c r="H9453">
        <v>27</v>
      </c>
      <c r="K9453">
        <v>2.46</v>
      </c>
      <c r="L9453">
        <v>349.55</v>
      </c>
      <c r="Q9453">
        <v>545.69000000000005</v>
      </c>
    </row>
    <row r="9454" spans="1:17">
      <c r="A9454" t="s">
        <v>9744</v>
      </c>
      <c r="B9454" t="s">
        <v>139</v>
      </c>
      <c r="C9454" t="s">
        <v>408</v>
      </c>
      <c r="D9454">
        <v>2004</v>
      </c>
      <c r="E9454">
        <v>527.51</v>
      </c>
      <c r="H9454">
        <v>46</v>
      </c>
      <c r="K9454">
        <v>0.54</v>
      </c>
      <c r="L9454">
        <v>480.97</v>
      </c>
      <c r="Q9454">
        <v>657.06</v>
      </c>
    </row>
    <row r="9455" spans="1:17">
      <c r="A9455" t="s">
        <v>9745</v>
      </c>
      <c r="B9455" t="s">
        <v>139</v>
      </c>
      <c r="C9455" t="s">
        <v>408</v>
      </c>
      <c r="D9455">
        <v>2005</v>
      </c>
      <c r="E9455">
        <v>540.36</v>
      </c>
      <c r="H9455">
        <v>64</v>
      </c>
      <c r="L9455">
        <v>476.36</v>
      </c>
      <c r="Q9455">
        <v>888.83</v>
      </c>
    </row>
    <row r="9456" spans="1:17">
      <c r="A9456" t="s">
        <v>9746</v>
      </c>
      <c r="B9456" t="s">
        <v>139</v>
      </c>
      <c r="C9456" t="s">
        <v>408</v>
      </c>
      <c r="D9456">
        <v>2006</v>
      </c>
      <c r="E9456">
        <v>658.67</v>
      </c>
      <c r="H9456">
        <v>86</v>
      </c>
      <c r="L9456">
        <v>572.66999999999996</v>
      </c>
      <c r="Q9456">
        <v>705.02</v>
      </c>
    </row>
    <row r="9457" spans="1:17">
      <c r="A9457" t="s">
        <v>9747</v>
      </c>
      <c r="B9457" t="s">
        <v>139</v>
      </c>
      <c r="C9457" t="s">
        <v>408</v>
      </c>
      <c r="D9457">
        <v>2007</v>
      </c>
      <c r="E9457">
        <v>775.41</v>
      </c>
      <c r="H9457">
        <v>110</v>
      </c>
      <c r="J9457" t="s">
        <v>16</v>
      </c>
      <c r="K9457">
        <v>0.41</v>
      </c>
      <c r="L9457">
        <v>665</v>
      </c>
      <c r="Q9457">
        <v>731.47</v>
      </c>
    </row>
    <row r="9458" spans="1:17">
      <c r="A9458" t="s">
        <v>9748</v>
      </c>
      <c r="B9458" t="s">
        <v>139</v>
      </c>
      <c r="C9458" t="s">
        <v>408</v>
      </c>
      <c r="D9458">
        <v>2008</v>
      </c>
      <c r="E9458">
        <v>775.6</v>
      </c>
      <c r="G9458">
        <v>34</v>
      </c>
      <c r="J9458">
        <v>740</v>
      </c>
      <c r="K9458">
        <v>1.6</v>
      </c>
      <c r="L9458" t="s">
        <v>16</v>
      </c>
      <c r="Q9458">
        <v>715.5</v>
      </c>
    </row>
    <row r="9459" spans="1:17">
      <c r="A9459" t="s">
        <v>9749</v>
      </c>
      <c r="B9459" t="s">
        <v>139</v>
      </c>
      <c r="C9459" t="s">
        <v>408</v>
      </c>
      <c r="D9459">
        <v>2009</v>
      </c>
      <c r="E9459">
        <v>136.29</v>
      </c>
      <c r="J9459">
        <v>22</v>
      </c>
      <c r="K9459">
        <v>2.77</v>
      </c>
      <c r="L9459">
        <v>111.52</v>
      </c>
      <c r="Q9459">
        <v>698.21</v>
      </c>
    </row>
    <row r="9460" spans="1:17">
      <c r="A9460" t="s">
        <v>9750</v>
      </c>
      <c r="B9460" t="s">
        <v>139</v>
      </c>
      <c r="C9460" t="s">
        <v>408</v>
      </c>
      <c r="D9460">
        <v>2010</v>
      </c>
      <c r="E9460">
        <v>615.05999999999995</v>
      </c>
      <c r="J9460">
        <v>611</v>
      </c>
      <c r="K9460">
        <v>4.0599999999999996</v>
      </c>
      <c r="L9460" t="s">
        <v>16</v>
      </c>
      <c r="Q9460">
        <v>561.63</v>
      </c>
    </row>
    <row r="9461" spans="1:17">
      <c r="A9461" t="s">
        <v>9751</v>
      </c>
      <c r="B9461" t="s">
        <v>139</v>
      </c>
      <c r="C9461" t="s">
        <v>408</v>
      </c>
      <c r="D9461">
        <v>2011</v>
      </c>
      <c r="E9461">
        <v>742.81</v>
      </c>
      <c r="J9461" t="s">
        <v>16</v>
      </c>
      <c r="K9461">
        <v>4.2699999999999996</v>
      </c>
      <c r="L9461">
        <v>738.54</v>
      </c>
      <c r="Q9461">
        <v>547.66999999999996</v>
      </c>
    </row>
    <row r="9462" spans="1:17">
      <c r="A9462" t="s">
        <v>9752</v>
      </c>
      <c r="B9462" t="s">
        <v>139</v>
      </c>
      <c r="C9462" t="s">
        <v>408</v>
      </c>
      <c r="D9462">
        <v>2012</v>
      </c>
      <c r="E9462">
        <v>41.03</v>
      </c>
      <c r="K9462">
        <v>12.63</v>
      </c>
      <c r="L9462">
        <v>28.4</v>
      </c>
      <c r="Q9462">
        <v>531.85</v>
      </c>
    </row>
    <row r="9463" spans="1:17">
      <c r="A9463" t="s">
        <v>9753</v>
      </c>
      <c r="B9463" t="s">
        <v>139</v>
      </c>
      <c r="C9463" t="s">
        <v>408</v>
      </c>
      <c r="D9463">
        <v>2013</v>
      </c>
      <c r="E9463">
        <v>9.3699999999999992</v>
      </c>
      <c r="L9463">
        <v>9.3699999999999992</v>
      </c>
      <c r="Q9463">
        <v>515.53</v>
      </c>
    </row>
    <row r="9464" spans="1:17">
      <c r="A9464" t="s">
        <v>9754</v>
      </c>
      <c r="B9464" t="s">
        <v>139</v>
      </c>
      <c r="C9464" t="s">
        <v>408</v>
      </c>
      <c r="D9464">
        <v>2014</v>
      </c>
      <c r="E9464">
        <v>6.28</v>
      </c>
      <c r="L9464">
        <v>6.28</v>
      </c>
      <c r="Q9464">
        <v>516.15</v>
      </c>
    </row>
    <row r="9465" spans="1:17">
      <c r="A9465" t="s">
        <v>9755</v>
      </c>
      <c r="B9465" t="s">
        <v>139</v>
      </c>
      <c r="C9465" t="s">
        <v>408</v>
      </c>
      <c r="D9465">
        <v>2015</v>
      </c>
      <c r="E9465">
        <v>5.32</v>
      </c>
      <c r="L9465">
        <v>5.32</v>
      </c>
      <c r="Q9465">
        <v>480.13</v>
      </c>
    </row>
    <row r="9466" spans="1:17">
      <c r="A9466" t="s">
        <v>9756</v>
      </c>
      <c r="B9466" t="s">
        <v>139</v>
      </c>
      <c r="C9466" t="s">
        <v>408</v>
      </c>
      <c r="D9466">
        <v>2016</v>
      </c>
      <c r="E9466">
        <v>1.02</v>
      </c>
      <c r="L9466">
        <v>1.02</v>
      </c>
      <c r="Q9466">
        <v>531.85</v>
      </c>
    </row>
    <row r="9467" spans="1:17">
      <c r="A9467" t="s">
        <v>9757</v>
      </c>
      <c r="B9467" t="s">
        <v>139</v>
      </c>
      <c r="C9467" t="s">
        <v>408</v>
      </c>
      <c r="D9467">
        <v>2017</v>
      </c>
      <c r="E9467">
        <v>0.03</v>
      </c>
      <c r="L9467">
        <v>0.03</v>
      </c>
      <c r="Q9467">
        <v>567.77</v>
      </c>
    </row>
    <row r="9468" spans="1:17">
      <c r="A9468" t="s">
        <v>9758</v>
      </c>
      <c r="B9468" t="s">
        <v>139</v>
      </c>
      <c r="C9468" t="s">
        <v>408</v>
      </c>
      <c r="D9468">
        <v>2018</v>
      </c>
      <c r="E9468">
        <v>0</v>
      </c>
      <c r="L9468">
        <v>0</v>
      </c>
      <c r="Q9468">
        <v>386.6</v>
      </c>
    </row>
    <row r="9469" spans="1:17">
      <c r="A9469" t="s">
        <v>9759</v>
      </c>
      <c r="B9469" t="s">
        <v>139</v>
      </c>
      <c r="C9469" t="s">
        <v>408</v>
      </c>
      <c r="D9469">
        <v>2019</v>
      </c>
      <c r="Q9469">
        <v>145.30000000000001</v>
      </c>
    </row>
    <row r="9470" spans="1:17">
      <c r="A9470" t="s">
        <v>9760</v>
      </c>
      <c r="B9470" t="s">
        <v>139</v>
      </c>
      <c r="C9470" t="s">
        <v>408</v>
      </c>
      <c r="D9470">
        <v>2020</v>
      </c>
      <c r="E9470">
        <v>21.68</v>
      </c>
      <c r="J9470">
        <v>0.1</v>
      </c>
      <c r="K9470">
        <v>19.579999999999998</v>
      </c>
      <c r="L9470">
        <v>2</v>
      </c>
      <c r="Q9470">
        <v>158.29</v>
      </c>
    </row>
    <row r="9471" spans="1:17">
      <c r="A9471" t="s">
        <v>9761</v>
      </c>
      <c r="B9471" t="s">
        <v>139</v>
      </c>
      <c r="C9471" t="s">
        <v>408</v>
      </c>
      <c r="D9471">
        <v>2021</v>
      </c>
      <c r="E9471">
        <v>20.09</v>
      </c>
      <c r="J9471">
        <v>0.1</v>
      </c>
      <c r="K9471">
        <v>19.989999999999998</v>
      </c>
      <c r="Q9471">
        <v>72.41</v>
      </c>
    </row>
    <row r="9472" spans="1:17">
      <c r="A9472" t="s">
        <v>9762</v>
      </c>
      <c r="B9472" t="s">
        <v>139</v>
      </c>
      <c r="C9472" t="s">
        <v>408</v>
      </c>
      <c r="D9472">
        <v>2022</v>
      </c>
      <c r="E9472">
        <v>1.86</v>
      </c>
      <c r="L9472">
        <v>1.86</v>
      </c>
      <c r="Q9472">
        <v>68.400000000000006</v>
      </c>
    </row>
    <row r="9473" spans="1:17">
      <c r="A9473" t="s">
        <v>9763</v>
      </c>
      <c r="B9473" t="s">
        <v>139</v>
      </c>
      <c r="C9473" t="s">
        <v>408</v>
      </c>
      <c r="D9473">
        <v>2023</v>
      </c>
      <c r="E9473">
        <v>2</v>
      </c>
      <c r="L9473">
        <v>2</v>
      </c>
      <c r="Q9473">
        <v>70.83</v>
      </c>
    </row>
    <row r="9474" spans="1:17">
      <c r="A9474" t="s">
        <v>9764</v>
      </c>
      <c r="B9474" t="s">
        <v>140</v>
      </c>
      <c r="C9474" t="s">
        <v>473</v>
      </c>
      <c r="D9474">
        <v>1960</v>
      </c>
    </row>
    <row r="9475" spans="1:17">
      <c r="A9475" t="s">
        <v>9765</v>
      </c>
      <c r="B9475" t="s">
        <v>140</v>
      </c>
      <c r="C9475" t="s">
        <v>473</v>
      </c>
      <c r="D9475">
        <v>1961</v>
      </c>
    </row>
    <row r="9476" spans="1:17">
      <c r="A9476" t="s">
        <v>9766</v>
      </c>
      <c r="B9476" t="s">
        <v>140</v>
      </c>
      <c r="C9476" t="s">
        <v>473</v>
      </c>
      <c r="D9476">
        <v>1962</v>
      </c>
    </row>
    <row r="9477" spans="1:17">
      <c r="A9477" t="s">
        <v>9767</v>
      </c>
      <c r="B9477" t="s">
        <v>140</v>
      </c>
      <c r="C9477" t="s">
        <v>473</v>
      </c>
      <c r="D9477">
        <v>1963</v>
      </c>
    </row>
    <row r="9478" spans="1:17">
      <c r="A9478" t="s">
        <v>9768</v>
      </c>
      <c r="B9478" t="s">
        <v>140</v>
      </c>
      <c r="C9478" t="s">
        <v>473</v>
      </c>
      <c r="D9478">
        <v>1964</v>
      </c>
    </row>
    <row r="9479" spans="1:17">
      <c r="A9479" t="s">
        <v>9769</v>
      </c>
      <c r="B9479" t="s">
        <v>140</v>
      </c>
      <c r="C9479" t="s">
        <v>473</v>
      </c>
      <c r="D9479">
        <v>1965</v>
      </c>
    </row>
    <row r="9480" spans="1:17">
      <c r="A9480" t="s">
        <v>9770</v>
      </c>
      <c r="B9480" t="s">
        <v>140</v>
      </c>
      <c r="C9480" t="s">
        <v>473</v>
      </c>
      <c r="D9480">
        <v>1966</v>
      </c>
    </row>
    <row r="9481" spans="1:17">
      <c r="A9481" t="s">
        <v>9771</v>
      </c>
      <c r="B9481" t="s">
        <v>140</v>
      </c>
      <c r="C9481" t="s">
        <v>473</v>
      </c>
      <c r="D9481">
        <v>1967</v>
      </c>
    </row>
    <row r="9482" spans="1:17">
      <c r="A9482" t="s">
        <v>9772</v>
      </c>
      <c r="B9482" t="s">
        <v>140</v>
      </c>
      <c r="C9482" t="s">
        <v>473</v>
      </c>
      <c r="D9482">
        <v>1968</v>
      </c>
    </row>
    <row r="9483" spans="1:17">
      <c r="A9483" t="s">
        <v>9773</v>
      </c>
      <c r="B9483" t="s">
        <v>140</v>
      </c>
      <c r="C9483" t="s">
        <v>473</v>
      </c>
      <c r="D9483">
        <v>1969</v>
      </c>
    </row>
    <row r="9484" spans="1:17">
      <c r="A9484" t="s">
        <v>9774</v>
      </c>
      <c r="B9484" t="s">
        <v>140</v>
      </c>
      <c r="C9484" t="s">
        <v>473</v>
      </c>
      <c r="D9484">
        <v>1970</v>
      </c>
    </row>
    <row r="9485" spans="1:17">
      <c r="A9485" t="s">
        <v>9775</v>
      </c>
      <c r="B9485" t="s">
        <v>140</v>
      </c>
      <c r="C9485" t="s">
        <v>473</v>
      </c>
      <c r="D9485">
        <v>1971</v>
      </c>
    </row>
    <row r="9486" spans="1:17">
      <c r="A9486" t="s">
        <v>9776</v>
      </c>
      <c r="B9486" t="s">
        <v>140</v>
      </c>
      <c r="C9486" t="s">
        <v>473</v>
      </c>
      <c r="D9486">
        <v>1972</v>
      </c>
    </row>
    <row r="9487" spans="1:17">
      <c r="A9487" t="s">
        <v>9777</v>
      </c>
      <c r="B9487" t="s">
        <v>140</v>
      </c>
      <c r="C9487" t="s">
        <v>473</v>
      </c>
      <c r="D9487">
        <v>1973</v>
      </c>
    </row>
    <row r="9488" spans="1:17">
      <c r="A9488" t="s">
        <v>9778</v>
      </c>
      <c r="B9488" t="s">
        <v>140</v>
      </c>
      <c r="C9488" t="s">
        <v>473</v>
      </c>
      <c r="D9488">
        <v>1974</v>
      </c>
    </row>
    <row r="9489" spans="1:4">
      <c r="A9489" t="s">
        <v>9779</v>
      </c>
      <c r="B9489" t="s">
        <v>140</v>
      </c>
      <c r="C9489" t="s">
        <v>473</v>
      </c>
      <c r="D9489">
        <v>1975</v>
      </c>
    </row>
    <row r="9490" spans="1:4">
      <c r="A9490" t="s">
        <v>9780</v>
      </c>
      <c r="B9490" t="s">
        <v>140</v>
      </c>
      <c r="C9490" t="s">
        <v>473</v>
      </c>
      <c r="D9490">
        <v>1976</v>
      </c>
    </row>
    <row r="9491" spans="1:4">
      <c r="A9491" t="s">
        <v>9781</v>
      </c>
      <c r="B9491" t="s">
        <v>140</v>
      </c>
      <c r="C9491" t="s">
        <v>473</v>
      </c>
      <c r="D9491">
        <v>1977</v>
      </c>
    </row>
    <row r="9492" spans="1:4">
      <c r="A9492" t="s">
        <v>9782</v>
      </c>
      <c r="B9492" t="s">
        <v>140</v>
      </c>
      <c r="C9492" t="s">
        <v>473</v>
      </c>
      <c r="D9492">
        <v>1978</v>
      </c>
    </row>
    <row r="9493" spans="1:4">
      <c r="A9493" t="s">
        <v>9783</v>
      </c>
      <c r="B9493" t="s">
        <v>140</v>
      </c>
      <c r="C9493" t="s">
        <v>473</v>
      </c>
      <c r="D9493">
        <v>1979</v>
      </c>
    </row>
    <row r="9494" spans="1:4">
      <c r="A9494" t="s">
        <v>9784</v>
      </c>
      <c r="B9494" t="s">
        <v>140</v>
      </c>
      <c r="C9494" t="s">
        <v>473</v>
      </c>
      <c r="D9494">
        <v>1980</v>
      </c>
    </row>
    <row r="9495" spans="1:4">
      <c r="A9495" t="s">
        <v>9785</v>
      </c>
      <c r="B9495" t="s">
        <v>140</v>
      </c>
      <c r="C9495" t="s">
        <v>473</v>
      </c>
      <c r="D9495">
        <v>1981</v>
      </c>
    </row>
    <row r="9496" spans="1:4">
      <c r="A9496" t="s">
        <v>9786</v>
      </c>
      <c r="B9496" t="s">
        <v>140</v>
      </c>
      <c r="C9496" t="s">
        <v>473</v>
      </c>
      <c r="D9496">
        <v>1982</v>
      </c>
    </row>
    <row r="9497" spans="1:4">
      <c r="A9497" t="s">
        <v>9787</v>
      </c>
      <c r="B9497" t="s">
        <v>140</v>
      </c>
      <c r="C9497" t="s">
        <v>473</v>
      </c>
      <c r="D9497">
        <v>1983</v>
      </c>
    </row>
    <row r="9498" spans="1:4">
      <c r="A9498" t="s">
        <v>9788</v>
      </c>
      <c r="B9498" t="s">
        <v>140</v>
      </c>
      <c r="C9498" t="s">
        <v>473</v>
      </c>
      <c r="D9498">
        <v>1984</v>
      </c>
    </row>
    <row r="9499" spans="1:4">
      <c r="A9499" t="s">
        <v>9789</v>
      </c>
      <c r="B9499" t="s">
        <v>140</v>
      </c>
      <c r="C9499" t="s">
        <v>473</v>
      </c>
      <c r="D9499">
        <v>1985</v>
      </c>
    </row>
    <row r="9500" spans="1:4">
      <c r="A9500" t="s">
        <v>9790</v>
      </c>
      <c r="B9500" t="s">
        <v>140</v>
      </c>
      <c r="C9500" t="s">
        <v>473</v>
      </c>
      <c r="D9500">
        <v>1986</v>
      </c>
    </row>
    <row r="9501" spans="1:4">
      <c r="A9501" t="s">
        <v>9791</v>
      </c>
      <c r="B9501" t="s">
        <v>140</v>
      </c>
      <c r="C9501" t="s">
        <v>473</v>
      </c>
      <c r="D9501">
        <v>1987</v>
      </c>
    </row>
    <row r="9502" spans="1:4">
      <c r="A9502" t="s">
        <v>9792</v>
      </c>
      <c r="B9502" t="s">
        <v>140</v>
      </c>
      <c r="C9502" t="s">
        <v>473</v>
      </c>
      <c r="D9502">
        <v>1988</v>
      </c>
    </row>
    <row r="9503" spans="1:4">
      <c r="A9503" t="s">
        <v>9793</v>
      </c>
      <c r="B9503" t="s">
        <v>140</v>
      </c>
      <c r="C9503" t="s">
        <v>473</v>
      </c>
      <c r="D9503">
        <v>1989</v>
      </c>
    </row>
    <row r="9504" spans="1:4">
      <c r="A9504" t="s">
        <v>9794</v>
      </c>
      <c r="B9504" t="s">
        <v>140</v>
      </c>
      <c r="C9504" t="s">
        <v>473</v>
      </c>
      <c r="D9504">
        <v>1990</v>
      </c>
    </row>
    <row r="9505" spans="1:12">
      <c r="A9505" t="s">
        <v>9795</v>
      </c>
      <c r="B9505" t="s">
        <v>140</v>
      </c>
      <c r="C9505" t="s">
        <v>473</v>
      </c>
      <c r="D9505">
        <v>1991</v>
      </c>
    </row>
    <row r="9506" spans="1:12">
      <c r="A9506" t="s">
        <v>9796</v>
      </c>
      <c r="B9506" t="s">
        <v>140</v>
      </c>
      <c r="C9506" t="s">
        <v>473</v>
      </c>
      <c r="D9506">
        <v>1992</v>
      </c>
    </row>
    <row r="9507" spans="1:12">
      <c r="A9507" t="s">
        <v>9797</v>
      </c>
      <c r="B9507" t="s">
        <v>140</v>
      </c>
      <c r="C9507" t="s">
        <v>473</v>
      </c>
      <c r="D9507">
        <v>1993</v>
      </c>
    </row>
    <row r="9508" spans="1:12">
      <c r="A9508" t="s">
        <v>9798</v>
      </c>
      <c r="B9508" t="s">
        <v>140</v>
      </c>
      <c r="C9508" t="s">
        <v>473</v>
      </c>
      <c r="D9508">
        <v>1994</v>
      </c>
    </row>
    <row r="9509" spans="1:12">
      <c r="A9509" t="s">
        <v>9799</v>
      </c>
      <c r="B9509" t="s">
        <v>140</v>
      </c>
      <c r="C9509" t="s">
        <v>473</v>
      </c>
      <c r="D9509">
        <v>1995</v>
      </c>
    </row>
    <row r="9510" spans="1:12">
      <c r="A9510" t="s">
        <v>9800</v>
      </c>
      <c r="B9510" t="s">
        <v>140</v>
      </c>
      <c r="C9510" t="s">
        <v>473</v>
      </c>
      <c r="D9510">
        <v>1996</v>
      </c>
    </row>
    <row r="9511" spans="1:12">
      <c r="A9511" t="s">
        <v>9801</v>
      </c>
      <c r="B9511" t="s">
        <v>140</v>
      </c>
      <c r="C9511" t="s">
        <v>473</v>
      </c>
      <c r="D9511">
        <v>1997</v>
      </c>
      <c r="E9511">
        <v>0.03</v>
      </c>
      <c r="L9511">
        <v>0.03</v>
      </c>
    </row>
    <row r="9512" spans="1:12">
      <c r="A9512" t="s">
        <v>9802</v>
      </c>
      <c r="B9512" t="s">
        <v>140</v>
      </c>
      <c r="C9512" t="s">
        <v>473</v>
      </c>
      <c r="D9512">
        <v>1998</v>
      </c>
      <c r="E9512">
        <v>0.06</v>
      </c>
      <c r="L9512">
        <v>0.06</v>
      </c>
    </row>
    <row r="9513" spans="1:12">
      <c r="A9513" t="s">
        <v>9803</v>
      </c>
      <c r="B9513" t="s">
        <v>140</v>
      </c>
      <c r="C9513" t="s">
        <v>473</v>
      </c>
      <c r="D9513">
        <v>1999</v>
      </c>
      <c r="E9513">
        <v>0.31</v>
      </c>
      <c r="L9513">
        <v>0.31</v>
      </c>
    </row>
    <row r="9514" spans="1:12">
      <c r="A9514" t="s">
        <v>9804</v>
      </c>
      <c r="B9514" t="s">
        <v>140</v>
      </c>
      <c r="C9514" t="s">
        <v>473</v>
      </c>
      <c r="D9514">
        <v>2000</v>
      </c>
      <c r="E9514">
        <v>0.67</v>
      </c>
      <c r="L9514">
        <v>0.67</v>
      </c>
    </row>
    <row r="9515" spans="1:12">
      <c r="A9515" t="s">
        <v>9805</v>
      </c>
      <c r="B9515" t="s">
        <v>140</v>
      </c>
      <c r="C9515" t="s">
        <v>473</v>
      </c>
      <c r="D9515">
        <v>2001</v>
      </c>
      <c r="E9515">
        <v>1.8</v>
      </c>
      <c r="L9515">
        <v>1.8</v>
      </c>
    </row>
    <row r="9516" spans="1:12">
      <c r="A9516" t="s">
        <v>9806</v>
      </c>
      <c r="B9516" t="s">
        <v>140</v>
      </c>
      <c r="C9516" t="s">
        <v>473</v>
      </c>
      <c r="D9516">
        <v>2002</v>
      </c>
      <c r="E9516">
        <v>2.02</v>
      </c>
      <c r="K9516">
        <v>0</v>
      </c>
      <c r="L9516">
        <v>2.02</v>
      </c>
    </row>
    <row r="9517" spans="1:12">
      <c r="A9517" t="s">
        <v>9807</v>
      </c>
      <c r="B9517" t="s">
        <v>140</v>
      </c>
      <c r="C9517" t="s">
        <v>473</v>
      </c>
      <c r="D9517">
        <v>2003</v>
      </c>
      <c r="E9517">
        <v>2.7</v>
      </c>
      <c r="K9517">
        <v>0</v>
      </c>
      <c r="L9517">
        <v>2.7</v>
      </c>
    </row>
    <row r="9518" spans="1:12">
      <c r="A9518" t="s">
        <v>9808</v>
      </c>
      <c r="B9518" t="s">
        <v>140</v>
      </c>
      <c r="C9518" t="s">
        <v>473</v>
      </c>
      <c r="D9518">
        <v>2004</v>
      </c>
      <c r="E9518">
        <v>2.9</v>
      </c>
      <c r="K9518">
        <v>0.12</v>
      </c>
      <c r="L9518">
        <v>2.79</v>
      </c>
    </row>
    <row r="9519" spans="1:12">
      <c r="A9519" t="s">
        <v>9809</v>
      </c>
      <c r="B9519" t="s">
        <v>140</v>
      </c>
      <c r="C9519" t="s">
        <v>473</v>
      </c>
      <c r="D9519">
        <v>2005</v>
      </c>
      <c r="E9519">
        <v>0.68</v>
      </c>
      <c r="L9519">
        <v>0.68</v>
      </c>
    </row>
    <row r="9520" spans="1:12">
      <c r="A9520" t="s">
        <v>9810</v>
      </c>
      <c r="B9520" t="s">
        <v>140</v>
      </c>
      <c r="C9520" t="s">
        <v>473</v>
      </c>
      <c r="D9520">
        <v>2006</v>
      </c>
      <c r="E9520">
        <v>1.43</v>
      </c>
      <c r="K9520">
        <v>0.74</v>
      </c>
      <c r="L9520">
        <v>0.69</v>
      </c>
    </row>
    <row r="9521" spans="1:13">
      <c r="A9521" t="s">
        <v>9811</v>
      </c>
      <c r="B9521" t="s">
        <v>140</v>
      </c>
      <c r="C9521" t="s">
        <v>473</v>
      </c>
      <c r="D9521">
        <v>2007</v>
      </c>
      <c r="E9521">
        <v>0.65</v>
      </c>
      <c r="K9521">
        <v>0.65</v>
      </c>
    </row>
    <row r="9522" spans="1:13">
      <c r="A9522" t="s">
        <v>9812</v>
      </c>
      <c r="B9522" t="s">
        <v>140</v>
      </c>
      <c r="C9522" t="s">
        <v>473</v>
      </c>
      <c r="D9522">
        <v>2008</v>
      </c>
      <c r="E9522">
        <v>2.41</v>
      </c>
      <c r="K9522">
        <v>0.37</v>
      </c>
      <c r="L9522">
        <v>2.04</v>
      </c>
    </row>
    <row r="9523" spans="1:13">
      <c r="A9523" t="s">
        <v>9813</v>
      </c>
      <c r="B9523" t="s">
        <v>140</v>
      </c>
      <c r="C9523" t="s">
        <v>473</v>
      </c>
      <c r="D9523">
        <v>2009</v>
      </c>
      <c r="E9523">
        <v>0.73</v>
      </c>
      <c r="K9523">
        <v>0.73</v>
      </c>
      <c r="L9523">
        <v>0</v>
      </c>
    </row>
    <row r="9524" spans="1:13">
      <c r="A9524" t="s">
        <v>9814</v>
      </c>
      <c r="B9524" t="s">
        <v>140</v>
      </c>
      <c r="C9524" t="s">
        <v>473</v>
      </c>
      <c r="D9524">
        <v>2010</v>
      </c>
      <c r="E9524">
        <v>0.02</v>
      </c>
      <c r="M9524">
        <v>0.02</v>
      </c>
    </row>
    <row r="9525" spans="1:13">
      <c r="A9525" t="s">
        <v>9815</v>
      </c>
      <c r="B9525" t="s">
        <v>140</v>
      </c>
      <c r="C9525" t="s">
        <v>473</v>
      </c>
      <c r="D9525">
        <v>2011</v>
      </c>
      <c r="E9525">
        <v>0.08</v>
      </c>
      <c r="K9525">
        <v>0</v>
      </c>
      <c r="L9525">
        <v>0</v>
      </c>
      <c r="M9525">
        <v>0.08</v>
      </c>
    </row>
    <row r="9526" spans="1:13">
      <c r="A9526" t="s">
        <v>9816</v>
      </c>
      <c r="B9526" t="s">
        <v>140</v>
      </c>
      <c r="C9526" t="s">
        <v>473</v>
      </c>
      <c r="D9526">
        <v>2012</v>
      </c>
      <c r="E9526">
        <v>0.1</v>
      </c>
      <c r="M9526">
        <v>0.1</v>
      </c>
    </row>
    <row r="9527" spans="1:13">
      <c r="A9527" t="s">
        <v>9817</v>
      </c>
      <c r="B9527" t="s">
        <v>140</v>
      </c>
      <c r="C9527" t="s">
        <v>473</v>
      </c>
      <c r="D9527">
        <v>2013</v>
      </c>
      <c r="E9527">
        <v>2.35</v>
      </c>
      <c r="K9527">
        <v>2.33</v>
      </c>
      <c r="L9527">
        <v>0.02</v>
      </c>
      <c r="M9527">
        <v>0</v>
      </c>
    </row>
    <row r="9528" spans="1:13">
      <c r="A9528" t="s">
        <v>9818</v>
      </c>
      <c r="B9528" t="s">
        <v>140</v>
      </c>
      <c r="C9528" t="s">
        <v>473</v>
      </c>
      <c r="D9528">
        <v>2014</v>
      </c>
      <c r="E9528">
        <v>0.82</v>
      </c>
      <c r="K9528">
        <v>0.82</v>
      </c>
      <c r="M9528">
        <v>0</v>
      </c>
    </row>
    <row r="9529" spans="1:13">
      <c r="A9529" t="s">
        <v>9819</v>
      </c>
      <c r="B9529" t="s">
        <v>140</v>
      </c>
      <c r="C9529" t="s">
        <v>473</v>
      </c>
      <c r="D9529">
        <v>2015</v>
      </c>
      <c r="E9529">
        <v>1.54</v>
      </c>
      <c r="K9529">
        <v>1.54</v>
      </c>
    </row>
    <row r="9530" spans="1:13">
      <c r="A9530" t="s">
        <v>9820</v>
      </c>
      <c r="B9530" t="s">
        <v>140</v>
      </c>
      <c r="C9530" t="s">
        <v>473</v>
      </c>
      <c r="D9530">
        <v>2016</v>
      </c>
      <c r="E9530">
        <v>3.76</v>
      </c>
      <c r="K9530">
        <v>3.76</v>
      </c>
    </row>
    <row r="9531" spans="1:13">
      <c r="A9531" t="s">
        <v>9821</v>
      </c>
      <c r="B9531" t="s">
        <v>140</v>
      </c>
      <c r="C9531" t="s">
        <v>473</v>
      </c>
      <c r="D9531">
        <v>2017</v>
      </c>
    </row>
    <row r="9532" spans="1:13">
      <c r="A9532" t="s">
        <v>9822</v>
      </c>
      <c r="B9532" t="s">
        <v>140</v>
      </c>
      <c r="C9532" t="s">
        <v>473</v>
      </c>
      <c r="D9532">
        <v>2018</v>
      </c>
    </row>
    <row r="9533" spans="1:13">
      <c r="A9533" t="s">
        <v>9823</v>
      </c>
      <c r="B9533" t="s">
        <v>140</v>
      </c>
      <c r="C9533" t="s">
        <v>473</v>
      </c>
      <c r="D9533">
        <v>2019</v>
      </c>
    </row>
    <row r="9534" spans="1:13">
      <c r="A9534" t="s">
        <v>9824</v>
      </c>
      <c r="B9534" t="s">
        <v>140</v>
      </c>
      <c r="C9534" t="s">
        <v>473</v>
      </c>
      <c r="D9534">
        <v>2020</v>
      </c>
      <c r="E9534">
        <v>3.04</v>
      </c>
      <c r="K9534">
        <v>3.04</v>
      </c>
    </row>
    <row r="9535" spans="1:13">
      <c r="A9535" t="s">
        <v>9825</v>
      </c>
      <c r="B9535" t="s">
        <v>140</v>
      </c>
      <c r="C9535" t="s">
        <v>473</v>
      </c>
      <c r="D9535">
        <v>2021</v>
      </c>
      <c r="E9535">
        <v>6.42</v>
      </c>
      <c r="K9535">
        <v>6.42</v>
      </c>
    </row>
    <row r="9536" spans="1:13">
      <c r="A9536" t="s">
        <v>9826</v>
      </c>
      <c r="B9536" t="s">
        <v>140</v>
      </c>
      <c r="C9536" t="s">
        <v>473</v>
      </c>
      <c r="D9536">
        <v>2022</v>
      </c>
    </row>
    <row r="9537" spans="1:4">
      <c r="A9537" t="s">
        <v>9827</v>
      </c>
      <c r="B9537" t="s">
        <v>140</v>
      </c>
      <c r="C9537" t="s">
        <v>473</v>
      </c>
      <c r="D9537">
        <v>2023</v>
      </c>
    </row>
    <row r="9538" spans="1:4">
      <c r="A9538" t="s">
        <v>9828</v>
      </c>
      <c r="B9538" t="s">
        <v>141</v>
      </c>
      <c r="C9538" t="s">
        <v>795</v>
      </c>
      <c r="D9538">
        <v>1960</v>
      </c>
    </row>
    <row r="9539" spans="1:4">
      <c r="A9539" t="s">
        <v>9829</v>
      </c>
      <c r="B9539" t="s">
        <v>141</v>
      </c>
      <c r="C9539" t="s">
        <v>795</v>
      </c>
      <c r="D9539">
        <v>1961</v>
      </c>
    </row>
    <row r="9540" spans="1:4">
      <c r="A9540" t="s">
        <v>9830</v>
      </c>
      <c r="B9540" t="s">
        <v>141</v>
      </c>
      <c r="C9540" t="s">
        <v>795</v>
      </c>
      <c r="D9540">
        <v>1962</v>
      </c>
    </row>
    <row r="9541" spans="1:4">
      <c r="A9541" t="s">
        <v>9831</v>
      </c>
      <c r="B9541" t="s">
        <v>141</v>
      </c>
      <c r="C9541" t="s">
        <v>795</v>
      </c>
      <c r="D9541">
        <v>1963</v>
      </c>
    </row>
    <row r="9542" spans="1:4">
      <c r="A9542" t="s">
        <v>9832</v>
      </c>
      <c r="B9542" t="s">
        <v>141</v>
      </c>
      <c r="C9542" t="s">
        <v>795</v>
      </c>
      <c r="D9542">
        <v>1964</v>
      </c>
    </row>
    <row r="9543" spans="1:4">
      <c r="A9543" t="s">
        <v>9833</v>
      </c>
      <c r="B9543" t="s">
        <v>141</v>
      </c>
      <c r="C9543" t="s">
        <v>795</v>
      </c>
      <c r="D9543">
        <v>1965</v>
      </c>
    </row>
    <row r="9544" spans="1:4">
      <c r="A9544" t="s">
        <v>9834</v>
      </c>
      <c r="B9544" t="s">
        <v>141</v>
      </c>
      <c r="C9544" t="s">
        <v>795</v>
      </c>
      <c r="D9544">
        <v>1966</v>
      </c>
    </row>
    <row r="9545" spans="1:4">
      <c r="A9545" t="s">
        <v>9835</v>
      </c>
      <c r="B9545" t="s">
        <v>141</v>
      </c>
      <c r="C9545" t="s">
        <v>795</v>
      </c>
      <c r="D9545">
        <v>1967</v>
      </c>
    </row>
    <row r="9546" spans="1:4">
      <c r="A9546" t="s">
        <v>9836</v>
      </c>
      <c r="B9546" t="s">
        <v>141</v>
      </c>
      <c r="C9546" t="s">
        <v>795</v>
      </c>
      <c r="D9546">
        <v>1968</v>
      </c>
    </row>
    <row r="9547" spans="1:4">
      <c r="A9547" t="s">
        <v>9837</v>
      </c>
      <c r="B9547" t="s">
        <v>141</v>
      </c>
      <c r="C9547" t="s">
        <v>795</v>
      </c>
      <c r="D9547">
        <v>1969</v>
      </c>
    </row>
    <row r="9548" spans="1:4">
      <c r="A9548" t="s">
        <v>9838</v>
      </c>
      <c r="B9548" t="s">
        <v>141</v>
      </c>
      <c r="C9548" t="s">
        <v>795</v>
      </c>
      <c r="D9548">
        <v>1970</v>
      </c>
    </row>
    <row r="9549" spans="1:4">
      <c r="A9549" t="s">
        <v>9839</v>
      </c>
      <c r="B9549" t="s">
        <v>141</v>
      </c>
      <c r="C9549" t="s">
        <v>795</v>
      </c>
      <c r="D9549">
        <v>1971</v>
      </c>
    </row>
    <row r="9550" spans="1:4">
      <c r="A9550" t="s">
        <v>9840</v>
      </c>
      <c r="B9550" t="s">
        <v>141</v>
      </c>
      <c r="C9550" t="s">
        <v>795</v>
      </c>
      <c r="D9550">
        <v>1972</v>
      </c>
    </row>
    <row r="9551" spans="1:4">
      <c r="A9551" t="s">
        <v>9841</v>
      </c>
      <c r="B9551" t="s">
        <v>141</v>
      </c>
      <c r="C9551" t="s">
        <v>795</v>
      </c>
      <c r="D9551">
        <v>1973</v>
      </c>
    </row>
    <row r="9552" spans="1:4">
      <c r="A9552" t="s">
        <v>9842</v>
      </c>
      <c r="B9552" t="s">
        <v>141</v>
      </c>
      <c r="C9552" t="s">
        <v>795</v>
      </c>
      <c r="D9552">
        <v>1974</v>
      </c>
    </row>
    <row r="9553" spans="1:14">
      <c r="A9553" t="s">
        <v>9843</v>
      </c>
      <c r="B9553" t="s">
        <v>141</v>
      </c>
      <c r="C9553" t="s">
        <v>795</v>
      </c>
      <c r="D9553">
        <v>1975</v>
      </c>
    </row>
    <row r="9554" spans="1:14">
      <c r="A9554" t="s">
        <v>9844</v>
      </c>
      <c r="B9554" t="s">
        <v>141</v>
      </c>
      <c r="C9554" t="s">
        <v>795</v>
      </c>
      <c r="D9554">
        <v>1976</v>
      </c>
    </row>
    <row r="9555" spans="1:14">
      <c r="A9555" t="s">
        <v>9845</v>
      </c>
      <c r="B9555" t="s">
        <v>141</v>
      </c>
      <c r="C9555" t="s">
        <v>795</v>
      </c>
      <c r="D9555">
        <v>1977</v>
      </c>
    </row>
    <row r="9556" spans="1:14">
      <c r="A9556" t="s">
        <v>9846</v>
      </c>
      <c r="B9556" t="s">
        <v>141</v>
      </c>
      <c r="C9556" t="s">
        <v>795</v>
      </c>
      <c r="D9556">
        <v>1978</v>
      </c>
    </row>
    <row r="9557" spans="1:14">
      <c r="A9557" t="s">
        <v>9847</v>
      </c>
      <c r="B9557" t="s">
        <v>141</v>
      </c>
      <c r="C9557" t="s">
        <v>795</v>
      </c>
      <c r="D9557">
        <v>1979</v>
      </c>
    </row>
    <row r="9558" spans="1:14">
      <c r="A9558" t="s">
        <v>9848</v>
      </c>
      <c r="B9558" t="s">
        <v>141</v>
      </c>
      <c r="C9558" t="s">
        <v>795</v>
      </c>
      <c r="D9558">
        <v>1980</v>
      </c>
    </row>
    <row r="9559" spans="1:14">
      <c r="A9559" t="s">
        <v>9849</v>
      </c>
      <c r="B9559" t="s">
        <v>141</v>
      </c>
      <c r="C9559" t="s">
        <v>795</v>
      </c>
      <c r="D9559">
        <v>1981</v>
      </c>
    </row>
    <row r="9560" spans="1:14">
      <c r="A9560" t="s">
        <v>9850</v>
      </c>
      <c r="B9560" t="s">
        <v>141</v>
      </c>
      <c r="C9560" t="s">
        <v>795</v>
      </c>
      <c r="D9560">
        <v>1982</v>
      </c>
    </row>
    <row r="9561" spans="1:14">
      <c r="A9561" t="s">
        <v>9851</v>
      </c>
      <c r="B9561" t="s">
        <v>141</v>
      </c>
      <c r="C9561" t="s">
        <v>795</v>
      </c>
      <c r="D9561">
        <v>1983</v>
      </c>
    </row>
    <row r="9562" spans="1:14">
      <c r="A9562" t="s">
        <v>9852</v>
      </c>
      <c r="B9562" t="s">
        <v>141</v>
      </c>
      <c r="C9562" t="s">
        <v>795</v>
      </c>
      <c r="D9562">
        <v>1984</v>
      </c>
    </row>
    <row r="9563" spans="1:14">
      <c r="A9563" t="s">
        <v>9853</v>
      </c>
      <c r="B9563" t="s">
        <v>141</v>
      </c>
      <c r="C9563" t="s">
        <v>795</v>
      </c>
      <c r="D9563">
        <v>1985</v>
      </c>
    </row>
    <row r="9564" spans="1:14">
      <c r="A9564" t="s">
        <v>9854</v>
      </c>
      <c r="B9564" t="s">
        <v>141</v>
      </c>
      <c r="C9564" t="s">
        <v>795</v>
      </c>
      <c r="D9564">
        <v>1986</v>
      </c>
    </row>
    <row r="9565" spans="1:14">
      <c r="A9565" t="s">
        <v>9855</v>
      </c>
      <c r="B9565" t="s">
        <v>141</v>
      </c>
      <c r="C9565" t="s">
        <v>795</v>
      </c>
      <c r="D9565">
        <v>1987</v>
      </c>
    </row>
    <row r="9566" spans="1:14">
      <c r="A9566" t="s">
        <v>9856</v>
      </c>
      <c r="B9566" t="s">
        <v>141</v>
      </c>
      <c r="C9566" t="s">
        <v>795</v>
      </c>
      <c r="D9566">
        <v>1988</v>
      </c>
      <c r="E9566">
        <v>401.51</v>
      </c>
      <c r="N9566">
        <v>401.51</v>
      </c>
    </row>
    <row r="9567" spans="1:14">
      <c r="A9567" t="s">
        <v>9857</v>
      </c>
      <c r="B9567" t="s">
        <v>141</v>
      </c>
      <c r="C9567" t="s">
        <v>795</v>
      </c>
      <c r="D9567">
        <v>1989</v>
      </c>
      <c r="E9567">
        <v>655</v>
      </c>
      <c r="J9567">
        <v>209</v>
      </c>
      <c r="N9567">
        <v>446</v>
      </c>
    </row>
    <row r="9568" spans="1:14">
      <c r="A9568" t="s">
        <v>9858</v>
      </c>
      <c r="B9568" t="s">
        <v>141</v>
      </c>
      <c r="C9568" t="s">
        <v>795</v>
      </c>
      <c r="D9568">
        <v>1990</v>
      </c>
      <c r="E9568">
        <v>110</v>
      </c>
      <c r="J9568">
        <v>110</v>
      </c>
    </row>
    <row r="9569" spans="1:4">
      <c r="A9569" t="s">
        <v>9859</v>
      </c>
      <c r="B9569" t="s">
        <v>141</v>
      </c>
      <c r="C9569" t="s">
        <v>795</v>
      </c>
      <c r="D9569">
        <v>1991</v>
      </c>
    </row>
    <row r="9570" spans="1:4">
      <c r="A9570" t="s">
        <v>9860</v>
      </c>
      <c r="B9570" t="s">
        <v>141</v>
      </c>
      <c r="C9570" t="s">
        <v>795</v>
      </c>
      <c r="D9570">
        <v>1992</v>
      </c>
    </row>
    <row r="9571" spans="1:4">
      <c r="A9571" t="s">
        <v>9861</v>
      </c>
      <c r="B9571" t="s">
        <v>141</v>
      </c>
      <c r="C9571" t="s">
        <v>795</v>
      </c>
      <c r="D9571">
        <v>1993</v>
      </c>
    </row>
    <row r="9572" spans="1:4">
      <c r="A9572" t="s">
        <v>9862</v>
      </c>
      <c r="B9572" t="s">
        <v>141</v>
      </c>
      <c r="C9572" t="s">
        <v>795</v>
      </c>
      <c r="D9572">
        <v>1994</v>
      </c>
    </row>
    <row r="9573" spans="1:4">
      <c r="A9573" t="s">
        <v>9863</v>
      </c>
      <c r="B9573" t="s">
        <v>141</v>
      </c>
      <c r="C9573" t="s">
        <v>795</v>
      </c>
      <c r="D9573">
        <v>1995</v>
      </c>
    </row>
    <row r="9574" spans="1:4">
      <c r="A9574" t="s">
        <v>9864</v>
      </c>
      <c r="B9574" t="s">
        <v>141</v>
      </c>
      <c r="C9574" t="s">
        <v>795</v>
      </c>
      <c r="D9574">
        <v>1996</v>
      </c>
    </row>
    <row r="9575" spans="1:4">
      <c r="A9575" t="s">
        <v>9865</v>
      </c>
      <c r="B9575" t="s">
        <v>141</v>
      </c>
      <c r="C9575" t="s">
        <v>795</v>
      </c>
      <c r="D9575">
        <v>1997</v>
      </c>
    </row>
    <row r="9576" spans="1:4">
      <c r="A9576" t="s">
        <v>9866</v>
      </c>
      <c r="B9576" t="s">
        <v>141</v>
      </c>
      <c r="C9576" t="s">
        <v>795</v>
      </c>
      <c r="D9576">
        <v>1998</v>
      </c>
    </row>
    <row r="9577" spans="1:4">
      <c r="A9577" t="s">
        <v>9867</v>
      </c>
      <c r="B9577" t="s">
        <v>141</v>
      </c>
      <c r="C9577" t="s">
        <v>795</v>
      </c>
      <c r="D9577">
        <v>1999</v>
      </c>
    </row>
    <row r="9578" spans="1:4">
      <c r="A9578" t="s">
        <v>9868</v>
      </c>
      <c r="B9578" t="s">
        <v>141</v>
      </c>
      <c r="C9578" t="s">
        <v>795</v>
      </c>
      <c r="D9578">
        <v>2000</v>
      </c>
    </row>
    <row r="9579" spans="1:4">
      <c r="A9579" t="s">
        <v>9869</v>
      </c>
      <c r="B9579" t="s">
        <v>141</v>
      </c>
      <c r="C9579" t="s">
        <v>795</v>
      </c>
      <c r="D9579">
        <v>2001</v>
      </c>
    </row>
    <row r="9580" spans="1:4">
      <c r="A9580" t="s">
        <v>9870</v>
      </c>
      <c r="B9580" t="s">
        <v>141</v>
      </c>
      <c r="C9580" t="s">
        <v>795</v>
      </c>
      <c r="D9580">
        <v>2002</v>
      </c>
    </row>
    <row r="9581" spans="1:4">
      <c r="A9581" t="s">
        <v>9871</v>
      </c>
      <c r="B9581" t="s">
        <v>141</v>
      </c>
      <c r="C9581" t="s">
        <v>795</v>
      </c>
      <c r="D9581">
        <v>2003</v>
      </c>
    </row>
    <row r="9582" spans="1:4">
      <c r="A9582" t="s">
        <v>9872</v>
      </c>
      <c r="B9582" t="s">
        <v>141</v>
      </c>
      <c r="C9582" t="s">
        <v>795</v>
      </c>
      <c r="D9582">
        <v>2004</v>
      </c>
    </row>
    <row r="9583" spans="1:4">
      <c r="A9583" t="s">
        <v>9873</v>
      </c>
      <c r="B9583" t="s">
        <v>141</v>
      </c>
      <c r="C9583" t="s">
        <v>795</v>
      </c>
      <c r="D9583">
        <v>2005</v>
      </c>
    </row>
    <row r="9584" spans="1:4">
      <c r="A9584" t="s">
        <v>9874</v>
      </c>
      <c r="B9584" t="s">
        <v>141</v>
      </c>
      <c r="C9584" t="s">
        <v>795</v>
      </c>
      <c r="D9584">
        <v>2006</v>
      </c>
    </row>
    <row r="9585" spans="1:17">
      <c r="A9585" t="s">
        <v>9875</v>
      </c>
      <c r="B9585" t="s">
        <v>141</v>
      </c>
      <c r="C9585" t="s">
        <v>795</v>
      </c>
      <c r="D9585">
        <v>2007</v>
      </c>
    </row>
    <row r="9586" spans="1:17">
      <c r="A9586" t="s">
        <v>9876</v>
      </c>
      <c r="B9586" t="s">
        <v>141</v>
      </c>
      <c r="C9586" t="s">
        <v>795</v>
      </c>
      <c r="D9586">
        <v>2008</v>
      </c>
    </row>
    <row r="9587" spans="1:17">
      <c r="A9587" t="s">
        <v>9877</v>
      </c>
      <c r="B9587" t="s">
        <v>141</v>
      </c>
      <c r="C9587" t="s">
        <v>795</v>
      </c>
      <c r="D9587">
        <v>2009</v>
      </c>
      <c r="Q9587">
        <v>966.18</v>
      </c>
    </row>
    <row r="9588" spans="1:17">
      <c r="A9588" t="s">
        <v>9878</v>
      </c>
      <c r="B9588" t="s">
        <v>141</v>
      </c>
      <c r="C9588" t="s">
        <v>795</v>
      </c>
      <c r="D9588">
        <v>2010</v>
      </c>
      <c r="Q9588">
        <v>801.28</v>
      </c>
    </row>
    <row r="9589" spans="1:17">
      <c r="A9589" t="s">
        <v>9879</v>
      </c>
      <c r="B9589" t="s">
        <v>141</v>
      </c>
      <c r="C9589" t="s">
        <v>795</v>
      </c>
      <c r="D9589">
        <v>2011</v>
      </c>
      <c r="Q9589">
        <v>693.42</v>
      </c>
    </row>
    <row r="9590" spans="1:17">
      <c r="A9590" t="s">
        <v>9880</v>
      </c>
      <c r="B9590" t="s">
        <v>141</v>
      </c>
      <c r="C9590" t="s">
        <v>795</v>
      </c>
      <c r="D9590">
        <v>2012</v>
      </c>
      <c r="Q9590">
        <v>955.41</v>
      </c>
    </row>
    <row r="9591" spans="1:17">
      <c r="A9591" t="s">
        <v>9881</v>
      </c>
      <c r="B9591" t="s">
        <v>141</v>
      </c>
      <c r="C9591" t="s">
        <v>795</v>
      </c>
      <c r="D9591">
        <v>2013</v>
      </c>
      <c r="Q9591">
        <v>604.13</v>
      </c>
    </row>
    <row r="9592" spans="1:17">
      <c r="A9592" t="s">
        <v>9882</v>
      </c>
      <c r="B9592" t="s">
        <v>141</v>
      </c>
      <c r="C9592" t="s">
        <v>795</v>
      </c>
      <c r="D9592">
        <v>2014</v>
      </c>
      <c r="Q9592">
        <v>680</v>
      </c>
    </row>
    <row r="9593" spans="1:17">
      <c r="A9593" t="s">
        <v>9883</v>
      </c>
      <c r="B9593" t="s">
        <v>141</v>
      </c>
      <c r="C9593" t="s">
        <v>795</v>
      </c>
      <c r="D9593">
        <v>2015</v>
      </c>
      <c r="Q9593">
        <v>904.76</v>
      </c>
    </row>
    <row r="9594" spans="1:17">
      <c r="A9594" t="s">
        <v>9884</v>
      </c>
      <c r="B9594" t="s">
        <v>141</v>
      </c>
      <c r="C9594" t="s">
        <v>795</v>
      </c>
      <c r="D9594">
        <v>2016</v>
      </c>
      <c r="Q9594">
        <v>909.09</v>
      </c>
    </row>
    <row r="9595" spans="1:17">
      <c r="A9595" t="s">
        <v>9885</v>
      </c>
      <c r="B9595" t="s">
        <v>141</v>
      </c>
      <c r="C9595" t="s">
        <v>795</v>
      </c>
      <c r="D9595">
        <v>2017</v>
      </c>
      <c r="Q9595">
        <v>939.39</v>
      </c>
    </row>
    <row r="9596" spans="1:17">
      <c r="A9596" t="s">
        <v>9886</v>
      </c>
      <c r="B9596" t="s">
        <v>141</v>
      </c>
      <c r="C9596" t="s">
        <v>795</v>
      </c>
      <c r="D9596">
        <v>2018</v>
      </c>
      <c r="Q9596">
        <v>1533.83</v>
      </c>
    </row>
    <row r="9597" spans="1:17">
      <c r="A9597" t="s">
        <v>9887</v>
      </c>
      <c r="B9597" t="s">
        <v>141</v>
      </c>
      <c r="C9597" t="s">
        <v>795</v>
      </c>
      <c r="D9597">
        <v>2019</v>
      </c>
      <c r="Q9597">
        <v>1250</v>
      </c>
    </row>
    <row r="9598" spans="1:17">
      <c r="A9598" t="s">
        <v>9888</v>
      </c>
      <c r="B9598" t="s">
        <v>141</v>
      </c>
      <c r="C9598" t="s">
        <v>795</v>
      </c>
      <c r="D9598">
        <v>2020</v>
      </c>
      <c r="Q9598">
        <v>2264.02</v>
      </c>
    </row>
    <row r="9599" spans="1:17">
      <c r="A9599" t="s">
        <v>9889</v>
      </c>
      <c r="B9599" t="s">
        <v>141</v>
      </c>
      <c r="C9599" t="s">
        <v>795</v>
      </c>
      <c r="D9599">
        <v>2021</v>
      </c>
      <c r="Q9599">
        <v>1782.18</v>
      </c>
    </row>
    <row r="9600" spans="1:17">
      <c r="A9600" t="s">
        <v>9890</v>
      </c>
      <c r="B9600" t="s">
        <v>141</v>
      </c>
      <c r="C9600" t="s">
        <v>795</v>
      </c>
      <c r="D9600">
        <v>2022</v>
      </c>
      <c r="Q9600">
        <v>1191.32</v>
      </c>
    </row>
    <row r="9601" spans="1:17">
      <c r="A9601" t="s">
        <v>9891</v>
      </c>
      <c r="B9601" t="s">
        <v>141</v>
      </c>
      <c r="C9601" t="s">
        <v>795</v>
      </c>
      <c r="D9601">
        <v>2023</v>
      </c>
      <c r="Q9601">
        <v>750.15</v>
      </c>
    </row>
    <row r="9602" spans="1:17">
      <c r="A9602" t="s">
        <v>9892</v>
      </c>
      <c r="B9602" t="s">
        <v>142</v>
      </c>
      <c r="C9602" t="s">
        <v>795</v>
      </c>
      <c r="D9602">
        <v>1960</v>
      </c>
    </row>
    <row r="9603" spans="1:17">
      <c r="A9603" t="s">
        <v>9893</v>
      </c>
      <c r="B9603" t="s">
        <v>142</v>
      </c>
      <c r="C9603" t="s">
        <v>795</v>
      </c>
      <c r="D9603">
        <v>1961</v>
      </c>
    </row>
    <row r="9604" spans="1:17">
      <c r="A9604" t="s">
        <v>9894</v>
      </c>
      <c r="B9604" t="s">
        <v>142</v>
      </c>
      <c r="C9604" t="s">
        <v>795</v>
      </c>
      <c r="D9604">
        <v>1962</v>
      </c>
    </row>
    <row r="9605" spans="1:17">
      <c r="A9605" t="s">
        <v>9895</v>
      </c>
      <c r="B9605" t="s">
        <v>142</v>
      </c>
      <c r="C9605" t="s">
        <v>795</v>
      </c>
      <c r="D9605">
        <v>1963</v>
      </c>
    </row>
    <row r="9606" spans="1:17">
      <c r="A9606" t="s">
        <v>9896</v>
      </c>
      <c r="B9606" t="s">
        <v>142</v>
      </c>
      <c r="C9606" t="s">
        <v>795</v>
      </c>
      <c r="D9606">
        <v>1964</v>
      </c>
    </row>
    <row r="9607" spans="1:17">
      <c r="A9607" t="s">
        <v>9897</v>
      </c>
      <c r="B9607" t="s">
        <v>142</v>
      </c>
      <c r="C9607" t="s">
        <v>795</v>
      </c>
      <c r="D9607">
        <v>1965</v>
      </c>
    </row>
    <row r="9608" spans="1:17">
      <c r="A9608" t="s">
        <v>9898</v>
      </c>
      <c r="B9608" t="s">
        <v>142</v>
      </c>
      <c r="C9608" t="s">
        <v>795</v>
      </c>
      <c r="D9608">
        <v>1966</v>
      </c>
    </row>
    <row r="9609" spans="1:17">
      <c r="A9609" t="s">
        <v>9899</v>
      </c>
      <c r="B9609" t="s">
        <v>142</v>
      </c>
      <c r="C9609" t="s">
        <v>795</v>
      </c>
      <c r="D9609">
        <v>1967</v>
      </c>
    </row>
    <row r="9610" spans="1:17">
      <c r="A9610" t="s">
        <v>9900</v>
      </c>
      <c r="B9610" t="s">
        <v>142</v>
      </c>
      <c r="C9610" t="s">
        <v>795</v>
      </c>
      <c r="D9610">
        <v>1968</v>
      </c>
    </row>
    <row r="9611" spans="1:17">
      <c r="A9611" t="s">
        <v>9901</v>
      </c>
      <c r="B9611" t="s">
        <v>142</v>
      </c>
      <c r="C9611" t="s">
        <v>795</v>
      </c>
      <c r="D9611">
        <v>1969</v>
      </c>
    </row>
    <row r="9612" spans="1:17">
      <c r="A9612" t="s">
        <v>9902</v>
      </c>
      <c r="B9612" t="s">
        <v>142</v>
      </c>
      <c r="C9612" t="s">
        <v>795</v>
      </c>
      <c r="D9612">
        <v>1970</v>
      </c>
      <c r="E9612">
        <v>2.83</v>
      </c>
      <c r="L9612">
        <v>2.83</v>
      </c>
    </row>
    <row r="9613" spans="1:17">
      <c r="A9613" t="s">
        <v>9903</v>
      </c>
      <c r="B9613" t="s">
        <v>142</v>
      </c>
      <c r="C9613" t="s">
        <v>795</v>
      </c>
      <c r="D9613">
        <v>1971</v>
      </c>
      <c r="E9613">
        <v>4.53</v>
      </c>
      <c r="L9613">
        <v>4.53</v>
      </c>
    </row>
    <row r="9614" spans="1:17">
      <c r="A9614" t="s">
        <v>9904</v>
      </c>
      <c r="B9614" t="s">
        <v>142</v>
      </c>
      <c r="C9614" t="s">
        <v>795</v>
      </c>
      <c r="D9614">
        <v>1972</v>
      </c>
      <c r="E9614">
        <v>4.75</v>
      </c>
      <c r="L9614">
        <v>4.75</v>
      </c>
    </row>
    <row r="9615" spans="1:17">
      <c r="A9615" t="s">
        <v>9905</v>
      </c>
      <c r="B9615" t="s">
        <v>142</v>
      </c>
      <c r="C9615" t="s">
        <v>795</v>
      </c>
      <c r="D9615">
        <v>1973</v>
      </c>
      <c r="E9615">
        <v>5.34</v>
      </c>
      <c r="L9615">
        <v>5.34</v>
      </c>
    </row>
    <row r="9616" spans="1:17">
      <c r="A9616" t="s">
        <v>9906</v>
      </c>
      <c r="B9616" t="s">
        <v>142</v>
      </c>
      <c r="C9616" t="s">
        <v>795</v>
      </c>
      <c r="D9616">
        <v>1974</v>
      </c>
      <c r="E9616">
        <v>5.73</v>
      </c>
      <c r="L9616">
        <v>5.67</v>
      </c>
      <c r="M9616">
        <v>0.06</v>
      </c>
    </row>
    <row r="9617" spans="1:13">
      <c r="A9617" t="s">
        <v>9907</v>
      </c>
      <c r="B9617" t="s">
        <v>142</v>
      </c>
      <c r="C9617" t="s">
        <v>795</v>
      </c>
      <c r="D9617">
        <v>1975</v>
      </c>
      <c r="E9617">
        <v>5.78</v>
      </c>
      <c r="L9617">
        <v>5.72</v>
      </c>
      <c r="M9617">
        <v>0.06</v>
      </c>
    </row>
    <row r="9618" spans="1:13">
      <c r="A9618" t="s">
        <v>9908</v>
      </c>
      <c r="B9618" t="s">
        <v>142</v>
      </c>
      <c r="C9618" t="s">
        <v>795</v>
      </c>
      <c r="D9618">
        <v>1976</v>
      </c>
      <c r="E9618">
        <v>5.22</v>
      </c>
      <c r="L9618">
        <v>5.19</v>
      </c>
      <c r="M9618">
        <v>0.04</v>
      </c>
    </row>
    <row r="9619" spans="1:13">
      <c r="A9619" t="s">
        <v>9909</v>
      </c>
      <c r="B9619" t="s">
        <v>142</v>
      </c>
      <c r="C9619" t="s">
        <v>795</v>
      </c>
      <c r="D9619">
        <v>1977</v>
      </c>
      <c r="E9619">
        <v>5.71</v>
      </c>
      <c r="L9619">
        <v>5.57</v>
      </c>
      <c r="M9619">
        <v>0.14000000000000001</v>
      </c>
    </row>
    <row r="9620" spans="1:13">
      <c r="A9620" t="s">
        <v>9910</v>
      </c>
      <c r="B9620" t="s">
        <v>142</v>
      </c>
      <c r="C9620" t="s">
        <v>795</v>
      </c>
      <c r="D9620">
        <v>1978</v>
      </c>
      <c r="E9620">
        <v>6.87</v>
      </c>
      <c r="L9620">
        <v>6.51</v>
      </c>
      <c r="M9620">
        <v>0.36</v>
      </c>
    </row>
    <row r="9621" spans="1:13">
      <c r="A9621" t="s">
        <v>9911</v>
      </c>
      <c r="B9621" t="s">
        <v>142</v>
      </c>
      <c r="C9621" t="s">
        <v>795</v>
      </c>
      <c r="D9621">
        <v>1979</v>
      </c>
      <c r="E9621">
        <v>6.71</v>
      </c>
      <c r="L9621">
        <v>6.52</v>
      </c>
      <c r="M9621">
        <v>0.19</v>
      </c>
    </row>
    <row r="9622" spans="1:13">
      <c r="A9622" t="s">
        <v>9912</v>
      </c>
      <c r="B9622" t="s">
        <v>142</v>
      </c>
      <c r="C9622" t="s">
        <v>795</v>
      </c>
      <c r="D9622">
        <v>1980</v>
      </c>
      <c r="E9622">
        <v>6.13</v>
      </c>
      <c r="L9622">
        <v>5.92</v>
      </c>
      <c r="M9622">
        <v>0.21</v>
      </c>
    </row>
    <row r="9623" spans="1:13">
      <c r="A9623" t="s">
        <v>9913</v>
      </c>
      <c r="B9623" t="s">
        <v>142</v>
      </c>
      <c r="C9623" t="s">
        <v>795</v>
      </c>
      <c r="D9623">
        <v>1981</v>
      </c>
      <c r="E9623">
        <v>4.5999999999999996</v>
      </c>
      <c r="L9623">
        <v>4.49</v>
      </c>
      <c r="M9623">
        <v>0.11</v>
      </c>
    </row>
    <row r="9624" spans="1:13">
      <c r="A9624" t="s">
        <v>9914</v>
      </c>
      <c r="B9624" t="s">
        <v>142</v>
      </c>
      <c r="C9624" t="s">
        <v>795</v>
      </c>
      <c r="D9624">
        <v>1982</v>
      </c>
      <c r="E9624">
        <v>4.0599999999999996</v>
      </c>
      <c r="L9624">
        <v>3.87</v>
      </c>
      <c r="M9624">
        <v>0.19</v>
      </c>
    </row>
    <row r="9625" spans="1:13">
      <c r="A9625" t="s">
        <v>9915</v>
      </c>
      <c r="B9625" t="s">
        <v>142</v>
      </c>
      <c r="C9625" t="s">
        <v>795</v>
      </c>
      <c r="D9625">
        <v>1983</v>
      </c>
      <c r="E9625">
        <v>6.61</v>
      </c>
      <c r="L9625">
        <v>6.38</v>
      </c>
      <c r="M9625">
        <v>0.23</v>
      </c>
    </row>
    <row r="9626" spans="1:13">
      <c r="A9626" t="s">
        <v>9916</v>
      </c>
      <c r="B9626" t="s">
        <v>142</v>
      </c>
      <c r="C9626" t="s">
        <v>795</v>
      </c>
      <c r="D9626">
        <v>1984</v>
      </c>
      <c r="E9626">
        <v>3.19</v>
      </c>
      <c r="L9626">
        <v>2.82</v>
      </c>
      <c r="M9626">
        <v>0.37</v>
      </c>
    </row>
    <row r="9627" spans="1:13">
      <c r="A9627" t="s">
        <v>9917</v>
      </c>
      <c r="B9627" t="s">
        <v>142</v>
      </c>
      <c r="C9627" t="s">
        <v>795</v>
      </c>
      <c r="D9627">
        <v>1985</v>
      </c>
      <c r="E9627">
        <v>16.920000000000002</v>
      </c>
      <c r="L9627">
        <v>12.86</v>
      </c>
      <c r="M9627">
        <v>4.0599999999999996</v>
      </c>
    </row>
    <row r="9628" spans="1:13">
      <c r="A9628" t="s">
        <v>9918</v>
      </c>
      <c r="B9628" t="s">
        <v>142</v>
      </c>
      <c r="C9628" t="s">
        <v>795</v>
      </c>
      <c r="D9628">
        <v>1986</v>
      </c>
      <c r="E9628">
        <v>21.35</v>
      </c>
      <c r="L9628">
        <v>15.6</v>
      </c>
      <c r="M9628">
        <v>5.75</v>
      </c>
    </row>
    <row r="9629" spans="1:13">
      <c r="A9629" t="s">
        <v>9919</v>
      </c>
      <c r="B9629" t="s">
        <v>142</v>
      </c>
      <c r="C9629" t="s">
        <v>795</v>
      </c>
      <c r="D9629">
        <v>1987</v>
      </c>
      <c r="E9629">
        <v>5.29</v>
      </c>
      <c r="L9629">
        <v>0.6</v>
      </c>
      <c r="M9629">
        <v>4.6900000000000004</v>
      </c>
    </row>
    <row r="9630" spans="1:13">
      <c r="A9630" t="s">
        <v>9920</v>
      </c>
      <c r="B9630" t="s">
        <v>142</v>
      </c>
      <c r="C9630" t="s">
        <v>795</v>
      </c>
      <c r="D9630">
        <v>1988</v>
      </c>
    </row>
    <row r="9631" spans="1:13">
      <c r="A9631" t="s">
        <v>9921</v>
      </c>
      <c r="B9631" t="s">
        <v>142</v>
      </c>
      <c r="C9631" t="s">
        <v>795</v>
      </c>
      <c r="D9631">
        <v>1989</v>
      </c>
      <c r="E9631">
        <v>6.31</v>
      </c>
      <c r="L9631">
        <v>5.57</v>
      </c>
      <c r="M9631">
        <v>0.74</v>
      </c>
    </row>
    <row r="9632" spans="1:13">
      <c r="A9632" t="s">
        <v>9922</v>
      </c>
      <c r="B9632" t="s">
        <v>142</v>
      </c>
      <c r="C9632" t="s">
        <v>795</v>
      </c>
      <c r="D9632">
        <v>1990</v>
      </c>
      <c r="E9632">
        <v>22.09</v>
      </c>
      <c r="L9632">
        <v>14.76</v>
      </c>
      <c r="M9632">
        <v>7.33</v>
      </c>
    </row>
    <row r="9633" spans="1:17">
      <c r="A9633" t="s">
        <v>9923</v>
      </c>
      <c r="B9633" t="s">
        <v>142</v>
      </c>
      <c r="C9633" t="s">
        <v>795</v>
      </c>
      <c r="D9633">
        <v>1991</v>
      </c>
      <c r="E9633">
        <v>82.26</v>
      </c>
      <c r="L9633">
        <v>51.06</v>
      </c>
      <c r="M9633">
        <v>31.2</v>
      </c>
    </row>
    <row r="9634" spans="1:17">
      <c r="A9634" t="s">
        <v>9924</v>
      </c>
      <c r="B9634" t="s">
        <v>142</v>
      </c>
      <c r="C9634" t="s">
        <v>795</v>
      </c>
      <c r="D9634">
        <v>1992</v>
      </c>
      <c r="E9634">
        <v>13.63</v>
      </c>
      <c r="L9634">
        <v>11.6</v>
      </c>
      <c r="M9634">
        <v>2.0299999999999998</v>
      </c>
    </row>
    <row r="9635" spans="1:17">
      <c r="A9635" t="s">
        <v>9925</v>
      </c>
      <c r="B9635" t="s">
        <v>142</v>
      </c>
      <c r="C9635" t="s">
        <v>795</v>
      </c>
      <c r="D9635">
        <v>1993</v>
      </c>
      <c r="E9635">
        <v>3.2</v>
      </c>
      <c r="L9635">
        <v>3.2</v>
      </c>
      <c r="Q9635">
        <v>88</v>
      </c>
    </row>
    <row r="9636" spans="1:17">
      <c r="A9636" t="s">
        <v>9926</v>
      </c>
      <c r="B9636" t="s">
        <v>142</v>
      </c>
      <c r="C9636" t="s">
        <v>795</v>
      </c>
      <c r="D9636">
        <v>1994</v>
      </c>
      <c r="E9636">
        <v>16.45</v>
      </c>
      <c r="L9636">
        <v>16.2</v>
      </c>
      <c r="M9636">
        <v>0.25</v>
      </c>
      <c r="Q9636">
        <v>181.19</v>
      </c>
    </row>
    <row r="9637" spans="1:17">
      <c r="A9637" t="s">
        <v>9927</v>
      </c>
      <c r="B9637" t="s">
        <v>142</v>
      </c>
      <c r="C9637" t="s">
        <v>795</v>
      </c>
      <c r="D9637">
        <v>1995</v>
      </c>
      <c r="E9637">
        <v>0.74</v>
      </c>
      <c r="L9637">
        <v>0.49</v>
      </c>
      <c r="M9637">
        <v>0.25</v>
      </c>
      <c r="Q9637">
        <v>355.79</v>
      </c>
    </row>
    <row r="9638" spans="1:17">
      <c r="A9638" t="s">
        <v>9928</v>
      </c>
      <c r="B9638" t="s">
        <v>142</v>
      </c>
      <c r="C9638" t="s">
        <v>795</v>
      </c>
      <c r="D9638">
        <v>1996</v>
      </c>
      <c r="E9638">
        <v>0.19</v>
      </c>
      <c r="L9638">
        <v>0.19</v>
      </c>
      <c r="Q9638">
        <v>659.79</v>
      </c>
    </row>
    <row r="9639" spans="1:17">
      <c r="A9639" t="s">
        <v>9929</v>
      </c>
      <c r="B9639" t="s">
        <v>142</v>
      </c>
      <c r="C9639" t="s">
        <v>795</v>
      </c>
      <c r="D9639">
        <v>1997</v>
      </c>
      <c r="Q9639">
        <v>504.5</v>
      </c>
    </row>
    <row r="9640" spans="1:17">
      <c r="A9640" t="s">
        <v>9930</v>
      </c>
      <c r="B9640" t="s">
        <v>142</v>
      </c>
      <c r="C9640" t="s">
        <v>795</v>
      </c>
      <c r="D9640">
        <v>1998</v>
      </c>
    </row>
    <row r="9641" spans="1:17">
      <c r="A9641" t="s">
        <v>9931</v>
      </c>
      <c r="B9641" t="s">
        <v>142</v>
      </c>
      <c r="C9641" t="s">
        <v>795</v>
      </c>
      <c r="D9641">
        <v>1999</v>
      </c>
    </row>
    <row r="9642" spans="1:17">
      <c r="A9642" t="s">
        <v>9932</v>
      </c>
      <c r="B9642" t="s">
        <v>142</v>
      </c>
      <c r="C9642" t="s">
        <v>795</v>
      </c>
      <c r="D9642">
        <v>2000</v>
      </c>
    </row>
    <row r="9643" spans="1:17">
      <c r="A9643" t="s">
        <v>9933</v>
      </c>
      <c r="B9643" t="s">
        <v>142</v>
      </c>
      <c r="C9643" t="s">
        <v>795</v>
      </c>
      <c r="D9643">
        <v>2001</v>
      </c>
    </row>
    <row r="9644" spans="1:17">
      <c r="A9644" t="s">
        <v>9934</v>
      </c>
      <c r="B9644" t="s">
        <v>142</v>
      </c>
      <c r="C9644" t="s">
        <v>795</v>
      </c>
      <c r="D9644">
        <v>2002</v>
      </c>
    </row>
    <row r="9645" spans="1:17">
      <c r="A9645" t="s">
        <v>9935</v>
      </c>
      <c r="B9645" t="s">
        <v>142</v>
      </c>
      <c r="C9645" t="s">
        <v>795</v>
      </c>
      <c r="D9645">
        <v>2003</v>
      </c>
    </row>
    <row r="9646" spans="1:17">
      <c r="A9646" t="s">
        <v>9936</v>
      </c>
      <c r="B9646" t="s">
        <v>142</v>
      </c>
      <c r="C9646" t="s">
        <v>795</v>
      </c>
      <c r="D9646">
        <v>2004</v>
      </c>
      <c r="K9646" t="s">
        <v>225</v>
      </c>
    </row>
    <row r="9647" spans="1:17">
      <c r="A9647" t="s">
        <v>9937</v>
      </c>
      <c r="B9647" t="s">
        <v>142</v>
      </c>
      <c r="C9647" t="s">
        <v>795</v>
      </c>
      <c r="D9647">
        <v>2005</v>
      </c>
    </row>
    <row r="9648" spans="1:17">
      <c r="A9648" t="s">
        <v>9938</v>
      </c>
      <c r="B9648" t="s">
        <v>142</v>
      </c>
      <c r="C9648" t="s">
        <v>795</v>
      </c>
      <c r="D9648">
        <v>2006</v>
      </c>
    </row>
    <row r="9649" spans="1:17">
      <c r="A9649" t="s">
        <v>9939</v>
      </c>
      <c r="B9649" t="s">
        <v>142</v>
      </c>
      <c r="C9649" t="s">
        <v>795</v>
      </c>
      <c r="D9649">
        <v>2007</v>
      </c>
    </row>
    <row r="9650" spans="1:17">
      <c r="A9650" t="s">
        <v>9940</v>
      </c>
      <c r="B9650" t="s">
        <v>142</v>
      </c>
      <c r="C9650" t="s">
        <v>795</v>
      </c>
      <c r="D9650">
        <v>2008</v>
      </c>
      <c r="Q9650">
        <v>2079.85</v>
      </c>
    </row>
    <row r="9651" spans="1:17">
      <c r="A9651" t="s">
        <v>9941</v>
      </c>
      <c r="B9651" t="s">
        <v>142</v>
      </c>
      <c r="C9651" t="s">
        <v>795</v>
      </c>
      <c r="D9651">
        <v>2009</v>
      </c>
      <c r="Q9651">
        <v>3272.31</v>
      </c>
    </row>
    <row r="9652" spans="1:17">
      <c r="A9652" t="s">
        <v>9942</v>
      </c>
      <c r="B9652" t="s">
        <v>142</v>
      </c>
      <c r="C9652" t="s">
        <v>795</v>
      </c>
      <c r="D9652">
        <v>2010</v>
      </c>
      <c r="K9652" t="s">
        <v>16</v>
      </c>
      <c r="Q9652">
        <v>3805.56</v>
      </c>
    </row>
    <row r="9653" spans="1:17">
      <c r="A9653" t="s">
        <v>9943</v>
      </c>
      <c r="B9653" t="s">
        <v>142</v>
      </c>
      <c r="C9653" t="s">
        <v>795</v>
      </c>
      <c r="D9653">
        <v>2011</v>
      </c>
      <c r="Q9653">
        <v>3922.15</v>
      </c>
    </row>
    <row r="9654" spans="1:17">
      <c r="A9654" t="s">
        <v>9944</v>
      </c>
      <c r="B9654" t="s">
        <v>142</v>
      </c>
      <c r="C9654" t="s">
        <v>795</v>
      </c>
      <c r="D9654">
        <v>2012</v>
      </c>
      <c r="Q9654">
        <v>3444.52</v>
      </c>
    </row>
    <row r="9655" spans="1:17">
      <c r="A9655" t="s">
        <v>9945</v>
      </c>
      <c r="B9655" t="s">
        <v>142</v>
      </c>
      <c r="C9655" t="s">
        <v>795</v>
      </c>
      <c r="D9655">
        <v>2013</v>
      </c>
      <c r="E9655">
        <v>5.5</v>
      </c>
      <c r="L9655">
        <v>5.5</v>
      </c>
      <c r="Q9655">
        <v>2484.7600000000002</v>
      </c>
    </row>
    <row r="9656" spans="1:17">
      <c r="A9656" t="s">
        <v>9946</v>
      </c>
      <c r="B9656" t="s">
        <v>142</v>
      </c>
      <c r="C9656" t="s">
        <v>795</v>
      </c>
      <c r="D9656">
        <v>2014</v>
      </c>
      <c r="E9656">
        <v>2.42</v>
      </c>
      <c r="L9656">
        <v>2.42</v>
      </c>
      <c r="Q9656">
        <v>3334.95</v>
      </c>
    </row>
    <row r="9657" spans="1:17">
      <c r="A9657" t="s">
        <v>9947</v>
      </c>
      <c r="B9657" t="s">
        <v>142</v>
      </c>
      <c r="C9657" t="s">
        <v>795</v>
      </c>
      <c r="D9657">
        <v>2015</v>
      </c>
      <c r="E9657">
        <v>0.27</v>
      </c>
      <c r="L9657">
        <v>0.27</v>
      </c>
      <c r="Q9657">
        <v>2979.1</v>
      </c>
    </row>
    <row r="9658" spans="1:17">
      <c r="A9658" t="s">
        <v>9948</v>
      </c>
      <c r="B9658" t="s">
        <v>142</v>
      </c>
      <c r="C9658" t="s">
        <v>795</v>
      </c>
      <c r="D9658">
        <v>2016</v>
      </c>
      <c r="Q9658">
        <v>2399.13</v>
      </c>
    </row>
    <row r="9659" spans="1:17">
      <c r="A9659" t="s">
        <v>9949</v>
      </c>
      <c r="B9659" t="s">
        <v>142</v>
      </c>
      <c r="C9659" t="s">
        <v>795</v>
      </c>
      <c r="D9659">
        <v>2017</v>
      </c>
      <c r="Q9659">
        <v>2262.04</v>
      </c>
    </row>
    <row r="9660" spans="1:17">
      <c r="A9660" t="s">
        <v>9950</v>
      </c>
      <c r="B9660" t="s">
        <v>142</v>
      </c>
      <c r="C9660" t="s">
        <v>795</v>
      </c>
      <c r="D9660">
        <v>2018</v>
      </c>
      <c r="Q9660">
        <v>2255.25</v>
      </c>
    </row>
    <row r="9661" spans="1:17">
      <c r="A9661" t="s">
        <v>9951</v>
      </c>
      <c r="B9661" t="s">
        <v>142</v>
      </c>
      <c r="C9661" t="s">
        <v>795</v>
      </c>
      <c r="D9661">
        <v>2019</v>
      </c>
      <c r="Q9661">
        <v>2672.86</v>
      </c>
    </row>
    <row r="9662" spans="1:17">
      <c r="A9662" t="s">
        <v>9952</v>
      </c>
      <c r="B9662" t="s">
        <v>142</v>
      </c>
      <c r="C9662" t="s">
        <v>795</v>
      </c>
      <c r="D9662">
        <v>2020</v>
      </c>
      <c r="Q9662">
        <v>2819.33</v>
      </c>
    </row>
    <row r="9663" spans="1:17">
      <c r="A9663" t="s">
        <v>9953</v>
      </c>
      <c r="B9663" t="s">
        <v>142</v>
      </c>
      <c r="C9663" t="s">
        <v>795</v>
      </c>
      <c r="D9663">
        <v>2021</v>
      </c>
      <c r="Q9663">
        <v>2650.69</v>
      </c>
    </row>
    <row r="9664" spans="1:17">
      <c r="A9664" t="s">
        <v>9954</v>
      </c>
      <c r="B9664" t="s">
        <v>142</v>
      </c>
      <c r="C9664" t="s">
        <v>795</v>
      </c>
      <c r="D9664">
        <v>2022</v>
      </c>
      <c r="Q9664">
        <v>2379.1</v>
      </c>
    </row>
    <row r="9665" spans="1:17">
      <c r="A9665" t="s">
        <v>9955</v>
      </c>
      <c r="B9665" t="s">
        <v>142</v>
      </c>
      <c r="C9665" t="s">
        <v>795</v>
      </c>
      <c r="D9665">
        <v>2023</v>
      </c>
      <c r="Q9665">
        <v>2309.39</v>
      </c>
    </row>
    <row r="9666" spans="1:17">
      <c r="A9666" t="s">
        <v>9956</v>
      </c>
      <c r="B9666" t="s">
        <v>143</v>
      </c>
      <c r="C9666" t="s">
        <v>795</v>
      </c>
      <c r="D9666">
        <v>1960</v>
      </c>
    </row>
    <row r="9667" spans="1:17">
      <c r="A9667" t="s">
        <v>9957</v>
      </c>
      <c r="B9667" t="s">
        <v>143</v>
      </c>
      <c r="C9667" t="s">
        <v>795</v>
      </c>
      <c r="D9667">
        <v>1961</v>
      </c>
    </row>
    <row r="9668" spans="1:17">
      <c r="A9668" t="s">
        <v>9958</v>
      </c>
      <c r="B9668" t="s">
        <v>143</v>
      </c>
      <c r="C9668" t="s">
        <v>795</v>
      </c>
      <c r="D9668">
        <v>1962</v>
      </c>
    </row>
    <row r="9669" spans="1:17">
      <c r="A9669" t="s">
        <v>9959</v>
      </c>
      <c r="B9669" t="s">
        <v>143</v>
      </c>
      <c r="C9669" t="s">
        <v>795</v>
      </c>
      <c r="D9669">
        <v>1963</v>
      </c>
    </row>
    <row r="9670" spans="1:17">
      <c r="A9670" t="s">
        <v>9960</v>
      </c>
      <c r="B9670" t="s">
        <v>143</v>
      </c>
      <c r="C9670" t="s">
        <v>795</v>
      </c>
      <c r="D9670">
        <v>1964</v>
      </c>
    </row>
    <row r="9671" spans="1:17">
      <c r="A9671" t="s">
        <v>9961</v>
      </c>
      <c r="B9671" t="s">
        <v>143</v>
      </c>
      <c r="C9671" t="s">
        <v>795</v>
      </c>
      <c r="D9671">
        <v>1965</v>
      </c>
      <c r="E9671">
        <v>220</v>
      </c>
      <c r="L9671">
        <v>220</v>
      </c>
    </row>
    <row r="9672" spans="1:17">
      <c r="A9672" t="s">
        <v>9962</v>
      </c>
      <c r="B9672" t="s">
        <v>143</v>
      </c>
      <c r="C9672" t="s">
        <v>795</v>
      </c>
      <c r="D9672">
        <v>1966</v>
      </c>
    </row>
    <row r="9673" spans="1:17">
      <c r="A9673" t="s">
        <v>9963</v>
      </c>
      <c r="B9673" t="s">
        <v>143</v>
      </c>
      <c r="C9673" t="s">
        <v>795</v>
      </c>
      <c r="D9673">
        <v>1967</v>
      </c>
    </row>
    <row r="9674" spans="1:17">
      <c r="A9674" t="s">
        <v>9964</v>
      </c>
      <c r="B9674" t="s">
        <v>143</v>
      </c>
      <c r="C9674" t="s">
        <v>795</v>
      </c>
      <c r="D9674">
        <v>1968</v>
      </c>
    </row>
    <row r="9675" spans="1:17">
      <c r="A9675" t="s">
        <v>9965</v>
      </c>
      <c r="B9675" t="s">
        <v>143</v>
      </c>
      <c r="C9675" t="s">
        <v>795</v>
      </c>
      <c r="D9675">
        <v>1969</v>
      </c>
    </row>
    <row r="9676" spans="1:17">
      <c r="A9676" t="s">
        <v>9966</v>
      </c>
      <c r="B9676" t="s">
        <v>143</v>
      </c>
      <c r="C9676" t="s">
        <v>795</v>
      </c>
      <c r="D9676">
        <v>1970</v>
      </c>
      <c r="E9676">
        <v>75</v>
      </c>
      <c r="L9676">
        <v>75</v>
      </c>
    </row>
    <row r="9677" spans="1:17">
      <c r="A9677" t="s">
        <v>9967</v>
      </c>
      <c r="B9677" t="s">
        <v>143</v>
      </c>
      <c r="C9677" t="s">
        <v>795</v>
      </c>
      <c r="D9677">
        <v>1971</v>
      </c>
      <c r="E9677">
        <v>0.52</v>
      </c>
      <c r="L9677">
        <v>0.52</v>
      </c>
    </row>
    <row r="9678" spans="1:17">
      <c r="A9678" t="s">
        <v>9968</v>
      </c>
      <c r="B9678" t="s">
        <v>143</v>
      </c>
      <c r="C9678" t="s">
        <v>795</v>
      </c>
      <c r="D9678">
        <v>1972</v>
      </c>
    </row>
    <row r="9679" spans="1:17">
      <c r="A9679" t="s">
        <v>9969</v>
      </c>
      <c r="B9679" t="s">
        <v>143</v>
      </c>
      <c r="C9679" t="s">
        <v>795</v>
      </c>
      <c r="D9679">
        <v>1973</v>
      </c>
    </row>
    <row r="9680" spans="1:17">
      <c r="A9680" t="s">
        <v>9970</v>
      </c>
      <c r="B9680" t="s">
        <v>143</v>
      </c>
      <c r="C9680" t="s">
        <v>795</v>
      </c>
      <c r="D9680">
        <v>1974</v>
      </c>
    </row>
    <row r="9681" spans="1:14">
      <c r="A9681" t="s">
        <v>9971</v>
      </c>
      <c r="B9681" t="s">
        <v>143</v>
      </c>
      <c r="C9681" t="s">
        <v>795</v>
      </c>
      <c r="D9681">
        <v>1975</v>
      </c>
    </row>
    <row r="9682" spans="1:14">
      <c r="A9682" t="s">
        <v>9972</v>
      </c>
      <c r="B9682" t="s">
        <v>143</v>
      </c>
      <c r="C9682" t="s">
        <v>795</v>
      </c>
      <c r="D9682">
        <v>1976</v>
      </c>
      <c r="N9682" t="s">
        <v>16</v>
      </c>
    </row>
    <row r="9683" spans="1:14">
      <c r="A9683" t="s">
        <v>9973</v>
      </c>
      <c r="B9683" t="s">
        <v>143</v>
      </c>
      <c r="C9683" t="s">
        <v>795</v>
      </c>
      <c r="D9683">
        <v>1977</v>
      </c>
      <c r="E9683">
        <v>0.21</v>
      </c>
      <c r="J9683" t="s">
        <v>16</v>
      </c>
      <c r="L9683">
        <v>0.21</v>
      </c>
      <c r="N9683" t="s">
        <v>16</v>
      </c>
    </row>
    <row r="9684" spans="1:14">
      <c r="A9684" t="s">
        <v>9974</v>
      </c>
      <c r="B9684" t="s">
        <v>143</v>
      </c>
      <c r="C9684" t="s">
        <v>795</v>
      </c>
      <c r="D9684">
        <v>1978</v>
      </c>
      <c r="E9684">
        <v>3300.37</v>
      </c>
      <c r="J9684">
        <v>1300</v>
      </c>
      <c r="L9684">
        <v>0.27</v>
      </c>
      <c r="M9684">
        <v>0.1</v>
      </c>
      <c r="N9684">
        <v>2000</v>
      </c>
    </row>
    <row r="9685" spans="1:14">
      <c r="A9685" t="s">
        <v>9975</v>
      </c>
      <c r="B9685" t="s">
        <v>143</v>
      </c>
      <c r="C9685" t="s">
        <v>795</v>
      </c>
      <c r="D9685">
        <v>1979</v>
      </c>
      <c r="E9685">
        <v>4064.45</v>
      </c>
      <c r="J9685">
        <v>1200</v>
      </c>
      <c r="L9685">
        <v>104.45</v>
      </c>
      <c r="N9685">
        <v>2760</v>
      </c>
    </row>
    <row r="9686" spans="1:14">
      <c r="A9686" t="s">
        <v>9976</v>
      </c>
      <c r="B9686" t="s">
        <v>143</v>
      </c>
      <c r="C9686" t="s">
        <v>795</v>
      </c>
      <c r="D9686">
        <v>1980</v>
      </c>
      <c r="E9686">
        <v>3033.95</v>
      </c>
      <c r="J9686">
        <v>3000</v>
      </c>
      <c r="L9686">
        <v>32.549999999999997</v>
      </c>
      <c r="M9686">
        <v>1.4</v>
      </c>
    </row>
    <row r="9687" spans="1:14">
      <c r="A9687" t="s">
        <v>9977</v>
      </c>
      <c r="B9687" t="s">
        <v>143</v>
      </c>
      <c r="C9687" t="s">
        <v>795</v>
      </c>
      <c r="D9687">
        <v>1981</v>
      </c>
      <c r="E9687">
        <v>130.34</v>
      </c>
      <c r="L9687">
        <v>26.94</v>
      </c>
      <c r="M9687">
        <v>3.4</v>
      </c>
      <c r="N9687">
        <v>100</v>
      </c>
    </row>
    <row r="9688" spans="1:14">
      <c r="A9688" t="s">
        <v>9978</v>
      </c>
      <c r="B9688" t="s">
        <v>143</v>
      </c>
      <c r="C9688" t="s">
        <v>795</v>
      </c>
      <c r="D9688">
        <v>1982</v>
      </c>
      <c r="E9688">
        <v>2925.41</v>
      </c>
      <c r="L9688">
        <v>25.41</v>
      </c>
      <c r="N9688">
        <v>2900</v>
      </c>
    </row>
    <row r="9689" spans="1:14">
      <c r="A9689" t="s">
        <v>9979</v>
      </c>
      <c r="B9689" t="s">
        <v>143</v>
      </c>
      <c r="C9689" t="s">
        <v>795</v>
      </c>
      <c r="D9689">
        <v>1983</v>
      </c>
      <c r="E9689">
        <v>23.54</v>
      </c>
      <c r="L9689">
        <v>23.34</v>
      </c>
      <c r="M9689">
        <v>0.2</v>
      </c>
    </row>
    <row r="9690" spans="1:14">
      <c r="A9690" t="s">
        <v>9980</v>
      </c>
      <c r="B9690" t="s">
        <v>143</v>
      </c>
      <c r="C9690" t="s">
        <v>795</v>
      </c>
      <c r="D9690">
        <v>1984</v>
      </c>
      <c r="E9690">
        <v>21.53</v>
      </c>
      <c r="L9690">
        <v>21.13</v>
      </c>
      <c r="M9690">
        <v>0.4</v>
      </c>
    </row>
    <row r="9691" spans="1:14">
      <c r="A9691" t="s">
        <v>9981</v>
      </c>
      <c r="B9691" t="s">
        <v>143</v>
      </c>
      <c r="C9691" t="s">
        <v>795</v>
      </c>
      <c r="D9691">
        <v>1985</v>
      </c>
    </row>
    <row r="9692" spans="1:14">
      <c r="A9692" t="s">
        <v>9982</v>
      </c>
      <c r="B9692" t="s">
        <v>143</v>
      </c>
      <c r="C9692" t="s">
        <v>795</v>
      </c>
      <c r="D9692">
        <v>1986</v>
      </c>
    </row>
    <row r="9693" spans="1:14">
      <c r="A9693" t="s">
        <v>9983</v>
      </c>
      <c r="B9693" t="s">
        <v>143</v>
      </c>
      <c r="C9693" t="s">
        <v>795</v>
      </c>
      <c r="D9693">
        <v>1987</v>
      </c>
    </row>
    <row r="9694" spans="1:14">
      <c r="A9694" t="s">
        <v>9984</v>
      </c>
      <c r="B9694" t="s">
        <v>143</v>
      </c>
      <c r="C9694" t="s">
        <v>795</v>
      </c>
      <c r="D9694">
        <v>1988</v>
      </c>
    </row>
    <row r="9695" spans="1:14">
      <c r="A9695" t="s">
        <v>9985</v>
      </c>
      <c r="B9695" t="s">
        <v>143</v>
      </c>
      <c r="C9695" t="s">
        <v>795</v>
      </c>
      <c r="D9695">
        <v>1989</v>
      </c>
    </row>
    <row r="9696" spans="1:14">
      <c r="A9696" t="s">
        <v>9986</v>
      </c>
      <c r="B9696" t="s">
        <v>143</v>
      </c>
      <c r="C9696" t="s">
        <v>795</v>
      </c>
      <c r="D9696">
        <v>1990</v>
      </c>
    </row>
    <row r="9697" spans="1:16">
      <c r="A9697" t="s">
        <v>9987</v>
      </c>
      <c r="B9697" t="s">
        <v>143</v>
      </c>
      <c r="C9697" t="s">
        <v>795</v>
      </c>
      <c r="D9697">
        <v>1991</v>
      </c>
    </row>
    <row r="9698" spans="1:16">
      <c r="A9698" t="s">
        <v>9988</v>
      </c>
      <c r="B9698" t="s">
        <v>143</v>
      </c>
      <c r="C9698" t="s">
        <v>795</v>
      </c>
      <c r="D9698">
        <v>1992</v>
      </c>
    </row>
    <row r="9699" spans="1:16">
      <c r="A9699" t="s">
        <v>9989</v>
      </c>
      <c r="B9699" t="s">
        <v>143</v>
      </c>
      <c r="C9699" t="s">
        <v>795</v>
      </c>
      <c r="D9699">
        <v>1993</v>
      </c>
    </row>
    <row r="9700" spans="1:16">
      <c r="A9700" t="s">
        <v>9990</v>
      </c>
      <c r="B9700" t="s">
        <v>143</v>
      </c>
      <c r="C9700" t="s">
        <v>795</v>
      </c>
      <c r="D9700">
        <v>1994</v>
      </c>
    </row>
    <row r="9701" spans="1:16">
      <c r="A9701" t="s">
        <v>9991</v>
      </c>
      <c r="B9701" t="s">
        <v>143</v>
      </c>
      <c r="C9701" t="s">
        <v>795</v>
      </c>
      <c r="D9701">
        <v>1995</v>
      </c>
    </row>
    <row r="9702" spans="1:16">
      <c r="A9702" t="s">
        <v>9992</v>
      </c>
      <c r="B9702" t="s">
        <v>143</v>
      </c>
      <c r="C9702" t="s">
        <v>795</v>
      </c>
      <c r="D9702">
        <v>1996</v>
      </c>
    </row>
    <row r="9703" spans="1:16">
      <c r="A9703" t="s">
        <v>9993</v>
      </c>
      <c r="B9703" t="s">
        <v>143</v>
      </c>
      <c r="C9703" t="s">
        <v>795</v>
      </c>
      <c r="D9703">
        <v>1997</v>
      </c>
    </row>
    <row r="9704" spans="1:16">
      <c r="A9704" t="s">
        <v>9994</v>
      </c>
      <c r="B9704" t="s">
        <v>143</v>
      </c>
      <c r="C9704" t="s">
        <v>795</v>
      </c>
      <c r="D9704">
        <v>1998</v>
      </c>
    </row>
    <row r="9705" spans="1:16">
      <c r="A9705" t="s">
        <v>9995</v>
      </c>
      <c r="B9705" t="s">
        <v>143</v>
      </c>
      <c r="C9705" t="s">
        <v>795</v>
      </c>
      <c r="D9705">
        <v>1999</v>
      </c>
      <c r="E9705">
        <v>48280</v>
      </c>
      <c r="P9705">
        <v>48280</v>
      </c>
    </row>
    <row r="9706" spans="1:16">
      <c r="A9706" t="s">
        <v>9996</v>
      </c>
      <c r="B9706" t="s">
        <v>143</v>
      </c>
      <c r="C9706" t="s">
        <v>795</v>
      </c>
      <c r="D9706">
        <v>2000</v>
      </c>
    </row>
    <row r="9707" spans="1:16">
      <c r="A9707" t="s">
        <v>9997</v>
      </c>
      <c r="B9707" t="s">
        <v>143</v>
      </c>
      <c r="C9707" t="s">
        <v>795</v>
      </c>
      <c r="D9707">
        <v>2001</v>
      </c>
    </row>
    <row r="9708" spans="1:16">
      <c r="A9708" t="s">
        <v>9998</v>
      </c>
      <c r="B9708" t="s">
        <v>143</v>
      </c>
      <c r="C9708" t="s">
        <v>795</v>
      </c>
      <c r="D9708">
        <v>2002</v>
      </c>
    </row>
    <row r="9709" spans="1:16">
      <c r="A9709" t="s">
        <v>9999</v>
      </c>
      <c r="B9709" t="s">
        <v>143</v>
      </c>
      <c r="C9709" t="s">
        <v>795</v>
      </c>
      <c r="D9709">
        <v>2003</v>
      </c>
    </row>
    <row r="9710" spans="1:16">
      <c r="A9710" t="s">
        <v>10000</v>
      </c>
      <c r="B9710" t="s">
        <v>143</v>
      </c>
      <c r="C9710" t="s">
        <v>795</v>
      </c>
      <c r="D9710">
        <v>2004</v>
      </c>
    </row>
    <row r="9711" spans="1:16">
      <c r="A9711" t="s">
        <v>10001</v>
      </c>
      <c r="B9711" t="s">
        <v>143</v>
      </c>
      <c r="C9711" t="s">
        <v>795</v>
      </c>
      <c r="D9711">
        <v>2005</v>
      </c>
    </row>
    <row r="9712" spans="1:16">
      <c r="A9712" t="s">
        <v>10002</v>
      </c>
      <c r="B9712" t="s">
        <v>143</v>
      </c>
      <c r="C9712" t="s">
        <v>795</v>
      </c>
      <c r="D9712">
        <v>2006</v>
      </c>
    </row>
    <row r="9713" spans="1:12">
      <c r="A9713" t="s">
        <v>10003</v>
      </c>
      <c r="B9713" t="s">
        <v>143</v>
      </c>
      <c r="C9713" t="s">
        <v>795</v>
      </c>
      <c r="D9713">
        <v>2007</v>
      </c>
    </row>
    <row r="9714" spans="1:12">
      <c r="A9714" t="s">
        <v>10004</v>
      </c>
      <c r="B9714" t="s">
        <v>143</v>
      </c>
      <c r="C9714" t="s">
        <v>795</v>
      </c>
      <c r="D9714">
        <v>2008</v>
      </c>
    </row>
    <row r="9715" spans="1:12">
      <c r="A9715" t="s">
        <v>10005</v>
      </c>
      <c r="B9715" t="s">
        <v>143</v>
      </c>
      <c r="C9715" t="s">
        <v>795</v>
      </c>
      <c r="D9715">
        <v>2009</v>
      </c>
    </row>
    <row r="9716" spans="1:12">
      <c r="A9716" t="s">
        <v>10006</v>
      </c>
      <c r="B9716" t="s">
        <v>143</v>
      </c>
      <c r="C9716" t="s">
        <v>795</v>
      </c>
      <c r="D9716">
        <v>2010</v>
      </c>
    </row>
    <row r="9717" spans="1:12">
      <c r="A9717" t="s">
        <v>10007</v>
      </c>
      <c r="B9717" t="s">
        <v>143</v>
      </c>
      <c r="C9717" t="s">
        <v>795</v>
      </c>
      <c r="D9717">
        <v>2011</v>
      </c>
      <c r="E9717">
        <v>13.61</v>
      </c>
      <c r="L9717">
        <v>13.61</v>
      </c>
    </row>
    <row r="9718" spans="1:12">
      <c r="A9718" t="s">
        <v>10008</v>
      </c>
      <c r="B9718" t="s">
        <v>143</v>
      </c>
      <c r="C9718" t="s">
        <v>795</v>
      </c>
      <c r="D9718">
        <v>2012</v>
      </c>
    </row>
    <row r="9719" spans="1:12">
      <c r="A9719" t="s">
        <v>10009</v>
      </c>
      <c r="B9719" t="s">
        <v>143</v>
      </c>
      <c r="C9719" t="s">
        <v>795</v>
      </c>
      <c r="D9719">
        <v>2013</v>
      </c>
    </row>
    <row r="9720" spans="1:12">
      <c r="A9720" t="s">
        <v>10010</v>
      </c>
      <c r="B9720" t="s">
        <v>143</v>
      </c>
      <c r="C9720" t="s">
        <v>795</v>
      </c>
      <c r="D9720">
        <v>2014</v>
      </c>
    </row>
    <row r="9721" spans="1:12">
      <c r="A9721" t="s">
        <v>10011</v>
      </c>
      <c r="B9721" t="s">
        <v>143</v>
      </c>
      <c r="C9721" t="s">
        <v>795</v>
      </c>
      <c r="D9721">
        <v>2015</v>
      </c>
    </row>
    <row r="9722" spans="1:12">
      <c r="A9722" t="s">
        <v>10012</v>
      </c>
      <c r="B9722" t="s">
        <v>143</v>
      </c>
      <c r="C9722" t="s">
        <v>795</v>
      </c>
      <c r="D9722">
        <v>2016</v>
      </c>
    </row>
    <row r="9723" spans="1:12">
      <c r="A9723" t="s">
        <v>10013</v>
      </c>
      <c r="B9723" t="s">
        <v>143</v>
      </c>
      <c r="C9723" t="s">
        <v>795</v>
      </c>
      <c r="D9723">
        <v>2017</v>
      </c>
      <c r="E9723">
        <v>563</v>
      </c>
      <c r="L9723">
        <v>563</v>
      </c>
    </row>
    <row r="9724" spans="1:12">
      <c r="A9724" t="s">
        <v>10014</v>
      </c>
      <c r="B9724" t="s">
        <v>143</v>
      </c>
      <c r="C9724" t="s">
        <v>795</v>
      </c>
      <c r="D9724">
        <v>2018</v>
      </c>
    </row>
    <row r="9725" spans="1:12">
      <c r="A9725" t="s">
        <v>10015</v>
      </c>
      <c r="B9725" t="s">
        <v>143</v>
      </c>
      <c r="C9725" t="s">
        <v>795</v>
      </c>
      <c r="D9725">
        <v>2019</v>
      </c>
    </row>
    <row r="9726" spans="1:12">
      <c r="A9726" t="s">
        <v>10016</v>
      </c>
      <c r="B9726" t="s">
        <v>143</v>
      </c>
      <c r="C9726" t="s">
        <v>795</v>
      </c>
      <c r="D9726">
        <v>2020</v>
      </c>
      <c r="E9726">
        <v>0.14000000000000001</v>
      </c>
      <c r="L9726">
        <v>0.14000000000000001</v>
      </c>
    </row>
    <row r="9727" spans="1:12">
      <c r="A9727" t="s">
        <v>10017</v>
      </c>
      <c r="B9727" t="s">
        <v>143</v>
      </c>
      <c r="C9727" t="s">
        <v>795</v>
      </c>
      <c r="D9727">
        <v>2021</v>
      </c>
    </row>
    <row r="9728" spans="1:12">
      <c r="A9728" t="s">
        <v>10018</v>
      </c>
      <c r="B9728" t="s">
        <v>143</v>
      </c>
      <c r="C9728" t="s">
        <v>795</v>
      </c>
      <c r="D9728">
        <v>2022</v>
      </c>
    </row>
    <row r="9729" spans="1:4">
      <c r="A9729" t="s">
        <v>10019</v>
      </c>
      <c r="B9729" t="s">
        <v>143</v>
      </c>
      <c r="C9729" t="s">
        <v>795</v>
      </c>
      <c r="D9729">
        <v>2023</v>
      </c>
    </row>
    <row r="9730" spans="1:4">
      <c r="A9730" t="s">
        <v>10020</v>
      </c>
      <c r="B9730" t="s">
        <v>144</v>
      </c>
      <c r="C9730" t="s">
        <v>473</v>
      </c>
      <c r="D9730">
        <v>1960</v>
      </c>
    </row>
    <row r="9731" spans="1:4">
      <c r="A9731" t="s">
        <v>10021</v>
      </c>
      <c r="B9731" t="s">
        <v>144</v>
      </c>
      <c r="C9731" t="s">
        <v>473</v>
      </c>
      <c r="D9731">
        <v>1961</v>
      </c>
    </row>
    <row r="9732" spans="1:4">
      <c r="A9732" t="s">
        <v>10022</v>
      </c>
      <c r="B9732" t="s">
        <v>144</v>
      </c>
      <c r="C9732" t="s">
        <v>473</v>
      </c>
      <c r="D9732">
        <v>1962</v>
      </c>
    </row>
    <row r="9733" spans="1:4">
      <c r="A9733" t="s">
        <v>10023</v>
      </c>
      <c r="B9733" t="s">
        <v>144</v>
      </c>
      <c r="C9733" t="s">
        <v>473</v>
      </c>
      <c r="D9733">
        <v>1963</v>
      </c>
    </row>
    <row r="9734" spans="1:4">
      <c r="A9734" t="s">
        <v>10024</v>
      </c>
      <c r="B9734" t="s">
        <v>144</v>
      </c>
      <c r="C9734" t="s">
        <v>473</v>
      </c>
      <c r="D9734">
        <v>1964</v>
      </c>
    </row>
    <row r="9735" spans="1:4">
      <c r="A9735" t="s">
        <v>10025</v>
      </c>
      <c r="B9735" t="s">
        <v>144</v>
      </c>
      <c r="C9735" t="s">
        <v>473</v>
      </c>
      <c r="D9735">
        <v>1965</v>
      </c>
    </row>
    <row r="9736" spans="1:4">
      <c r="A9736" t="s">
        <v>10026</v>
      </c>
      <c r="B9736" t="s">
        <v>144</v>
      </c>
      <c r="C9736" t="s">
        <v>473</v>
      </c>
      <c r="D9736">
        <v>1966</v>
      </c>
    </row>
    <row r="9737" spans="1:4">
      <c r="A9737" t="s">
        <v>10027</v>
      </c>
      <c r="B9737" t="s">
        <v>144</v>
      </c>
      <c r="C9737" t="s">
        <v>473</v>
      </c>
      <c r="D9737">
        <v>1967</v>
      </c>
    </row>
    <row r="9738" spans="1:4">
      <c r="A9738" t="s">
        <v>10028</v>
      </c>
      <c r="B9738" t="s">
        <v>144</v>
      </c>
      <c r="C9738" t="s">
        <v>473</v>
      </c>
      <c r="D9738">
        <v>1968</v>
      </c>
    </row>
    <row r="9739" spans="1:4">
      <c r="A9739" t="s">
        <v>10029</v>
      </c>
      <c r="B9739" t="s">
        <v>144</v>
      </c>
      <c r="C9739" t="s">
        <v>473</v>
      </c>
      <c r="D9739">
        <v>1969</v>
      </c>
    </row>
    <row r="9740" spans="1:4">
      <c r="A9740" t="s">
        <v>10030</v>
      </c>
      <c r="B9740" t="s">
        <v>144</v>
      </c>
      <c r="C9740" t="s">
        <v>473</v>
      </c>
      <c r="D9740">
        <v>1970</v>
      </c>
    </row>
    <row r="9741" spans="1:4">
      <c r="A9741" t="s">
        <v>10031</v>
      </c>
      <c r="B9741" t="s">
        <v>144</v>
      </c>
      <c r="C9741" t="s">
        <v>473</v>
      </c>
      <c r="D9741">
        <v>1971</v>
      </c>
    </row>
    <row r="9742" spans="1:4">
      <c r="A9742" t="s">
        <v>10032</v>
      </c>
      <c r="B9742" t="s">
        <v>144</v>
      </c>
      <c r="C9742" t="s">
        <v>473</v>
      </c>
      <c r="D9742">
        <v>1972</v>
      </c>
    </row>
    <row r="9743" spans="1:4">
      <c r="A9743" t="s">
        <v>10033</v>
      </c>
      <c r="B9743" t="s">
        <v>144</v>
      </c>
      <c r="C9743" t="s">
        <v>473</v>
      </c>
      <c r="D9743">
        <v>1973</v>
      </c>
    </row>
    <row r="9744" spans="1:4">
      <c r="A9744" t="s">
        <v>10034</v>
      </c>
      <c r="B9744" t="s">
        <v>144</v>
      </c>
      <c r="C9744" t="s">
        <v>473</v>
      </c>
      <c r="D9744">
        <v>1974</v>
      </c>
    </row>
    <row r="9745" spans="1:4">
      <c r="A9745" t="s">
        <v>10035</v>
      </c>
      <c r="B9745" t="s">
        <v>144</v>
      </c>
      <c r="C9745" t="s">
        <v>473</v>
      </c>
      <c r="D9745">
        <v>1975</v>
      </c>
    </row>
    <row r="9746" spans="1:4">
      <c r="A9746" t="s">
        <v>10036</v>
      </c>
      <c r="B9746" t="s">
        <v>144</v>
      </c>
      <c r="C9746" t="s">
        <v>473</v>
      </c>
      <c r="D9746">
        <v>1976</v>
      </c>
    </row>
    <row r="9747" spans="1:4">
      <c r="A9747" t="s">
        <v>10037</v>
      </c>
      <c r="B9747" t="s">
        <v>144</v>
      </c>
      <c r="C9747" t="s">
        <v>473</v>
      </c>
      <c r="D9747">
        <v>1977</v>
      </c>
    </row>
    <row r="9748" spans="1:4">
      <c r="A9748" t="s">
        <v>10038</v>
      </c>
      <c r="B9748" t="s">
        <v>144</v>
      </c>
      <c r="C9748" t="s">
        <v>473</v>
      </c>
      <c r="D9748">
        <v>1978</v>
      </c>
    </row>
    <row r="9749" spans="1:4">
      <c r="A9749" t="s">
        <v>10039</v>
      </c>
      <c r="B9749" t="s">
        <v>144</v>
      </c>
      <c r="C9749" t="s">
        <v>473</v>
      </c>
      <c r="D9749">
        <v>1979</v>
      </c>
    </row>
    <row r="9750" spans="1:4">
      <c r="A9750" t="s">
        <v>10040</v>
      </c>
      <c r="B9750" t="s">
        <v>144</v>
      </c>
      <c r="C9750" t="s">
        <v>473</v>
      </c>
      <c r="D9750">
        <v>1980</v>
      </c>
    </row>
    <row r="9751" spans="1:4">
      <c r="A9751" t="s">
        <v>10041</v>
      </c>
      <c r="B9751" t="s">
        <v>144</v>
      </c>
      <c r="C9751" t="s">
        <v>473</v>
      </c>
      <c r="D9751">
        <v>1981</v>
      </c>
    </row>
    <row r="9752" spans="1:4">
      <c r="A9752" t="s">
        <v>10042</v>
      </c>
      <c r="B9752" t="s">
        <v>144</v>
      </c>
      <c r="C9752" t="s">
        <v>473</v>
      </c>
      <c r="D9752">
        <v>1982</v>
      </c>
    </row>
    <row r="9753" spans="1:4">
      <c r="A9753" t="s">
        <v>10043</v>
      </c>
      <c r="B9753" t="s">
        <v>144</v>
      </c>
      <c r="C9753" t="s">
        <v>473</v>
      </c>
      <c r="D9753">
        <v>1983</v>
      </c>
    </row>
    <row r="9754" spans="1:4">
      <c r="A9754" t="s">
        <v>10044</v>
      </c>
      <c r="B9754" t="s">
        <v>144</v>
      </c>
      <c r="C9754" t="s">
        <v>473</v>
      </c>
      <c r="D9754">
        <v>1984</v>
      </c>
    </row>
    <row r="9755" spans="1:4">
      <c r="A9755" t="s">
        <v>10045</v>
      </c>
      <c r="B9755" t="s">
        <v>144</v>
      </c>
      <c r="C9755" t="s">
        <v>473</v>
      </c>
      <c r="D9755">
        <v>1985</v>
      </c>
    </row>
    <row r="9756" spans="1:4">
      <c r="A9756" t="s">
        <v>10046</v>
      </c>
      <c r="B9756" t="s">
        <v>144</v>
      </c>
      <c r="C9756" t="s">
        <v>473</v>
      </c>
      <c r="D9756">
        <v>1986</v>
      </c>
    </row>
    <row r="9757" spans="1:4">
      <c r="A9757" t="s">
        <v>10047</v>
      </c>
      <c r="B9757" t="s">
        <v>144</v>
      </c>
      <c r="C9757" t="s">
        <v>473</v>
      </c>
      <c r="D9757">
        <v>1987</v>
      </c>
    </row>
    <row r="9758" spans="1:4">
      <c r="A9758" t="s">
        <v>10048</v>
      </c>
      <c r="B9758" t="s">
        <v>144</v>
      </c>
      <c r="C9758" t="s">
        <v>473</v>
      </c>
      <c r="D9758">
        <v>1988</v>
      </c>
    </row>
    <row r="9759" spans="1:4">
      <c r="A9759" t="s">
        <v>10049</v>
      </c>
      <c r="B9759" t="s">
        <v>144</v>
      </c>
      <c r="C9759" t="s">
        <v>473</v>
      </c>
      <c r="D9759">
        <v>1989</v>
      </c>
    </row>
    <row r="9760" spans="1:4">
      <c r="A9760" t="s">
        <v>10050</v>
      </c>
      <c r="B9760" t="s">
        <v>144</v>
      </c>
      <c r="C9760" t="s">
        <v>473</v>
      </c>
      <c r="D9760">
        <v>1990</v>
      </c>
    </row>
    <row r="9761" spans="1:17">
      <c r="A9761" t="s">
        <v>10051</v>
      </c>
      <c r="B9761" t="s">
        <v>144</v>
      </c>
      <c r="C9761" t="s">
        <v>473</v>
      </c>
      <c r="D9761">
        <v>1991</v>
      </c>
    </row>
    <row r="9762" spans="1:17">
      <c r="A9762" t="s">
        <v>10052</v>
      </c>
      <c r="B9762" t="s">
        <v>144</v>
      </c>
      <c r="C9762" t="s">
        <v>473</v>
      </c>
      <c r="D9762">
        <v>1992</v>
      </c>
    </row>
    <row r="9763" spans="1:17">
      <c r="A9763" t="s">
        <v>10053</v>
      </c>
      <c r="B9763" t="s">
        <v>144</v>
      </c>
      <c r="C9763" t="s">
        <v>473</v>
      </c>
      <c r="D9763">
        <v>1993</v>
      </c>
    </row>
    <row r="9764" spans="1:17">
      <c r="A9764" t="s">
        <v>10054</v>
      </c>
      <c r="B9764" t="s">
        <v>144</v>
      </c>
      <c r="C9764" t="s">
        <v>473</v>
      </c>
      <c r="D9764">
        <v>1994</v>
      </c>
      <c r="E9764">
        <v>38.4</v>
      </c>
      <c r="L9764">
        <v>19.89</v>
      </c>
      <c r="M9764">
        <v>18.510000000000002</v>
      </c>
    </row>
    <row r="9765" spans="1:17">
      <c r="A9765" t="s">
        <v>10055</v>
      </c>
      <c r="B9765" t="s">
        <v>144</v>
      </c>
      <c r="C9765" t="s">
        <v>473</v>
      </c>
      <c r="D9765">
        <v>1995</v>
      </c>
      <c r="E9765">
        <v>139.63999999999999</v>
      </c>
      <c r="L9765">
        <v>119.61</v>
      </c>
      <c r="M9765">
        <v>20.03</v>
      </c>
    </row>
    <row r="9766" spans="1:17">
      <c r="A9766" t="s">
        <v>10056</v>
      </c>
      <c r="B9766" t="s">
        <v>144</v>
      </c>
      <c r="C9766" t="s">
        <v>473</v>
      </c>
      <c r="D9766">
        <v>1996</v>
      </c>
      <c r="E9766">
        <v>64.61</v>
      </c>
      <c r="K9766">
        <v>1.7</v>
      </c>
      <c r="L9766">
        <v>34.11</v>
      </c>
      <c r="M9766">
        <v>28.79</v>
      </c>
      <c r="Q9766">
        <v>19</v>
      </c>
    </row>
    <row r="9767" spans="1:17">
      <c r="A9767" t="s">
        <v>10057</v>
      </c>
      <c r="B9767" t="s">
        <v>144</v>
      </c>
      <c r="C9767" t="s">
        <v>473</v>
      </c>
      <c r="D9767">
        <v>1997</v>
      </c>
      <c r="E9767">
        <v>68.38</v>
      </c>
      <c r="K9767">
        <v>0.63</v>
      </c>
      <c r="L9767">
        <v>38.56</v>
      </c>
      <c r="M9767">
        <v>29.19</v>
      </c>
      <c r="Q9767">
        <v>0.41</v>
      </c>
    </row>
    <row r="9768" spans="1:17">
      <c r="A9768" t="s">
        <v>10058</v>
      </c>
      <c r="B9768" t="s">
        <v>144</v>
      </c>
      <c r="C9768" t="s">
        <v>473</v>
      </c>
      <c r="D9768">
        <v>1998</v>
      </c>
      <c r="E9768">
        <v>89.49</v>
      </c>
      <c r="L9768">
        <v>55.27</v>
      </c>
      <c r="M9768">
        <v>34.22</v>
      </c>
      <c r="Q9768">
        <v>0.21</v>
      </c>
    </row>
    <row r="9769" spans="1:17">
      <c r="A9769" t="s">
        <v>10059</v>
      </c>
      <c r="B9769" t="s">
        <v>144</v>
      </c>
      <c r="C9769" t="s">
        <v>473</v>
      </c>
      <c r="D9769">
        <v>1999</v>
      </c>
      <c r="E9769">
        <v>90.29</v>
      </c>
      <c r="K9769">
        <v>4.7</v>
      </c>
      <c r="L9769">
        <v>43.26</v>
      </c>
      <c r="M9769">
        <v>42.33</v>
      </c>
    </row>
    <row r="9770" spans="1:17">
      <c r="A9770" t="s">
        <v>10060</v>
      </c>
      <c r="B9770" t="s">
        <v>144</v>
      </c>
      <c r="C9770" t="s">
        <v>473</v>
      </c>
      <c r="D9770">
        <v>2000</v>
      </c>
      <c r="E9770">
        <v>200.83</v>
      </c>
      <c r="K9770">
        <v>6.53</v>
      </c>
      <c r="L9770">
        <v>55.41</v>
      </c>
      <c r="M9770">
        <v>138.88999999999999</v>
      </c>
    </row>
    <row r="9771" spans="1:17">
      <c r="A9771" t="s">
        <v>10061</v>
      </c>
      <c r="B9771" t="s">
        <v>144</v>
      </c>
      <c r="C9771" t="s">
        <v>473</v>
      </c>
      <c r="D9771">
        <v>2001</v>
      </c>
      <c r="E9771">
        <v>123.8</v>
      </c>
      <c r="K9771">
        <v>6.03</v>
      </c>
      <c r="L9771">
        <v>14.16</v>
      </c>
      <c r="M9771">
        <v>103.61</v>
      </c>
    </row>
    <row r="9772" spans="1:17">
      <c r="A9772" t="s">
        <v>10062</v>
      </c>
      <c r="B9772" t="s">
        <v>144</v>
      </c>
      <c r="C9772" t="s">
        <v>473</v>
      </c>
      <c r="D9772">
        <v>2002</v>
      </c>
      <c r="E9772">
        <v>56.31</v>
      </c>
      <c r="K9772">
        <v>6.03</v>
      </c>
      <c r="L9772">
        <v>11.96</v>
      </c>
      <c r="M9772">
        <v>38.32</v>
      </c>
    </row>
    <row r="9773" spans="1:17">
      <c r="A9773" t="s">
        <v>10063</v>
      </c>
      <c r="B9773" t="s">
        <v>144</v>
      </c>
      <c r="C9773" t="s">
        <v>473</v>
      </c>
      <c r="D9773">
        <v>2003</v>
      </c>
      <c r="E9773">
        <v>25.95</v>
      </c>
      <c r="K9773">
        <v>6.03</v>
      </c>
      <c r="L9773">
        <v>19.59</v>
      </c>
      <c r="M9773">
        <v>0.33</v>
      </c>
    </row>
    <row r="9774" spans="1:17">
      <c r="A9774" t="s">
        <v>10064</v>
      </c>
      <c r="B9774" t="s">
        <v>144</v>
      </c>
      <c r="C9774" t="s">
        <v>473</v>
      </c>
      <c r="D9774">
        <v>2004</v>
      </c>
      <c r="E9774">
        <v>29.09</v>
      </c>
      <c r="K9774">
        <v>4.8499999999999996</v>
      </c>
      <c r="L9774">
        <v>23.09</v>
      </c>
      <c r="M9774">
        <v>1.1599999999999999</v>
      </c>
    </row>
    <row r="9775" spans="1:17">
      <c r="A9775" t="s">
        <v>10065</v>
      </c>
      <c r="B9775" t="s">
        <v>144</v>
      </c>
      <c r="C9775" t="s">
        <v>473</v>
      </c>
      <c r="D9775">
        <v>2005</v>
      </c>
      <c r="E9775">
        <v>22.38</v>
      </c>
      <c r="K9775">
        <v>0.37</v>
      </c>
      <c r="L9775">
        <v>22.01</v>
      </c>
    </row>
    <row r="9776" spans="1:17">
      <c r="A9776" t="s">
        <v>10066</v>
      </c>
      <c r="B9776" t="s">
        <v>144</v>
      </c>
      <c r="C9776" t="s">
        <v>473</v>
      </c>
      <c r="D9776">
        <v>2006</v>
      </c>
      <c r="E9776">
        <v>5.0599999999999996</v>
      </c>
      <c r="L9776">
        <v>4.76</v>
      </c>
      <c r="M9776">
        <v>0.31</v>
      </c>
    </row>
    <row r="9777" spans="1:12">
      <c r="A9777" t="s">
        <v>10067</v>
      </c>
      <c r="B9777" t="s">
        <v>144</v>
      </c>
      <c r="C9777" t="s">
        <v>473</v>
      </c>
      <c r="D9777">
        <v>2007</v>
      </c>
      <c r="E9777">
        <v>5.14</v>
      </c>
      <c r="L9777">
        <v>5.14</v>
      </c>
    </row>
    <row r="9778" spans="1:12">
      <c r="A9778" t="s">
        <v>10068</v>
      </c>
      <c r="B9778" t="s">
        <v>144</v>
      </c>
      <c r="C9778" t="s">
        <v>473</v>
      </c>
      <c r="D9778">
        <v>2008</v>
      </c>
      <c r="E9778">
        <v>1.42</v>
      </c>
      <c r="L9778">
        <v>1.42</v>
      </c>
    </row>
    <row r="9779" spans="1:12">
      <c r="A9779" t="s">
        <v>10069</v>
      </c>
      <c r="B9779" t="s">
        <v>144</v>
      </c>
      <c r="C9779" t="s">
        <v>473</v>
      </c>
      <c r="D9779">
        <v>2009</v>
      </c>
      <c r="E9779">
        <v>1.42</v>
      </c>
      <c r="L9779">
        <v>1.42</v>
      </c>
    </row>
    <row r="9780" spans="1:12">
      <c r="A9780" t="s">
        <v>10070</v>
      </c>
      <c r="B9780" t="s">
        <v>144</v>
      </c>
      <c r="C9780" t="s">
        <v>473</v>
      </c>
      <c r="D9780">
        <v>2010</v>
      </c>
      <c r="E9780">
        <v>0.94</v>
      </c>
      <c r="L9780">
        <v>0.94</v>
      </c>
    </row>
    <row r="9781" spans="1:12">
      <c r="A9781" t="s">
        <v>10071</v>
      </c>
      <c r="B9781" t="s">
        <v>144</v>
      </c>
      <c r="C9781" t="s">
        <v>473</v>
      </c>
      <c r="D9781">
        <v>2011</v>
      </c>
    </row>
    <row r="9782" spans="1:12">
      <c r="A9782" t="s">
        <v>10072</v>
      </c>
      <c r="B9782" t="s">
        <v>144</v>
      </c>
      <c r="C9782" t="s">
        <v>473</v>
      </c>
      <c r="D9782">
        <v>2012</v>
      </c>
      <c r="E9782">
        <v>0.01</v>
      </c>
      <c r="K9782">
        <v>0</v>
      </c>
      <c r="L9782">
        <v>0</v>
      </c>
    </row>
    <row r="9783" spans="1:12">
      <c r="A9783" t="s">
        <v>10073</v>
      </c>
      <c r="B9783" t="s">
        <v>144</v>
      </c>
      <c r="C9783" t="s">
        <v>473</v>
      </c>
      <c r="D9783">
        <v>2013</v>
      </c>
    </row>
    <row r="9784" spans="1:12">
      <c r="A9784" t="s">
        <v>10074</v>
      </c>
      <c r="B9784" t="s">
        <v>144</v>
      </c>
      <c r="C9784" t="s">
        <v>473</v>
      </c>
      <c r="D9784">
        <v>2014</v>
      </c>
    </row>
    <row r="9785" spans="1:12">
      <c r="A9785" t="s">
        <v>10075</v>
      </c>
      <c r="B9785" t="s">
        <v>144</v>
      </c>
      <c r="C9785" t="s">
        <v>473</v>
      </c>
      <c r="D9785">
        <v>2015</v>
      </c>
    </row>
    <row r="9786" spans="1:12">
      <c r="A9786" t="s">
        <v>10076</v>
      </c>
      <c r="B9786" t="s">
        <v>144</v>
      </c>
      <c r="C9786" t="s">
        <v>473</v>
      </c>
      <c r="D9786">
        <v>2016</v>
      </c>
    </row>
    <row r="9787" spans="1:12">
      <c r="A9787" t="s">
        <v>10077</v>
      </c>
      <c r="B9787" t="s">
        <v>144</v>
      </c>
      <c r="C9787" t="s">
        <v>473</v>
      </c>
      <c r="D9787">
        <v>2017</v>
      </c>
    </row>
    <row r="9788" spans="1:12">
      <c r="A9788" t="s">
        <v>10078</v>
      </c>
      <c r="B9788" t="s">
        <v>144</v>
      </c>
      <c r="C9788" t="s">
        <v>473</v>
      </c>
      <c r="D9788">
        <v>2018</v>
      </c>
    </row>
    <row r="9789" spans="1:12">
      <c r="A9789" t="s">
        <v>10079</v>
      </c>
      <c r="B9789" t="s">
        <v>144</v>
      </c>
      <c r="C9789" t="s">
        <v>473</v>
      </c>
      <c r="D9789">
        <v>2019</v>
      </c>
    </row>
    <row r="9790" spans="1:12">
      <c r="A9790" t="s">
        <v>10080</v>
      </c>
      <c r="B9790" t="s">
        <v>144</v>
      </c>
      <c r="C9790" t="s">
        <v>473</v>
      </c>
      <c r="D9790">
        <v>2020</v>
      </c>
    </row>
    <row r="9791" spans="1:12">
      <c r="A9791" t="s">
        <v>10081</v>
      </c>
      <c r="B9791" t="s">
        <v>144</v>
      </c>
      <c r="C9791" t="s">
        <v>473</v>
      </c>
      <c r="D9791">
        <v>2021</v>
      </c>
    </row>
    <row r="9792" spans="1:12">
      <c r="A9792" t="s">
        <v>10082</v>
      </c>
      <c r="B9792" t="s">
        <v>144</v>
      </c>
      <c r="C9792" t="s">
        <v>473</v>
      </c>
      <c r="D9792">
        <v>2022</v>
      </c>
    </row>
    <row r="9793" spans="1:4">
      <c r="A9793" t="s">
        <v>10083</v>
      </c>
      <c r="B9793" t="s">
        <v>144</v>
      </c>
      <c r="C9793" t="s">
        <v>473</v>
      </c>
      <c r="D9793">
        <v>2023</v>
      </c>
    </row>
    <row r="9794" spans="1:4">
      <c r="A9794" t="s">
        <v>10084</v>
      </c>
      <c r="B9794" t="s">
        <v>196</v>
      </c>
      <c r="C9794" t="s">
        <v>6945</v>
      </c>
      <c r="D9794">
        <v>1960</v>
      </c>
    </row>
    <row r="9795" spans="1:4">
      <c r="A9795" t="s">
        <v>10085</v>
      </c>
      <c r="B9795" t="s">
        <v>196</v>
      </c>
      <c r="C9795" t="s">
        <v>6945</v>
      </c>
      <c r="D9795">
        <v>1961</v>
      </c>
    </row>
    <row r="9796" spans="1:4">
      <c r="A9796" t="s">
        <v>10086</v>
      </c>
      <c r="B9796" t="s">
        <v>196</v>
      </c>
      <c r="C9796" t="s">
        <v>6945</v>
      </c>
      <c r="D9796">
        <v>1962</v>
      </c>
    </row>
    <row r="9797" spans="1:4">
      <c r="A9797" t="s">
        <v>10087</v>
      </c>
      <c r="B9797" t="s">
        <v>196</v>
      </c>
      <c r="C9797" t="s">
        <v>6945</v>
      </c>
      <c r="D9797">
        <v>1963</v>
      </c>
    </row>
    <row r="9798" spans="1:4">
      <c r="A9798" t="s">
        <v>10088</v>
      </c>
      <c r="B9798" t="s">
        <v>196</v>
      </c>
      <c r="C9798" t="s">
        <v>6945</v>
      </c>
      <c r="D9798">
        <v>1964</v>
      </c>
    </row>
    <row r="9799" spans="1:4">
      <c r="A9799" t="s">
        <v>10089</v>
      </c>
      <c r="B9799" t="s">
        <v>196</v>
      </c>
      <c r="C9799" t="s">
        <v>6945</v>
      </c>
      <c r="D9799">
        <v>1965</v>
      </c>
    </row>
    <row r="9800" spans="1:4">
      <c r="A9800" t="s">
        <v>10090</v>
      </c>
      <c r="B9800" t="s">
        <v>196</v>
      </c>
      <c r="C9800" t="s">
        <v>6945</v>
      </c>
      <c r="D9800">
        <v>1966</v>
      </c>
    </row>
    <row r="9801" spans="1:4">
      <c r="A9801" t="s">
        <v>10091</v>
      </c>
      <c r="B9801" t="s">
        <v>196</v>
      </c>
      <c r="C9801" t="s">
        <v>6945</v>
      </c>
      <c r="D9801">
        <v>1967</v>
      </c>
    </row>
    <row r="9802" spans="1:4">
      <c r="A9802" t="s">
        <v>10092</v>
      </c>
      <c r="B9802" t="s">
        <v>196</v>
      </c>
      <c r="C9802" t="s">
        <v>6945</v>
      </c>
      <c r="D9802">
        <v>1968</v>
      </c>
    </row>
    <row r="9803" spans="1:4">
      <c r="A9803" t="s">
        <v>10093</v>
      </c>
      <c r="B9803" t="s">
        <v>196</v>
      </c>
      <c r="C9803" t="s">
        <v>6945</v>
      </c>
      <c r="D9803">
        <v>1969</v>
      </c>
    </row>
    <row r="9804" spans="1:4">
      <c r="A9804" t="s">
        <v>10094</v>
      </c>
      <c r="B9804" t="s">
        <v>196</v>
      </c>
      <c r="C9804" t="s">
        <v>6945</v>
      </c>
      <c r="D9804">
        <v>1970</v>
      </c>
    </row>
    <row r="9805" spans="1:4">
      <c r="A9805" t="s">
        <v>10095</v>
      </c>
      <c r="B9805" t="s">
        <v>196</v>
      </c>
      <c r="C9805" t="s">
        <v>6945</v>
      </c>
      <c r="D9805">
        <v>1971</v>
      </c>
    </row>
    <row r="9806" spans="1:4">
      <c r="A9806" t="s">
        <v>10096</v>
      </c>
      <c r="B9806" t="s">
        <v>196</v>
      </c>
      <c r="C9806" t="s">
        <v>6945</v>
      </c>
      <c r="D9806">
        <v>1972</v>
      </c>
    </row>
    <row r="9807" spans="1:4">
      <c r="A9807" t="s">
        <v>10097</v>
      </c>
      <c r="B9807" t="s">
        <v>196</v>
      </c>
      <c r="C9807" t="s">
        <v>6945</v>
      </c>
      <c r="D9807">
        <v>1973</v>
      </c>
    </row>
    <row r="9808" spans="1:4">
      <c r="A9808" t="s">
        <v>10098</v>
      </c>
      <c r="B9808" t="s">
        <v>196</v>
      </c>
      <c r="C9808" t="s">
        <v>6945</v>
      </c>
      <c r="D9808">
        <v>1974</v>
      </c>
    </row>
    <row r="9809" spans="1:4">
      <c r="A9809" t="s">
        <v>10099</v>
      </c>
      <c r="B9809" t="s">
        <v>196</v>
      </c>
      <c r="C9809" t="s">
        <v>6945</v>
      </c>
      <c r="D9809">
        <v>1975</v>
      </c>
    </row>
    <row r="9810" spans="1:4">
      <c r="A9810" t="s">
        <v>10100</v>
      </c>
      <c r="B9810" t="s">
        <v>196</v>
      </c>
      <c r="C9810" t="s">
        <v>6945</v>
      </c>
      <c r="D9810">
        <v>1976</v>
      </c>
    </row>
    <row r="9811" spans="1:4">
      <c r="A9811" t="s">
        <v>10101</v>
      </c>
      <c r="B9811" t="s">
        <v>196</v>
      </c>
      <c r="C9811" t="s">
        <v>6945</v>
      </c>
      <c r="D9811">
        <v>1977</v>
      </c>
    </row>
    <row r="9812" spans="1:4">
      <c r="A9812" t="s">
        <v>10102</v>
      </c>
      <c r="B9812" t="s">
        <v>196</v>
      </c>
      <c r="C9812" t="s">
        <v>6945</v>
      </c>
      <c r="D9812">
        <v>1978</v>
      </c>
    </row>
    <row r="9813" spans="1:4">
      <c r="A9813" t="s">
        <v>10103</v>
      </c>
      <c r="B9813" t="s">
        <v>196</v>
      </c>
      <c r="C9813" t="s">
        <v>6945</v>
      </c>
      <c r="D9813">
        <v>1979</v>
      </c>
    </row>
    <row r="9814" spans="1:4">
      <c r="A9814" t="s">
        <v>10104</v>
      </c>
      <c r="B9814" t="s">
        <v>196</v>
      </c>
      <c r="C9814" t="s">
        <v>6945</v>
      </c>
      <c r="D9814">
        <v>1980</v>
      </c>
    </row>
    <row r="9815" spans="1:4">
      <c r="A9815" t="s">
        <v>10105</v>
      </c>
      <c r="B9815" t="s">
        <v>196</v>
      </c>
      <c r="C9815" t="s">
        <v>6945</v>
      </c>
      <c r="D9815">
        <v>1981</v>
      </c>
    </row>
    <row r="9816" spans="1:4">
      <c r="A9816" t="s">
        <v>10106</v>
      </c>
      <c r="B9816" t="s">
        <v>196</v>
      </c>
      <c r="C9816" t="s">
        <v>6945</v>
      </c>
      <c r="D9816">
        <v>1982</v>
      </c>
    </row>
    <row r="9817" spans="1:4">
      <c r="A9817" t="s">
        <v>10107</v>
      </c>
      <c r="B9817" t="s">
        <v>196</v>
      </c>
      <c r="C9817" t="s">
        <v>6945</v>
      </c>
      <c r="D9817">
        <v>1983</v>
      </c>
    </row>
    <row r="9818" spans="1:4">
      <c r="A9818" t="s">
        <v>10108</v>
      </c>
      <c r="B9818" t="s">
        <v>196</v>
      </c>
      <c r="C9818" t="s">
        <v>6945</v>
      </c>
      <c r="D9818">
        <v>1984</v>
      </c>
    </row>
    <row r="9819" spans="1:4">
      <c r="A9819" t="s">
        <v>10109</v>
      </c>
      <c r="B9819" t="s">
        <v>196</v>
      </c>
      <c r="C9819" t="s">
        <v>6945</v>
      </c>
      <c r="D9819">
        <v>1985</v>
      </c>
    </row>
    <row r="9820" spans="1:4">
      <c r="A9820" t="s">
        <v>10110</v>
      </c>
      <c r="B9820" t="s">
        <v>196</v>
      </c>
      <c r="C9820" t="s">
        <v>6945</v>
      </c>
      <c r="D9820">
        <v>1986</v>
      </c>
    </row>
    <row r="9821" spans="1:4">
      <c r="A9821" t="s">
        <v>10111</v>
      </c>
      <c r="B9821" t="s">
        <v>196</v>
      </c>
      <c r="C9821" t="s">
        <v>6945</v>
      </c>
      <c r="D9821">
        <v>1987</v>
      </c>
    </row>
    <row r="9822" spans="1:4">
      <c r="A9822" t="s">
        <v>10112</v>
      </c>
      <c r="B9822" t="s">
        <v>196</v>
      </c>
      <c r="C9822" t="s">
        <v>6945</v>
      </c>
      <c r="D9822">
        <v>1988</v>
      </c>
    </row>
    <row r="9823" spans="1:4">
      <c r="A9823" t="s">
        <v>10113</v>
      </c>
      <c r="B9823" t="s">
        <v>196</v>
      </c>
      <c r="C9823" t="s">
        <v>6945</v>
      </c>
      <c r="D9823">
        <v>1989</v>
      </c>
    </row>
    <row r="9824" spans="1:4">
      <c r="A9824" t="s">
        <v>10114</v>
      </c>
      <c r="B9824" t="s">
        <v>196</v>
      </c>
      <c r="C9824" t="s">
        <v>6945</v>
      </c>
      <c r="D9824">
        <v>1990</v>
      </c>
    </row>
    <row r="9825" spans="1:4">
      <c r="A9825" t="s">
        <v>10115</v>
      </c>
      <c r="B9825" t="s">
        <v>196</v>
      </c>
      <c r="C9825" t="s">
        <v>6945</v>
      </c>
      <c r="D9825">
        <v>1991</v>
      </c>
    </row>
    <row r="9826" spans="1:4">
      <c r="A9826" t="s">
        <v>10116</v>
      </c>
      <c r="B9826" t="s">
        <v>196</v>
      </c>
      <c r="C9826" t="s">
        <v>6945</v>
      </c>
      <c r="D9826">
        <v>1992</v>
      </c>
    </row>
    <row r="9827" spans="1:4">
      <c r="A9827" t="s">
        <v>10117</v>
      </c>
      <c r="B9827" t="s">
        <v>196</v>
      </c>
      <c r="C9827" t="s">
        <v>6945</v>
      </c>
      <c r="D9827">
        <v>1993</v>
      </c>
    </row>
    <row r="9828" spans="1:4">
      <c r="A9828" t="s">
        <v>10118</v>
      </c>
      <c r="B9828" t="s">
        <v>196</v>
      </c>
      <c r="C9828" t="s">
        <v>6945</v>
      </c>
      <c r="D9828">
        <v>1994</v>
      </c>
    </row>
    <row r="9829" spans="1:4">
      <c r="A9829" t="s">
        <v>10119</v>
      </c>
      <c r="B9829" t="s">
        <v>196</v>
      </c>
      <c r="C9829" t="s">
        <v>6945</v>
      </c>
      <c r="D9829">
        <v>1995</v>
      </c>
    </row>
    <row r="9830" spans="1:4">
      <c r="A9830" t="s">
        <v>10120</v>
      </c>
      <c r="B9830" t="s">
        <v>196</v>
      </c>
      <c r="C9830" t="s">
        <v>6945</v>
      </c>
      <c r="D9830">
        <v>1996</v>
      </c>
    </row>
    <row r="9831" spans="1:4">
      <c r="A9831" t="s">
        <v>10121</v>
      </c>
      <c r="B9831" t="s">
        <v>196</v>
      </c>
      <c r="C9831" t="s">
        <v>6945</v>
      </c>
      <c r="D9831">
        <v>1997</v>
      </c>
    </row>
    <row r="9832" spans="1:4">
      <c r="A9832" t="s">
        <v>10122</v>
      </c>
      <c r="B9832" t="s">
        <v>196</v>
      </c>
      <c r="C9832" t="s">
        <v>6945</v>
      </c>
      <c r="D9832">
        <v>1998</v>
      </c>
    </row>
    <row r="9833" spans="1:4">
      <c r="A9833" t="s">
        <v>10123</v>
      </c>
      <c r="B9833" t="s">
        <v>196</v>
      </c>
      <c r="C9833" t="s">
        <v>6945</v>
      </c>
      <c r="D9833">
        <v>1999</v>
      </c>
    </row>
    <row r="9834" spans="1:4">
      <c r="A9834" t="s">
        <v>10124</v>
      </c>
      <c r="B9834" t="s">
        <v>196</v>
      </c>
      <c r="C9834" t="s">
        <v>6945</v>
      </c>
      <c r="D9834">
        <v>2000</v>
      </c>
    </row>
    <row r="9835" spans="1:4">
      <c r="A9835" t="s">
        <v>10125</v>
      </c>
      <c r="B9835" t="s">
        <v>196</v>
      </c>
      <c r="C9835" t="s">
        <v>6945</v>
      </c>
      <c r="D9835">
        <v>2001</v>
      </c>
    </row>
    <row r="9836" spans="1:4">
      <c r="A9836" t="s">
        <v>10126</v>
      </c>
      <c r="B9836" t="s">
        <v>196</v>
      </c>
      <c r="C9836" t="s">
        <v>6945</v>
      </c>
      <c r="D9836">
        <v>2002</v>
      </c>
    </row>
    <row r="9837" spans="1:4">
      <c r="A9837" t="s">
        <v>10127</v>
      </c>
      <c r="B9837" t="s">
        <v>196</v>
      </c>
      <c r="C9837" t="s">
        <v>6945</v>
      </c>
      <c r="D9837">
        <v>2003</v>
      </c>
    </row>
    <row r="9838" spans="1:4">
      <c r="A9838" t="s">
        <v>10128</v>
      </c>
      <c r="B9838" t="s">
        <v>196</v>
      </c>
      <c r="C9838" t="s">
        <v>6945</v>
      </c>
      <c r="D9838">
        <v>2004</v>
      </c>
    </row>
    <row r="9839" spans="1:4">
      <c r="A9839" t="s">
        <v>10129</v>
      </c>
      <c r="B9839" t="s">
        <v>196</v>
      </c>
      <c r="C9839" t="s">
        <v>6945</v>
      </c>
      <c r="D9839">
        <v>2005</v>
      </c>
    </row>
    <row r="9840" spans="1:4">
      <c r="A9840" t="s">
        <v>10130</v>
      </c>
      <c r="B9840" t="s">
        <v>196</v>
      </c>
      <c r="C9840" t="s">
        <v>6945</v>
      </c>
      <c r="D9840">
        <v>2006</v>
      </c>
    </row>
    <row r="9841" spans="1:17">
      <c r="A9841" t="s">
        <v>10131</v>
      </c>
      <c r="B9841" t="s">
        <v>196</v>
      </c>
      <c r="C9841" t="s">
        <v>6945</v>
      </c>
      <c r="D9841">
        <v>2007</v>
      </c>
    </row>
    <row r="9842" spans="1:17">
      <c r="A9842" t="s">
        <v>10132</v>
      </c>
      <c r="B9842" t="s">
        <v>196</v>
      </c>
      <c r="C9842" t="s">
        <v>6945</v>
      </c>
      <c r="D9842">
        <v>2008</v>
      </c>
    </row>
    <row r="9843" spans="1:17">
      <c r="A9843" t="s">
        <v>10133</v>
      </c>
      <c r="B9843" t="s">
        <v>196</v>
      </c>
      <c r="C9843" t="s">
        <v>6945</v>
      </c>
      <c r="D9843">
        <v>2009</v>
      </c>
    </row>
    <row r="9844" spans="1:17">
      <c r="A9844" t="s">
        <v>10134</v>
      </c>
      <c r="B9844" t="s">
        <v>196</v>
      </c>
      <c r="C9844" t="s">
        <v>6945</v>
      </c>
      <c r="D9844">
        <v>2010</v>
      </c>
    </row>
    <row r="9845" spans="1:17">
      <c r="A9845" t="s">
        <v>10135</v>
      </c>
      <c r="B9845" t="s">
        <v>196</v>
      </c>
      <c r="C9845" t="s">
        <v>6945</v>
      </c>
      <c r="D9845">
        <v>2011</v>
      </c>
    </row>
    <row r="9846" spans="1:17">
      <c r="A9846" t="s">
        <v>10136</v>
      </c>
      <c r="B9846" t="s">
        <v>196</v>
      </c>
      <c r="C9846" t="s">
        <v>6945</v>
      </c>
      <c r="D9846">
        <v>2012</v>
      </c>
    </row>
    <row r="9847" spans="1:17">
      <c r="A9847" t="s">
        <v>10137</v>
      </c>
      <c r="B9847" t="s">
        <v>196</v>
      </c>
      <c r="C9847" t="s">
        <v>6945</v>
      </c>
      <c r="D9847">
        <v>2013</v>
      </c>
    </row>
    <row r="9848" spans="1:17">
      <c r="A9848" t="s">
        <v>10138</v>
      </c>
      <c r="B9848" t="s">
        <v>196</v>
      </c>
      <c r="C9848" t="s">
        <v>6945</v>
      </c>
      <c r="D9848">
        <v>2014</v>
      </c>
    </row>
    <row r="9849" spans="1:17">
      <c r="A9849" t="s">
        <v>10139</v>
      </c>
      <c r="B9849" t="s">
        <v>196</v>
      </c>
      <c r="C9849" t="s">
        <v>6945</v>
      </c>
      <c r="D9849">
        <v>2015</v>
      </c>
    </row>
    <row r="9850" spans="1:17">
      <c r="A9850" t="s">
        <v>10140</v>
      </c>
      <c r="B9850" t="s">
        <v>196</v>
      </c>
      <c r="C9850" t="s">
        <v>6945</v>
      </c>
      <c r="D9850">
        <v>2016</v>
      </c>
    </row>
    <row r="9851" spans="1:17">
      <c r="A9851" t="s">
        <v>10141</v>
      </c>
      <c r="B9851" t="s">
        <v>196</v>
      </c>
      <c r="C9851" t="s">
        <v>6945</v>
      </c>
      <c r="D9851">
        <v>2017</v>
      </c>
      <c r="Q9851">
        <v>0.86</v>
      </c>
    </row>
    <row r="9852" spans="1:17">
      <c r="A9852" t="s">
        <v>10142</v>
      </c>
      <c r="B9852" t="s">
        <v>196</v>
      </c>
      <c r="C9852" t="s">
        <v>6945</v>
      </c>
      <c r="D9852">
        <v>2018</v>
      </c>
      <c r="Q9852">
        <v>0.86</v>
      </c>
    </row>
    <row r="9853" spans="1:17">
      <c r="A9853" t="s">
        <v>10143</v>
      </c>
      <c r="B9853" t="s">
        <v>196</v>
      </c>
      <c r="C9853" t="s">
        <v>6945</v>
      </c>
      <c r="D9853">
        <v>2019</v>
      </c>
      <c r="Q9853">
        <v>0.86</v>
      </c>
    </row>
    <row r="9854" spans="1:17">
      <c r="A9854" t="s">
        <v>10144</v>
      </c>
      <c r="B9854" t="s">
        <v>196</v>
      </c>
      <c r="C9854" t="s">
        <v>6945</v>
      </c>
      <c r="D9854">
        <v>2020</v>
      </c>
      <c r="Q9854">
        <v>0.86</v>
      </c>
    </row>
    <row r="9855" spans="1:17">
      <c r="A9855" t="s">
        <v>10145</v>
      </c>
      <c r="B9855" t="s">
        <v>196</v>
      </c>
      <c r="C9855" t="s">
        <v>6945</v>
      </c>
      <c r="D9855">
        <v>2021</v>
      </c>
    </row>
    <row r="9856" spans="1:17">
      <c r="A9856" t="s">
        <v>10146</v>
      </c>
      <c r="B9856" t="s">
        <v>196</v>
      </c>
      <c r="C9856" t="s">
        <v>6945</v>
      </c>
      <c r="D9856">
        <v>2022</v>
      </c>
    </row>
    <row r="9857" spans="1:13">
      <c r="A9857" t="s">
        <v>10147</v>
      </c>
      <c r="B9857" t="s">
        <v>196</v>
      </c>
      <c r="C9857" t="s">
        <v>6945</v>
      </c>
      <c r="D9857">
        <v>2023</v>
      </c>
    </row>
    <row r="9858" spans="1:13">
      <c r="A9858" t="s">
        <v>10148</v>
      </c>
      <c r="B9858" t="s">
        <v>145</v>
      </c>
      <c r="C9858" t="s">
        <v>408</v>
      </c>
      <c r="D9858">
        <v>1960</v>
      </c>
    </row>
    <row r="9859" spans="1:13">
      <c r="A9859" t="s">
        <v>10149</v>
      </c>
      <c r="B9859" t="s">
        <v>145</v>
      </c>
      <c r="C9859" t="s">
        <v>408</v>
      </c>
      <c r="D9859">
        <v>1961</v>
      </c>
    </row>
    <row r="9860" spans="1:13">
      <c r="A9860" t="s">
        <v>10150</v>
      </c>
      <c r="B9860" t="s">
        <v>145</v>
      </c>
      <c r="C9860" t="s">
        <v>408</v>
      </c>
      <c r="D9860">
        <v>1962</v>
      </c>
    </row>
    <row r="9861" spans="1:13">
      <c r="A9861" t="s">
        <v>10151</v>
      </c>
      <c r="B9861" t="s">
        <v>145</v>
      </c>
      <c r="C9861" t="s">
        <v>408</v>
      </c>
      <c r="D9861">
        <v>1963</v>
      </c>
    </row>
    <row r="9862" spans="1:13">
      <c r="A9862" t="s">
        <v>10152</v>
      </c>
      <c r="B9862" t="s">
        <v>145</v>
      </c>
      <c r="C9862" t="s">
        <v>408</v>
      </c>
      <c r="D9862">
        <v>1964</v>
      </c>
    </row>
    <row r="9863" spans="1:13">
      <c r="A9863" t="s">
        <v>10153</v>
      </c>
      <c r="B9863" t="s">
        <v>145</v>
      </c>
      <c r="C9863" t="s">
        <v>408</v>
      </c>
      <c r="D9863">
        <v>1965</v>
      </c>
    </row>
    <row r="9864" spans="1:13">
      <c r="A9864" t="s">
        <v>10154</v>
      </c>
      <c r="B9864" t="s">
        <v>145</v>
      </c>
      <c r="C9864" t="s">
        <v>408</v>
      </c>
      <c r="D9864">
        <v>1966</v>
      </c>
    </row>
    <row r="9865" spans="1:13">
      <c r="A9865" t="s">
        <v>10155</v>
      </c>
      <c r="B9865" t="s">
        <v>145</v>
      </c>
      <c r="C9865" t="s">
        <v>408</v>
      </c>
      <c r="D9865">
        <v>1967</v>
      </c>
    </row>
    <row r="9866" spans="1:13">
      <c r="A9866" t="s">
        <v>10156</v>
      </c>
      <c r="B9866" t="s">
        <v>145</v>
      </c>
      <c r="C9866" t="s">
        <v>408</v>
      </c>
      <c r="D9866">
        <v>1968</v>
      </c>
    </row>
    <row r="9867" spans="1:13">
      <c r="A9867" t="s">
        <v>10157</v>
      </c>
      <c r="B9867" t="s">
        <v>145</v>
      </c>
      <c r="C9867" t="s">
        <v>408</v>
      </c>
      <c r="D9867">
        <v>1969</v>
      </c>
    </row>
    <row r="9868" spans="1:13">
      <c r="A9868" t="s">
        <v>10158</v>
      </c>
      <c r="B9868" t="s">
        <v>145</v>
      </c>
      <c r="C9868" t="s">
        <v>408</v>
      </c>
      <c r="D9868">
        <v>1970</v>
      </c>
      <c r="E9868">
        <v>0.06</v>
      </c>
      <c r="L9868">
        <v>0.06</v>
      </c>
    </row>
    <row r="9869" spans="1:13">
      <c r="A9869" t="s">
        <v>10159</v>
      </c>
      <c r="B9869" t="s">
        <v>145</v>
      </c>
      <c r="C9869" t="s">
        <v>408</v>
      </c>
      <c r="D9869">
        <v>1971</v>
      </c>
      <c r="E9869">
        <v>7.0000000000000007E-2</v>
      </c>
      <c r="L9869">
        <v>7.0000000000000007E-2</v>
      </c>
    </row>
    <row r="9870" spans="1:13">
      <c r="A9870" t="s">
        <v>10160</v>
      </c>
      <c r="B9870" t="s">
        <v>145</v>
      </c>
      <c r="C9870" t="s">
        <v>408</v>
      </c>
      <c r="D9870">
        <v>1972</v>
      </c>
      <c r="E9870">
        <v>0.43</v>
      </c>
      <c r="L9870">
        <v>0.43</v>
      </c>
    </row>
    <row r="9871" spans="1:13">
      <c r="A9871" t="s">
        <v>10161</v>
      </c>
      <c r="B9871" t="s">
        <v>145</v>
      </c>
      <c r="C9871" t="s">
        <v>408</v>
      </c>
      <c r="D9871">
        <v>1973</v>
      </c>
      <c r="E9871">
        <v>0.56999999999999995</v>
      </c>
      <c r="L9871">
        <v>0.56000000000000005</v>
      </c>
      <c r="M9871">
        <v>0.01</v>
      </c>
    </row>
    <row r="9872" spans="1:13">
      <c r="A9872" t="s">
        <v>10162</v>
      </c>
      <c r="B9872" t="s">
        <v>145</v>
      </c>
      <c r="C9872" t="s">
        <v>408</v>
      </c>
      <c r="D9872">
        <v>1974</v>
      </c>
      <c r="E9872">
        <v>1</v>
      </c>
      <c r="L9872">
        <v>0.99</v>
      </c>
      <c r="M9872">
        <v>0.01</v>
      </c>
    </row>
    <row r="9873" spans="1:17">
      <c r="A9873" t="s">
        <v>10163</v>
      </c>
      <c r="B9873" t="s">
        <v>145</v>
      </c>
      <c r="C9873" t="s">
        <v>408</v>
      </c>
      <c r="D9873">
        <v>1975</v>
      </c>
      <c r="E9873">
        <v>4.32</v>
      </c>
      <c r="L9873">
        <v>4.16</v>
      </c>
      <c r="M9873">
        <v>0.16</v>
      </c>
    </row>
    <row r="9874" spans="1:17">
      <c r="A9874" t="s">
        <v>10164</v>
      </c>
      <c r="B9874" t="s">
        <v>145</v>
      </c>
      <c r="C9874" t="s">
        <v>408</v>
      </c>
      <c r="D9874">
        <v>1976</v>
      </c>
      <c r="E9874">
        <v>12.81</v>
      </c>
      <c r="L9874">
        <v>10.18</v>
      </c>
      <c r="M9874">
        <v>2.63</v>
      </c>
    </row>
    <row r="9875" spans="1:17">
      <c r="A9875" t="s">
        <v>10165</v>
      </c>
      <c r="B9875" t="s">
        <v>145</v>
      </c>
      <c r="C9875" t="s">
        <v>408</v>
      </c>
      <c r="D9875">
        <v>1977</v>
      </c>
      <c r="E9875">
        <v>15.74</v>
      </c>
      <c r="L9875">
        <v>10.31</v>
      </c>
      <c r="M9875">
        <v>5.43</v>
      </c>
    </row>
    <row r="9876" spans="1:17">
      <c r="A9876" t="s">
        <v>10166</v>
      </c>
      <c r="B9876" t="s">
        <v>145</v>
      </c>
      <c r="C9876" t="s">
        <v>408</v>
      </c>
      <c r="D9876">
        <v>1978</v>
      </c>
      <c r="E9876">
        <v>40.1</v>
      </c>
      <c r="L9876">
        <v>19.440000000000001</v>
      </c>
      <c r="M9876">
        <v>20.66</v>
      </c>
    </row>
    <row r="9877" spans="1:17">
      <c r="A9877" t="s">
        <v>10167</v>
      </c>
      <c r="B9877" t="s">
        <v>145</v>
      </c>
      <c r="C9877" t="s">
        <v>408</v>
      </c>
      <c r="D9877">
        <v>1979</v>
      </c>
      <c r="E9877">
        <v>66.78</v>
      </c>
      <c r="L9877">
        <v>29.95</v>
      </c>
      <c r="M9877">
        <v>36.83</v>
      </c>
    </row>
    <row r="9878" spans="1:17">
      <c r="A9878" t="s">
        <v>10168</v>
      </c>
      <c r="B9878" t="s">
        <v>145</v>
      </c>
      <c r="C9878" t="s">
        <v>408</v>
      </c>
      <c r="D9878">
        <v>1980</v>
      </c>
      <c r="E9878">
        <v>100.61</v>
      </c>
      <c r="J9878" t="s">
        <v>16</v>
      </c>
      <c r="L9878">
        <v>40.32</v>
      </c>
      <c r="M9878">
        <v>60.28</v>
      </c>
      <c r="N9878" t="s">
        <v>16</v>
      </c>
    </row>
    <row r="9879" spans="1:17">
      <c r="A9879" t="s">
        <v>10169</v>
      </c>
      <c r="B9879" t="s">
        <v>145</v>
      </c>
      <c r="C9879" t="s">
        <v>408</v>
      </c>
      <c r="D9879">
        <v>1981</v>
      </c>
      <c r="E9879">
        <v>74.47</v>
      </c>
      <c r="J9879">
        <v>40</v>
      </c>
      <c r="L9879">
        <v>14.2</v>
      </c>
      <c r="M9879">
        <v>20.28</v>
      </c>
      <c r="N9879" t="s">
        <v>16</v>
      </c>
    </row>
    <row r="9880" spans="1:17">
      <c r="A9880" t="s">
        <v>10170</v>
      </c>
      <c r="B9880" t="s">
        <v>145</v>
      </c>
      <c r="C9880" t="s">
        <v>408</v>
      </c>
      <c r="D9880">
        <v>1982</v>
      </c>
      <c r="E9880">
        <v>56.22</v>
      </c>
      <c r="J9880">
        <v>19</v>
      </c>
      <c r="L9880">
        <v>12.78</v>
      </c>
      <c r="M9880">
        <v>24.44</v>
      </c>
      <c r="N9880" t="s">
        <v>16</v>
      </c>
    </row>
    <row r="9881" spans="1:17">
      <c r="A9881" t="s">
        <v>10171</v>
      </c>
      <c r="B9881" t="s">
        <v>145</v>
      </c>
      <c r="C9881" t="s">
        <v>408</v>
      </c>
      <c r="D9881">
        <v>1983</v>
      </c>
      <c r="E9881">
        <v>39.04</v>
      </c>
      <c r="L9881">
        <v>13.81</v>
      </c>
      <c r="M9881">
        <v>25.23</v>
      </c>
      <c r="N9881" t="s">
        <v>16</v>
      </c>
    </row>
    <row r="9882" spans="1:17">
      <c r="A9882" t="s">
        <v>10172</v>
      </c>
      <c r="B9882" t="s">
        <v>145</v>
      </c>
      <c r="C9882" t="s">
        <v>408</v>
      </c>
      <c r="D9882">
        <v>1984</v>
      </c>
      <c r="E9882">
        <v>47.96</v>
      </c>
      <c r="L9882">
        <v>18.32</v>
      </c>
      <c r="M9882">
        <v>29.64</v>
      </c>
      <c r="N9882" t="s">
        <v>16</v>
      </c>
    </row>
    <row r="9883" spans="1:17">
      <c r="A9883" t="s">
        <v>10173</v>
      </c>
      <c r="B9883" t="s">
        <v>145</v>
      </c>
      <c r="C9883" t="s">
        <v>408</v>
      </c>
      <c r="D9883">
        <v>1985</v>
      </c>
      <c r="E9883">
        <v>68.180000000000007</v>
      </c>
      <c r="L9883">
        <v>25.85</v>
      </c>
      <c r="M9883">
        <v>42.33</v>
      </c>
      <c r="N9883" t="s">
        <v>16</v>
      </c>
    </row>
    <row r="9884" spans="1:17">
      <c r="A9884" t="s">
        <v>10174</v>
      </c>
      <c r="B9884" t="s">
        <v>145</v>
      </c>
      <c r="C9884" t="s">
        <v>408</v>
      </c>
      <c r="D9884">
        <v>1986</v>
      </c>
      <c r="E9884">
        <v>107.24</v>
      </c>
      <c r="J9884" t="s">
        <v>16</v>
      </c>
      <c r="L9884">
        <v>43.27</v>
      </c>
      <c r="M9884">
        <v>63.97</v>
      </c>
      <c r="N9884" t="s">
        <v>16</v>
      </c>
    </row>
    <row r="9885" spans="1:17">
      <c r="A9885" t="s">
        <v>10175</v>
      </c>
      <c r="B9885" t="s">
        <v>145</v>
      </c>
      <c r="C9885" t="s">
        <v>408</v>
      </c>
      <c r="D9885">
        <v>1987</v>
      </c>
      <c r="E9885">
        <v>368.2</v>
      </c>
      <c r="J9885">
        <v>256</v>
      </c>
      <c r="L9885">
        <v>59.49</v>
      </c>
      <c r="M9885">
        <v>52.72</v>
      </c>
      <c r="N9885" t="s">
        <v>16</v>
      </c>
    </row>
    <row r="9886" spans="1:17">
      <c r="A9886" t="s">
        <v>10176</v>
      </c>
      <c r="B9886" t="s">
        <v>145</v>
      </c>
      <c r="C9886" t="s">
        <v>408</v>
      </c>
      <c r="D9886">
        <v>1988</v>
      </c>
      <c r="E9886">
        <v>185.91</v>
      </c>
      <c r="J9886" t="s">
        <v>16</v>
      </c>
      <c r="L9886">
        <v>102.32</v>
      </c>
      <c r="M9886">
        <v>83.59</v>
      </c>
      <c r="N9886" t="s">
        <v>16</v>
      </c>
    </row>
    <row r="9887" spans="1:17">
      <c r="A9887" t="s">
        <v>10177</v>
      </c>
      <c r="B9887" t="s">
        <v>145</v>
      </c>
      <c r="C9887" t="s">
        <v>408</v>
      </c>
      <c r="D9887">
        <v>1989</v>
      </c>
      <c r="E9887">
        <v>232.33</v>
      </c>
      <c r="J9887">
        <v>90</v>
      </c>
      <c r="K9887">
        <v>1.91</v>
      </c>
      <c r="L9887">
        <v>14.09</v>
      </c>
      <c r="M9887">
        <v>126.33</v>
      </c>
      <c r="N9887" t="s">
        <v>16</v>
      </c>
    </row>
    <row r="9888" spans="1:17">
      <c r="A9888" t="s">
        <v>10178</v>
      </c>
      <c r="B9888" t="s">
        <v>145</v>
      </c>
      <c r="C9888" t="s">
        <v>408</v>
      </c>
      <c r="D9888">
        <v>1990</v>
      </c>
      <c r="E9888">
        <v>399.99</v>
      </c>
      <c r="J9888" t="s">
        <v>16</v>
      </c>
      <c r="L9888">
        <v>226.93</v>
      </c>
      <c r="M9888">
        <v>173.06</v>
      </c>
      <c r="N9888" t="s">
        <v>16</v>
      </c>
      <c r="Q9888">
        <v>1792.5</v>
      </c>
    </row>
    <row r="9889" spans="1:17">
      <c r="A9889" t="s">
        <v>10179</v>
      </c>
      <c r="B9889" t="s">
        <v>145</v>
      </c>
      <c r="C9889" t="s">
        <v>408</v>
      </c>
      <c r="D9889">
        <v>1991</v>
      </c>
      <c r="E9889">
        <v>464.26</v>
      </c>
      <c r="J9889" t="s">
        <v>16</v>
      </c>
      <c r="L9889">
        <v>261.17</v>
      </c>
      <c r="M9889">
        <v>203.09</v>
      </c>
      <c r="N9889" t="s">
        <v>16</v>
      </c>
      <c r="Q9889">
        <v>1058.17</v>
      </c>
    </row>
    <row r="9890" spans="1:17">
      <c r="A9890" t="s">
        <v>10180</v>
      </c>
      <c r="B9890" t="s">
        <v>145</v>
      </c>
      <c r="C9890" t="s">
        <v>408</v>
      </c>
      <c r="D9890">
        <v>1992</v>
      </c>
      <c r="E9890">
        <v>419.15</v>
      </c>
      <c r="J9890">
        <v>38</v>
      </c>
      <c r="L9890">
        <v>167</v>
      </c>
      <c r="M9890">
        <v>214.15</v>
      </c>
      <c r="N9890" t="s">
        <v>16</v>
      </c>
      <c r="Q9890">
        <v>654.32000000000005</v>
      </c>
    </row>
    <row r="9891" spans="1:17">
      <c r="A9891" t="s">
        <v>10181</v>
      </c>
      <c r="B9891" t="s">
        <v>145</v>
      </c>
      <c r="C9891" t="s">
        <v>408</v>
      </c>
      <c r="D9891">
        <v>1993</v>
      </c>
      <c r="E9891">
        <v>425.12</v>
      </c>
      <c r="J9891" t="s">
        <v>16</v>
      </c>
      <c r="K9891">
        <v>18.36</v>
      </c>
      <c r="L9891">
        <v>225.76</v>
      </c>
      <c r="M9891" t="s">
        <v>16</v>
      </c>
      <c r="N9891">
        <v>181</v>
      </c>
      <c r="Q9891">
        <v>600.25</v>
      </c>
    </row>
    <row r="9892" spans="1:17">
      <c r="A9892" t="s">
        <v>10182</v>
      </c>
      <c r="B9892" t="s">
        <v>145</v>
      </c>
      <c r="C9892" t="s">
        <v>408</v>
      </c>
      <c r="D9892">
        <v>1994</v>
      </c>
      <c r="E9892">
        <v>465.28</v>
      </c>
      <c r="J9892" t="s">
        <v>16</v>
      </c>
      <c r="K9892">
        <v>0.83</v>
      </c>
      <c r="L9892">
        <v>389.62</v>
      </c>
      <c r="M9892">
        <v>74.83</v>
      </c>
      <c r="Q9892">
        <v>744.23</v>
      </c>
    </row>
    <row r="9893" spans="1:17">
      <c r="A9893" t="s">
        <v>10183</v>
      </c>
      <c r="B9893" t="s">
        <v>145</v>
      </c>
      <c r="C9893" t="s">
        <v>408</v>
      </c>
      <c r="D9893">
        <v>1995</v>
      </c>
      <c r="E9893">
        <v>511.97</v>
      </c>
      <c r="J9893">
        <v>321</v>
      </c>
      <c r="K9893">
        <v>6.3</v>
      </c>
      <c r="L9893">
        <v>108.7</v>
      </c>
      <c r="M9893">
        <v>75.97</v>
      </c>
      <c r="Q9893">
        <v>728.07</v>
      </c>
    </row>
    <row r="9894" spans="1:17">
      <c r="A9894" t="s">
        <v>10184</v>
      </c>
      <c r="B9894" t="s">
        <v>145</v>
      </c>
      <c r="C9894" t="s">
        <v>408</v>
      </c>
      <c r="D9894">
        <v>1996</v>
      </c>
      <c r="E9894">
        <v>282.39999999999998</v>
      </c>
      <c r="J9894" t="s">
        <v>16</v>
      </c>
      <c r="K9894">
        <v>1.34</v>
      </c>
      <c r="L9894">
        <v>207.19</v>
      </c>
      <c r="M9894">
        <v>73.87</v>
      </c>
      <c r="Q9894">
        <v>647.61</v>
      </c>
    </row>
    <row r="9895" spans="1:17">
      <c r="A9895" t="s">
        <v>10185</v>
      </c>
      <c r="B9895" t="s">
        <v>145</v>
      </c>
      <c r="C9895" t="s">
        <v>408</v>
      </c>
      <c r="D9895">
        <v>1997</v>
      </c>
      <c r="E9895">
        <v>340.64</v>
      </c>
      <c r="J9895" t="s">
        <v>16</v>
      </c>
      <c r="K9895">
        <v>1.34</v>
      </c>
      <c r="L9895">
        <v>264.33999999999997</v>
      </c>
      <c r="M9895">
        <v>74.959999999999994</v>
      </c>
      <c r="Q9895">
        <v>582.09</v>
      </c>
    </row>
    <row r="9896" spans="1:17">
      <c r="A9896" t="s">
        <v>10186</v>
      </c>
      <c r="B9896" t="s">
        <v>145</v>
      </c>
      <c r="C9896" t="s">
        <v>408</v>
      </c>
      <c r="D9896">
        <v>1998</v>
      </c>
      <c r="E9896">
        <v>397.11</v>
      </c>
      <c r="J9896">
        <v>147</v>
      </c>
      <c r="K9896">
        <v>1.53</v>
      </c>
      <c r="L9896">
        <v>184.34</v>
      </c>
      <c r="M9896">
        <v>64.239999999999995</v>
      </c>
      <c r="Q9896">
        <v>414.84</v>
      </c>
    </row>
    <row r="9897" spans="1:17">
      <c r="A9897" t="s">
        <v>10187</v>
      </c>
      <c r="B9897" t="s">
        <v>145</v>
      </c>
      <c r="C9897" t="s">
        <v>408</v>
      </c>
      <c r="D9897">
        <v>1999</v>
      </c>
      <c r="E9897">
        <v>260.39999999999998</v>
      </c>
      <c r="J9897" t="s">
        <v>16</v>
      </c>
      <c r="K9897">
        <v>1.19</v>
      </c>
      <c r="L9897">
        <v>240.83</v>
      </c>
      <c r="M9897">
        <v>18.38</v>
      </c>
      <c r="Q9897">
        <v>253.54</v>
      </c>
    </row>
    <row r="9898" spans="1:17">
      <c r="A9898" t="s">
        <v>10188</v>
      </c>
      <c r="B9898" t="s">
        <v>145</v>
      </c>
      <c r="C9898" t="s">
        <v>408</v>
      </c>
      <c r="D9898">
        <v>2000</v>
      </c>
      <c r="E9898">
        <v>309.38</v>
      </c>
      <c r="J9898">
        <v>147</v>
      </c>
      <c r="K9898">
        <v>15</v>
      </c>
      <c r="L9898">
        <v>129.36000000000001</v>
      </c>
      <c r="M9898">
        <v>18.02</v>
      </c>
      <c r="Q9898">
        <v>150.97999999999999</v>
      </c>
    </row>
    <row r="9899" spans="1:17">
      <c r="A9899" t="s">
        <v>10189</v>
      </c>
      <c r="B9899" t="s">
        <v>145</v>
      </c>
      <c r="C9899" t="s">
        <v>408</v>
      </c>
      <c r="D9899">
        <v>2001</v>
      </c>
      <c r="E9899">
        <v>323.43</v>
      </c>
      <c r="J9899" t="s">
        <v>16</v>
      </c>
      <c r="K9899">
        <v>0.6</v>
      </c>
      <c r="L9899">
        <v>298.62</v>
      </c>
      <c r="M9899">
        <v>24.21</v>
      </c>
      <c r="Q9899">
        <v>102.91</v>
      </c>
    </row>
    <row r="9900" spans="1:17">
      <c r="A9900" t="s">
        <v>10190</v>
      </c>
      <c r="B9900" t="s">
        <v>145</v>
      </c>
      <c r="C9900" t="s">
        <v>408</v>
      </c>
      <c r="D9900">
        <v>2002</v>
      </c>
      <c r="E9900">
        <v>352.21</v>
      </c>
      <c r="K9900">
        <v>1.93</v>
      </c>
      <c r="L9900">
        <v>327.82</v>
      </c>
      <c r="M9900">
        <v>22.46</v>
      </c>
      <c r="Q9900">
        <v>281.58999999999997</v>
      </c>
    </row>
    <row r="9901" spans="1:17">
      <c r="A9901" t="s">
        <v>10191</v>
      </c>
      <c r="B9901" t="s">
        <v>145</v>
      </c>
      <c r="C9901" t="s">
        <v>408</v>
      </c>
      <c r="D9901">
        <v>2003</v>
      </c>
      <c r="E9901">
        <v>345.96</v>
      </c>
      <c r="K9901">
        <v>3.26</v>
      </c>
      <c r="L9901">
        <v>336.15</v>
      </c>
      <c r="M9901">
        <v>6.55</v>
      </c>
      <c r="Q9901">
        <v>253</v>
      </c>
    </row>
    <row r="9902" spans="1:17">
      <c r="A9902" t="s">
        <v>10192</v>
      </c>
      <c r="B9902" t="s">
        <v>145</v>
      </c>
      <c r="C9902" t="s">
        <v>408</v>
      </c>
      <c r="D9902">
        <v>2004</v>
      </c>
      <c r="E9902">
        <v>305.27999999999997</v>
      </c>
      <c r="K9902">
        <v>5.2</v>
      </c>
      <c r="L9902">
        <v>300.08</v>
      </c>
      <c r="Q9902">
        <v>342.94</v>
      </c>
    </row>
    <row r="9903" spans="1:17">
      <c r="A9903" t="s">
        <v>10193</v>
      </c>
      <c r="B9903" t="s">
        <v>145</v>
      </c>
      <c r="C9903" t="s">
        <v>408</v>
      </c>
      <c r="D9903">
        <v>2005</v>
      </c>
      <c r="E9903">
        <v>113.43</v>
      </c>
      <c r="K9903">
        <v>7.31</v>
      </c>
      <c r="L9903">
        <v>106.12</v>
      </c>
      <c r="Q9903">
        <v>340.78</v>
      </c>
    </row>
    <row r="9904" spans="1:17">
      <c r="A9904" t="s">
        <v>10194</v>
      </c>
      <c r="B9904" t="s">
        <v>145</v>
      </c>
      <c r="C9904" t="s">
        <v>408</v>
      </c>
      <c r="D9904">
        <v>2006</v>
      </c>
      <c r="E9904">
        <v>3652.33</v>
      </c>
      <c r="K9904">
        <v>9.6</v>
      </c>
      <c r="L9904">
        <v>3642.72</v>
      </c>
      <c r="Q9904">
        <v>340.16</v>
      </c>
    </row>
    <row r="9905" spans="1:17">
      <c r="A9905" t="s">
        <v>10195</v>
      </c>
      <c r="B9905" t="s">
        <v>145</v>
      </c>
      <c r="C9905" t="s">
        <v>408</v>
      </c>
      <c r="D9905">
        <v>2007</v>
      </c>
      <c r="E9905">
        <v>99.27</v>
      </c>
      <c r="L9905">
        <v>99.27</v>
      </c>
      <c r="Q9905">
        <v>195.29</v>
      </c>
    </row>
    <row r="9906" spans="1:17">
      <c r="A9906" t="s">
        <v>10196</v>
      </c>
      <c r="B9906" t="s">
        <v>145</v>
      </c>
      <c r="C9906" t="s">
        <v>408</v>
      </c>
      <c r="D9906">
        <v>2008</v>
      </c>
      <c r="E9906">
        <v>83.76</v>
      </c>
      <c r="L9906">
        <v>83.76</v>
      </c>
      <c r="Q9906">
        <v>94.57</v>
      </c>
    </row>
    <row r="9907" spans="1:17">
      <c r="A9907" t="s">
        <v>10197</v>
      </c>
      <c r="B9907" t="s">
        <v>145</v>
      </c>
      <c r="C9907" t="s">
        <v>408</v>
      </c>
      <c r="D9907">
        <v>2009</v>
      </c>
      <c r="E9907">
        <v>77.02</v>
      </c>
      <c r="L9907">
        <v>77.02</v>
      </c>
      <c r="Q9907">
        <v>53.14</v>
      </c>
    </row>
    <row r="9908" spans="1:17">
      <c r="A9908" t="s">
        <v>10198</v>
      </c>
      <c r="B9908" t="s">
        <v>145</v>
      </c>
      <c r="C9908" t="s">
        <v>408</v>
      </c>
      <c r="D9908">
        <v>2010</v>
      </c>
      <c r="E9908">
        <v>103.65</v>
      </c>
      <c r="L9908">
        <v>103.65</v>
      </c>
      <c r="Q9908">
        <v>949.76</v>
      </c>
    </row>
    <row r="9909" spans="1:17">
      <c r="A9909" t="s">
        <v>10199</v>
      </c>
      <c r="B9909" t="s">
        <v>145</v>
      </c>
      <c r="C9909" t="s">
        <v>408</v>
      </c>
      <c r="D9909">
        <v>2011</v>
      </c>
      <c r="E9909">
        <v>76.95</v>
      </c>
      <c r="L9909">
        <v>76.95</v>
      </c>
      <c r="Q9909">
        <v>800.09</v>
      </c>
    </row>
    <row r="9910" spans="1:17">
      <c r="A9910" t="s">
        <v>10200</v>
      </c>
      <c r="B9910" t="s">
        <v>145</v>
      </c>
      <c r="C9910" t="s">
        <v>408</v>
      </c>
      <c r="D9910">
        <v>2012</v>
      </c>
      <c r="E9910">
        <v>76.959999999999994</v>
      </c>
      <c r="L9910">
        <v>76.959999999999994</v>
      </c>
      <c r="Q9910">
        <v>637.15</v>
      </c>
    </row>
    <row r="9911" spans="1:17">
      <c r="A9911" t="s">
        <v>10201</v>
      </c>
      <c r="B9911" t="s">
        <v>145</v>
      </c>
      <c r="C9911" t="s">
        <v>408</v>
      </c>
      <c r="D9911">
        <v>2013</v>
      </c>
      <c r="E9911">
        <v>77.28</v>
      </c>
      <c r="L9911">
        <v>77.28</v>
      </c>
      <c r="Q9911">
        <v>533.23</v>
      </c>
    </row>
    <row r="9912" spans="1:17">
      <c r="A9912" t="s">
        <v>10202</v>
      </c>
      <c r="B9912" t="s">
        <v>145</v>
      </c>
      <c r="C9912" t="s">
        <v>408</v>
      </c>
      <c r="D9912">
        <v>2014</v>
      </c>
      <c r="E9912">
        <v>85.06</v>
      </c>
      <c r="L9912">
        <v>85.06</v>
      </c>
      <c r="Q9912">
        <v>512.26</v>
      </c>
    </row>
    <row r="9913" spans="1:17">
      <c r="A9913" t="s">
        <v>10203</v>
      </c>
      <c r="B9913" t="s">
        <v>145</v>
      </c>
      <c r="C9913" t="s">
        <v>408</v>
      </c>
      <c r="D9913">
        <v>2015</v>
      </c>
      <c r="E9913">
        <v>70.12</v>
      </c>
      <c r="L9913">
        <v>70.12</v>
      </c>
      <c r="Q9913">
        <v>1126.83</v>
      </c>
    </row>
    <row r="9914" spans="1:17">
      <c r="A9914" t="s">
        <v>10204</v>
      </c>
      <c r="B9914" t="s">
        <v>145</v>
      </c>
      <c r="C9914" t="s">
        <v>408</v>
      </c>
      <c r="D9914">
        <v>2016</v>
      </c>
      <c r="E9914">
        <v>70.010000000000005</v>
      </c>
      <c r="L9914">
        <v>70.010000000000005</v>
      </c>
      <c r="Q9914">
        <v>963.64</v>
      </c>
    </row>
    <row r="9915" spans="1:17">
      <c r="A9915" t="s">
        <v>10205</v>
      </c>
      <c r="B9915" t="s">
        <v>145</v>
      </c>
      <c r="C9915" t="s">
        <v>408</v>
      </c>
      <c r="D9915">
        <v>2017</v>
      </c>
      <c r="E9915">
        <v>70.12</v>
      </c>
      <c r="L9915">
        <v>70.12</v>
      </c>
      <c r="Q9915">
        <v>876.85</v>
      </c>
    </row>
    <row r="9916" spans="1:17">
      <c r="A9916" t="s">
        <v>10206</v>
      </c>
      <c r="B9916" t="s">
        <v>145</v>
      </c>
      <c r="C9916" t="s">
        <v>408</v>
      </c>
      <c r="D9916">
        <v>2018</v>
      </c>
      <c r="E9916">
        <v>70.489999999999995</v>
      </c>
      <c r="L9916">
        <v>70.489999999999995</v>
      </c>
      <c r="Q9916">
        <v>992.35</v>
      </c>
    </row>
    <row r="9917" spans="1:17">
      <c r="A9917" t="s">
        <v>10207</v>
      </c>
      <c r="B9917" t="s">
        <v>145</v>
      </c>
      <c r="C9917" t="s">
        <v>408</v>
      </c>
      <c r="D9917">
        <v>2019</v>
      </c>
      <c r="E9917">
        <v>70.48</v>
      </c>
      <c r="L9917">
        <v>70.48</v>
      </c>
      <c r="Q9917">
        <v>993.93</v>
      </c>
    </row>
    <row r="9918" spans="1:17">
      <c r="A9918" t="s">
        <v>10208</v>
      </c>
      <c r="B9918" t="s">
        <v>145</v>
      </c>
      <c r="C9918" t="s">
        <v>408</v>
      </c>
      <c r="D9918">
        <v>2020</v>
      </c>
      <c r="E9918">
        <v>70.53</v>
      </c>
      <c r="L9918">
        <v>70.53</v>
      </c>
      <c r="Q9918">
        <v>624.11</v>
      </c>
    </row>
    <row r="9919" spans="1:17">
      <c r="A9919" t="s">
        <v>10209</v>
      </c>
      <c r="B9919" t="s">
        <v>145</v>
      </c>
      <c r="C9919" t="s">
        <v>408</v>
      </c>
      <c r="D9919">
        <v>2021</v>
      </c>
      <c r="E9919">
        <v>70.67</v>
      </c>
      <c r="L9919">
        <v>70.67</v>
      </c>
      <c r="Q9919">
        <v>469.23</v>
      </c>
    </row>
    <row r="9920" spans="1:17">
      <c r="A9920" t="s">
        <v>10210</v>
      </c>
      <c r="B9920" t="s">
        <v>145</v>
      </c>
      <c r="C9920" t="s">
        <v>408</v>
      </c>
      <c r="D9920">
        <v>2022</v>
      </c>
      <c r="E9920">
        <v>70.459999999999994</v>
      </c>
      <c r="L9920">
        <v>70.459999999999994</v>
      </c>
      <c r="Q9920">
        <v>672.04</v>
      </c>
    </row>
    <row r="9921" spans="1:17">
      <c r="A9921" t="s">
        <v>10211</v>
      </c>
      <c r="B9921" t="s">
        <v>145</v>
      </c>
      <c r="C9921" t="s">
        <v>408</v>
      </c>
      <c r="D9921">
        <v>2023</v>
      </c>
      <c r="E9921">
        <v>71</v>
      </c>
      <c r="L9921">
        <v>71</v>
      </c>
      <c r="Q9921">
        <v>726</v>
      </c>
    </row>
    <row r="9922" spans="1:17">
      <c r="A9922" t="s">
        <v>10212</v>
      </c>
      <c r="B9922" t="s">
        <v>146</v>
      </c>
      <c r="C9922" t="s">
        <v>795</v>
      </c>
      <c r="D9922">
        <v>1960</v>
      </c>
    </row>
    <row r="9923" spans="1:17">
      <c r="A9923" t="s">
        <v>10213</v>
      </c>
      <c r="B9923" t="s">
        <v>146</v>
      </c>
      <c r="C9923" t="s">
        <v>795</v>
      </c>
      <c r="D9923">
        <v>1961</v>
      </c>
    </row>
    <row r="9924" spans="1:17">
      <c r="A9924" t="s">
        <v>10214</v>
      </c>
      <c r="B9924" t="s">
        <v>146</v>
      </c>
      <c r="C9924" t="s">
        <v>795</v>
      </c>
      <c r="D9924">
        <v>1962</v>
      </c>
    </row>
    <row r="9925" spans="1:17">
      <c r="A9925" t="s">
        <v>10215</v>
      </c>
      <c r="B9925" t="s">
        <v>146</v>
      </c>
      <c r="C9925" t="s">
        <v>795</v>
      </c>
      <c r="D9925">
        <v>1963</v>
      </c>
    </row>
    <row r="9926" spans="1:17">
      <c r="A9926" t="s">
        <v>10216</v>
      </c>
      <c r="B9926" t="s">
        <v>146</v>
      </c>
      <c r="C9926" t="s">
        <v>795</v>
      </c>
      <c r="D9926">
        <v>1964</v>
      </c>
    </row>
    <row r="9927" spans="1:17">
      <c r="A9927" t="s">
        <v>10217</v>
      </c>
      <c r="B9927" t="s">
        <v>146</v>
      </c>
      <c r="C9927" t="s">
        <v>795</v>
      </c>
      <c r="D9927">
        <v>1965</v>
      </c>
    </row>
    <row r="9928" spans="1:17">
      <c r="A9928" t="s">
        <v>10218</v>
      </c>
      <c r="B9928" t="s">
        <v>146</v>
      </c>
      <c r="C9928" t="s">
        <v>795</v>
      </c>
      <c r="D9928">
        <v>1966</v>
      </c>
    </row>
    <row r="9929" spans="1:17">
      <c r="A9929" t="s">
        <v>10219</v>
      </c>
      <c r="B9929" t="s">
        <v>146</v>
      </c>
      <c r="C9929" t="s">
        <v>795</v>
      </c>
      <c r="D9929">
        <v>1967</v>
      </c>
    </row>
    <row r="9930" spans="1:17">
      <c r="A9930" t="s">
        <v>10220</v>
      </c>
      <c r="B9930" t="s">
        <v>146</v>
      </c>
      <c r="C9930" t="s">
        <v>795</v>
      </c>
      <c r="D9930">
        <v>1968</v>
      </c>
    </row>
    <row r="9931" spans="1:17">
      <c r="A9931" t="s">
        <v>10221</v>
      </c>
      <c r="B9931" t="s">
        <v>146</v>
      </c>
      <c r="C9931" t="s">
        <v>795</v>
      </c>
      <c r="D9931">
        <v>1969</v>
      </c>
    </row>
    <row r="9932" spans="1:17">
      <c r="A9932" t="s">
        <v>10222</v>
      </c>
      <c r="B9932" t="s">
        <v>146</v>
      </c>
      <c r="C9932" t="s">
        <v>795</v>
      </c>
      <c r="D9932">
        <v>1970</v>
      </c>
    </row>
    <row r="9933" spans="1:17">
      <c r="A9933" t="s">
        <v>10223</v>
      </c>
      <c r="B9933" t="s">
        <v>146</v>
      </c>
      <c r="C9933" t="s">
        <v>795</v>
      </c>
      <c r="D9933">
        <v>1971</v>
      </c>
    </row>
    <row r="9934" spans="1:17">
      <c r="A9934" t="s">
        <v>10224</v>
      </c>
      <c r="B9934" t="s">
        <v>146</v>
      </c>
      <c r="C9934" t="s">
        <v>795</v>
      </c>
      <c r="D9934">
        <v>1972</v>
      </c>
    </row>
    <row r="9935" spans="1:17">
      <c r="A9935" t="s">
        <v>10225</v>
      </c>
      <c r="B9935" t="s">
        <v>146</v>
      </c>
      <c r="C9935" t="s">
        <v>795</v>
      </c>
      <c r="D9935">
        <v>1973</v>
      </c>
    </row>
    <row r="9936" spans="1:17">
      <c r="A9936" t="s">
        <v>10226</v>
      </c>
      <c r="B9936" t="s">
        <v>146</v>
      </c>
      <c r="C9936" t="s">
        <v>795</v>
      </c>
      <c r="D9936">
        <v>1974</v>
      </c>
    </row>
    <row r="9937" spans="1:4">
      <c r="A9937" t="s">
        <v>10227</v>
      </c>
      <c r="B9937" t="s">
        <v>146</v>
      </c>
      <c r="C9937" t="s">
        <v>795</v>
      </c>
      <c r="D9937">
        <v>1975</v>
      </c>
    </row>
    <row r="9938" spans="1:4">
      <c r="A9938" t="s">
        <v>10228</v>
      </c>
      <c r="B9938" t="s">
        <v>146</v>
      </c>
      <c r="C9938" t="s">
        <v>795</v>
      </c>
      <c r="D9938">
        <v>1976</v>
      </c>
    </row>
    <row r="9939" spans="1:4">
      <c r="A9939" t="s">
        <v>10229</v>
      </c>
      <c r="B9939" t="s">
        <v>146</v>
      </c>
      <c r="C9939" t="s">
        <v>795</v>
      </c>
      <c r="D9939">
        <v>1977</v>
      </c>
    </row>
    <row r="9940" spans="1:4">
      <c r="A9940" t="s">
        <v>10230</v>
      </c>
      <c r="B9940" t="s">
        <v>146</v>
      </c>
      <c r="C9940" t="s">
        <v>795</v>
      </c>
      <c r="D9940">
        <v>1978</v>
      </c>
    </row>
    <row r="9941" spans="1:4">
      <c r="A9941" t="s">
        <v>10231</v>
      </c>
      <c r="B9941" t="s">
        <v>146</v>
      </c>
      <c r="C9941" t="s">
        <v>795</v>
      </c>
      <c r="D9941">
        <v>1979</v>
      </c>
    </row>
    <row r="9942" spans="1:4">
      <c r="A9942" t="s">
        <v>10232</v>
      </c>
      <c r="B9942" t="s">
        <v>146</v>
      </c>
      <c r="C9942" t="s">
        <v>795</v>
      </c>
      <c r="D9942">
        <v>1980</v>
      </c>
    </row>
    <row r="9943" spans="1:4">
      <c r="A9943" t="s">
        <v>10233</v>
      </c>
      <c r="B9943" t="s">
        <v>146</v>
      </c>
      <c r="C9943" t="s">
        <v>795</v>
      </c>
      <c r="D9943">
        <v>1981</v>
      </c>
    </row>
    <row r="9944" spans="1:4">
      <c r="A9944" t="s">
        <v>10234</v>
      </c>
      <c r="B9944" t="s">
        <v>146</v>
      </c>
      <c r="C9944" t="s">
        <v>795</v>
      </c>
      <c r="D9944">
        <v>1982</v>
      </c>
    </row>
    <row r="9945" spans="1:4">
      <c r="A9945" t="s">
        <v>10235</v>
      </c>
      <c r="B9945" t="s">
        <v>146</v>
      </c>
      <c r="C9945" t="s">
        <v>795</v>
      </c>
      <c r="D9945">
        <v>1983</v>
      </c>
    </row>
    <row r="9946" spans="1:4">
      <c r="A9946" t="s">
        <v>10236</v>
      </c>
      <c r="B9946" t="s">
        <v>146</v>
      </c>
      <c r="C9946" t="s">
        <v>795</v>
      </c>
      <c r="D9946">
        <v>1984</v>
      </c>
    </row>
    <row r="9947" spans="1:4">
      <c r="A9947" t="s">
        <v>10237</v>
      </c>
      <c r="B9947" t="s">
        <v>146</v>
      </c>
      <c r="C9947" t="s">
        <v>795</v>
      </c>
      <c r="D9947">
        <v>1985</v>
      </c>
    </row>
    <row r="9948" spans="1:4">
      <c r="A9948" t="s">
        <v>10238</v>
      </c>
      <c r="B9948" t="s">
        <v>146</v>
      </c>
      <c r="C9948" t="s">
        <v>795</v>
      </c>
      <c r="D9948">
        <v>1986</v>
      </c>
    </row>
    <row r="9949" spans="1:4">
      <c r="A9949" t="s">
        <v>10239</v>
      </c>
      <c r="B9949" t="s">
        <v>146</v>
      </c>
      <c r="C9949" t="s">
        <v>795</v>
      </c>
      <c r="D9949">
        <v>1987</v>
      </c>
    </row>
    <row r="9950" spans="1:4">
      <c r="A9950" t="s">
        <v>10240</v>
      </c>
      <c r="B9950" t="s">
        <v>146</v>
      </c>
      <c r="C9950" t="s">
        <v>795</v>
      </c>
      <c r="D9950">
        <v>1988</v>
      </c>
    </row>
    <row r="9951" spans="1:4">
      <c r="A9951" t="s">
        <v>10241</v>
      </c>
      <c r="B9951" t="s">
        <v>146</v>
      </c>
      <c r="C9951" t="s">
        <v>795</v>
      </c>
      <c r="D9951">
        <v>1989</v>
      </c>
    </row>
    <row r="9952" spans="1:4">
      <c r="A9952" t="s">
        <v>10242</v>
      </c>
      <c r="B9952" t="s">
        <v>146</v>
      </c>
      <c r="C9952" t="s">
        <v>795</v>
      </c>
      <c r="D9952">
        <v>1990</v>
      </c>
    </row>
    <row r="9953" spans="1:17">
      <c r="A9953" t="s">
        <v>10243</v>
      </c>
      <c r="B9953" t="s">
        <v>146</v>
      </c>
      <c r="C9953" t="s">
        <v>795</v>
      </c>
      <c r="D9953">
        <v>1991</v>
      </c>
    </row>
    <row r="9954" spans="1:17">
      <c r="A9954" t="s">
        <v>10244</v>
      </c>
      <c r="B9954" t="s">
        <v>146</v>
      </c>
      <c r="C9954" t="s">
        <v>795</v>
      </c>
      <c r="D9954">
        <v>1992</v>
      </c>
      <c r="E9954">
        <v>1.99</v>
      </c>
      <c r="M9954">
        <v>1.99</v>
      </c>
    </row>
    <row r="9955" spans="1:17">
      <c r="A9955" t="s">
        <v>10245</v>
      </c>
      <c r="B9955" t="s">
        <v>146</v>
      </c>
      <c r="C9955" t="s">
        <v>795</v>
      </c>
      <c r="D9955">
        <v>1993</v>
      </c>
      <c r="E9955">
        <v>31.52</v>
      </c>
      <c r="L9955">
        <v>29.4</v>
      </c>
      <c r="M9955">
        <v>2.11</v>
      </c>
    </row>
    <row r="9956" spans="1:17">
      <c r="A9956" t="s">
        <v>10246</v>
      </c>
      <c r="B9956" t="s">
        <v>146</v>
      </c>
      <c r="C9956" t="s">
        <v>795</v>
      </c>
      <c r="D9956">
        <v>1994</v>
      </c>
      <c r="E9956">
        <v>807.14</v>
      </c>
      <c r="L9956">
        <v>731.47</v>
      </c>
      <c r="M9956">
        <v>75.66</v>
      </c>
      <c r="Q9956">
        <v>1839</v>
      </c>
    </row>
    <row r="9957" spans="1:17">
      <c r="A9957" t="s">
        <v>10247</v>
      </c>
      <c r="B9957" t="s">
        <v>146</v>
      </c>
      <c r="C9957" t="s">
        <v>795</v>
      </c>
      <c r="D9957">
        <v>1995</v>
      </c>
      <c r="E9957">
        <v>1257.24</v>
      </c>
      <c r="L9957">
        <v>1156.55</v>
      </c>
      <c r="M9957">
        <v>100.7</v>
      </c>
      <c r="Q9957">
        <v>2007.8</v>
      </c>
    </row>
    <row r="9958" spans="1:17">
      <c r="A9958" t="s">
        <v>10248</v>
      </c>
      <c r="B9958" t="s">
        <v>146</v>
      </c>
      <c r="C9958" t="s">
        <v>795</v>
      </c>
      <c r="D9958">
        <v>1996</v>
      </c>
      <c r="E9958">
        <v>106.47</v>
      </c>
      <c r="L9958">
        <v>0.63</v>
      </c>
      <c r="M9958">
        <v>105.84</v>
      </c>
      <c r="Q9958">
        <v>3124.4</v>
      </c>
    </row>
    <row r="9959" spans="1:17">
      <c r="A9959" t="s">
        <v>10249</v>
      </c>
      <c r="B9959" t="s">
        <v>146</v>
      </c>
      <c r="C9959" t="s">
        <v>795</v>
      </c>
      <c r="D9959">
        <v>1997</v>
      </c>
      <c r="E9959">
        <v>278.39999999999998</v>
      </c>
      <c r="L9959">
        <v>149.83000000000001</v>
      </c>
      <c r="M9959">
        <v>128.56</v>
      </c>
      <c r="Q9959">
        <v>1376.51</v>
      </c>
    </row>
    <row r="9960" spans="1:17">
      <c r="A9960" t="s">
        <v>10250</v>
      </c>
      <c r="B9960" t="s">
        <v>146</v>
      </c>
      <c r="C9960" t="s">
        <v>795</v>
      </c>
      <c r="D9960">
        <v>1998</v>
      </c>
      <c r="E9960">
        <v>958.19</v>
      </c>
      <c r="L9960">
        <v>0.09</v>
      </c>
      <c r="M9960">
        <v>291.10000000000002</v>
      </c>
      <c r="N9960">
        <v>272</v>
      </c>
      <c r="P9960">
        <v>395</v>
      </c>
      <c r="Q9960">
        <v>1266.1199999999999</v>
      </c>
    </row>
    <row r="9961" spans="1:17">
      <c r="A9961" t="s">
        <v>10251</v>
      </c>
      <c r="B9961" t="s">
        <v>146</v>
      </c>
      <c r="C9961" t="s">
        <v>795</v>
      </c>
      <c r="D9961">
        <v>1999</v>
      </c>
      <c r="E9961">
        <v>4884.95</v>
      </c>
      <c r="L9961">
        <v>2495.9499999999998</v>
      </c>
      <c r="M9961" t="s">
        <v>16</v>
      </c>
      <c r="N9961">
        <v>163</v>
      </c>
      <c r="O9961">
        <v>1831</v>
      </c>
      <c r="P9961">
        <v>395</v>
      </c>
      <c r="Q9961">
        <v>1529.72</v>
      </c>
    </row>
    <row r="9962" spans="1:17">
      <c r="A9962" t="s">
        <v>10252</v>
      </c>
      <c r="B9962" t="s">
        <v>146</v>
      </c>
      <c r="C9962" t="s">
        <v>795</v>
      </c>
      <c r="D9962">
        <v>2000</v>
      </c>
      <c r="E9962">
        <v>4634.26</v>
      </c>
      <c r="J9962" t="s">
        <v>16</v>
      </c>
      <c r="L9962">
        <v>2038.26</v>
      </c>
      <c r="M9962" t="s">
        <v>16</v>
      </c>
      <c r="O9962">
        <v>2596</v>
      </c>
      <c r="Q9962">
        <v>636.66999999999996</v>
      </c>
    </row>
    <row r="9963" spans="1:17">
      <c r="A9963" t="s">
        <v>10253</v>
      </c>
      <c r="B9963" t="s">
        <v>146</v>
      </c>
      <c r="C9963" t="s">
        <v>795</v>
      </c>
      <c r="D9963">
        <v>2001</v>
      </c>
      <c r="E9963">
        <v>580</v>
      </c>
      <c r="J9963">
        <v>580</v>
      </c>
      <c r="L9963" t="s">
        <v>16</v>
      </c>
      <c r="Q9963">
        <v>485.47</v>
      </c>
    </row>
    <row r="9964" spans="1:17">
      <c r="A9964" t="s">
        <v>10254</v>
      </c>
      <c r="B9964" t="s">
        <v>146</v>
      </c>
      <c r="C9964" t="s">
        <v>795</v>
      </c>
      <c r="D9964">
        <v>2002</v>
      </c>
      <c r="E9964">
        <v>309.11</v>
      </c>
      <c r="J9964" t="s">
        <v>16</v>
      </c>
      <c r="L9964">
        <v>309.11</v>
      </c>
      <c r="Q9964">
        <v>425.09</v>
      </c>
    </row>
    <row r="9965" spans="1:17">
      <c r="A9965" t="s">
        <v>10255</v>
      </c>
      <c r="B9965" t="s">
        <v>146</v>
      </c>
      <c r="C9965" t="s">
        <v>795</v>
      </c>
      <c r="D9965">
        <v>2003</v>
      </c>
      <c r="E9965">
        <v>281.70999999999998</v>
      </c>
      <c r="L9965">
        <v>281.70999999999998</v>
      </c>
      <c r="Q9965">
        <v>516.70000000000005</v>
      </c>
    </row>
    <row r="9966" spans="1:17">
      <c r="A9966" t="s">
        <v>10256</v>
      </c>
      <c r="B9966" t="s">
        <v>146</v>
      </c>
      <c r="C9966" t="s">
        <v>795</v>
      </c>
      <c r="D9966">
        <v>2004</v>
      </c>
      <c r="Q9966">
        <v>423.87</v>
      </c>
    </row>
    <row r="9967" spans="1:17">
      <c r="A9967" t="s">
        <v>10257</v>
      </c>
      <c r="B9967" t="s">
        <v>146</v>
      </c>
      <c r="C9967" t="s">
        <v>795</v>
      </c>
      <c r="D9967">
        <v>2005</v>
      </c>
    </row>
    <row r="9968" spans="1:17">
      <c r="A9968" t="s">
        <v>10258</v>
      </c>
      <c r="B9968" t="s">
        <v>146</v>
      </c>
      <c r="C9968" t="s">
        <v>795</v>
      </c>
      <c r="D9968">
        <v>2006</v>
      </c>
      <c r="Q9968">
        <v>447.72</v>
      </c>
    </row>
    <row r="9969" spans="1:17">
      <c r="A9969" t="s">
        <v>10259</v>
      </c>
      <c r="B9969" t="s">
        <v>146</v>
      </c>
      <c r="C9969" t="s">
        <v>795</v>
      </c>
      <c r="D9969">
        <v>2007</v>
      </c>
      <c r="Q9969">
        <v>447.72</v>
      </c>
    </row>
    <row r="9970" spans="1:17">
      <c r="A9970" t="s">
        <v>10260</v>
      </c>
      <c r="B9970" t="s">
        <v>146</v>
      </c>
      <c r="C9970" t="s">
        <v>795</v>
      </c>
      <c r="D9970">
        <v>2008</v>
      </c>
      <c r="Q9970">
        <v>2963.19</v>
      </c>
    </row>
    <row r="9971" spans="1:17">
      <c r="A9971" t="s">
        <v>10261</v>
      </c>
      <c r="B9971" t="s">
        <v>146</v>
      </c>
      <c r="C9971" t="s">
        <v>795</v>
      </c>
      <c r="D9971">
        <v>2009</v>
      </c>
      <c r="Q9971">
        <v>5213.8599999999997</v>
      </c>
    </row>
    <row r="9972" spans="1:17">
      <c r="A9972" t="s">
        <v>10262</v>
      </c>
      <c r="B9972" t="s">
        <v>146</v>
      </c>
      <c r="C9972" t="s">
        <v>795</v>
      </c>
      <c r="D9972">
        <v>2010</v>
      </c>
      <c r="Q9972">
        <v>2344.58</v>
      </c>
    </row>
    <row r="9973" spans="1:17">
      <c r="A9973" t="s">
        <v>10263</v>
      </c>
      <c r="B9973" t="s">
        <v>146</v>
      </c>
      <c r="C9973" t="s">
        <v>795</v>
      </c>
      <c r="D9973">
        <v>2011</v>
      </c>
    </row>
    <row r="9974" spans="1:17">
      <c r="A9974" t="s">
        <v>10264</v>
      </c>
      <c r="B9974" t="s">
        <v>146</v>
      </c>
      <c r="C9974" t="s">
        <v>795</v>
      </c>
      <c r="D9974">
        <v>2012</v>
      </c>
    </row>
    <row r="9975" spans="1:17">
      <c r="A9975" t="s">
        <v>10265</v>
      </c>
      <c r="B9975" t="s">
        <v>146</v>
      </c>
      <c r="C9975" t="s">
        <v>795</v>
      </c>
      <c r="D9975">
        <v>2013</v>
      </c>
      <c r="Q9975">
        <v>836.36</v>
      </c>
    </row>
    <row r="9976" spans="1:17">
      <c r="A9976" t="s">
        <v>10266</v>
      </c>
      <c r="B9976" t="s">
        <v>146</v>
      </c>
      <c r="C9976" t="s">
        <v>795</v>
      </c>
      <c r="D9976">
        <v>2014</v>
      </c>
      <c r="E9976">
        <v>1552</v>
      </c>
      <c r="K9976">
        <v>1552</v>
      </c>
    </row>
    <row r="9977" spans="1:17">
      <c r="A9977" t="s">
        <v>10267</v>
      </c>
      <c r="B9977" t="s">
        <v>146</v>
      </c>
      <c r="C9977" t="s">
        <v>795</v>
      </c>
      <c r="D9977">
        <v>2015</v>
      </c>
      <c r="E9977">
        <v>19186.55</v>
      </c>
      <c r="L9977">
        <v>86.55</v>
      </c>
      <c r="M9977" t="s">
        <v>16</v>
      </c>
      <c r="O9977">
        <v>19100</v>
      </c>
      <c r="Q9977">
        <v>122.58</v>
      </c>
    </row>
    <row r="9978" spans="1:17">
      <c r="A9978" t="s">
        <v>10268</v>
      </c>
      <c r="B9978" t="s">
        <v>146</v>
      </c>
      <c r="C9978" t="s">
        <v>795</v>
      </c>
      <c r="D9978">
        <v>2016</v>
      </c>
      <c r="E9978">
        <v>22573.1</v>
      </c>
      <c r="L9978">
        <v>173.1</v>
      </c>
      <c r="M9978" t="s">
        <v>16</v>
      </c>
      <c r="N9978">
        <v>500</v>
      </c>
      <c r="O9978">
        <v>21900</v>
      </c>
      <c r="Q9978">
        <v>18.97</v>
      </c>
    </row>
    <row r="9979" spans="1:17">
      <c r="A9979" t="s">
        <v>10269</v>
      </c>
      <c r="B9979" t="s">
        <v>146</v>
      </c>
      <c r="C9979" t="s">
        <v>795</v>
      </c>
      <c r="D9979">
        <v>2017</v>
      </c>
      <c r="E9979">
        <v>3259.65</v>
      </c>
      <c r="K9979">
        <v>3000</v>
      </c>
      <c r="L9979">
        <v>259.64999999999998</v>
      </c>
    </row>
    <row r="9980" spans="1:17">
      <c r="A9980" t="s">
        <v>10270</v>
      </c>
      <c r="B9980" t="s">
        <v>146</v>
      </c>
      <c r="C9980" t="s">
        <v>795</v>
      </c>
      <c r="D9980">
        <v>2018</v>
      </c>
    </row>
    <row r="9981" spans="1:17">
      <c r="A9981" t="s">
        <v>10271</v>
      </c>
      <c r="B9981" t="s">
        <v>146</v>
      </c>
      <c r="C9981" t="s">
        <v>795</v>
      </c>
      <c r="D9981">
        <v>2019</v>
      </c>
    </row>
    <row r="9982" spans="1:17">
      <c r="A9982" t="s">
        <v>10272</v>
      </c>
      <c r="B9982" t="s">
        <v>146</v>
      </c>
      <c r="C9982" t="s">
        <v>795</v>
      </c>
      <c r="D9982">
        <v>2020</v>
      </c>
    </row>
    <row r="9983" spans="1:17">
      <c r="A9983" t="s">
        <v>10273</v>
      </c>
      <c r="B9983" t="s">
        <v>146</v>
      </c>
      <c r="C9983" t="s">
        <v>795</v>
      </c>
      <c r="D9983">
        <v>2021</v>
      </c>
    </row>
    <row r="9984" spans="1:17">
      <c r="A9984" t="s">
        <v>10274</v>
      </c>
      <c r="B9984" t="s">
        <v>146</v>
      </c>
      <c r="C9984" t="s">
        <v>795</v>
      </c>
      <c r="D9984">
        <v>2022</v>
      </c>
      <c r="E9984">
        <v>36527.449999999997</v>
      </c>
      <c r="J9984">
        <v>8527</v>
      </c>
      <c r="K9984">
        <v>95.45</v>
      </c>
      <c r="O9984">
        <v>27905</v>
      </c>
      <c r="Q9984">
        <v>1829.73</v>
      </c>
    </row>
    <row r="9985" spans="1:17">
      <c r="A9985" t="s">
        <v>10275</v>
      </c>
      <c r="B9985" t="s">
        <v>146</v>
      </c>
      <c r="C9985" t="s">
        <v>795</v>
      </c>
      <c r="D9985">
        <v>2023</v>
      </c>
      <c r="E9985">
        <v>39200.449999999997</v>
      </c>
      <c r="J9985">
        <v>8600</v>
      </c>
      <c r="K9985">
        <v>95.45</v>
      </c>
      <c r="O9985">
        <v>30505</v>
      </c>
      <c r="Q9985">
        <v>42</v>
      </c>
    </row>
    <row r="9986" spans="1:17">
      <c r="A9986" t="s">
        <v>10276</v>
      </c>
      <c r="B9986" t="s">
        <v>203</v>
      </c>
      <c r="C9986" t="s">
        <v>2910</v>
      </c>
      <c r="D9986">
        <v>1960</v>
      </c>
    </row>
    <row r="9987" spans="1:17">
      <c r="A9987" t="s">
        <v>10277</v>
      </c>
      <c r="B9987" t="s">
        <v>203</v>
      </c>
      <c r="C9987" t="s">
        <v>2910</v>
      </c>
      <c r="D9987">
        <v>1961</v>
      </c>
    </row>
    <row r="9988" spans="1:17">
      <c r="A9988" t="s">
        <v>10278</v>
      </c>
      <c r="B9988" t="s">
        <v>203</v>
      </c>
      <c r="C9988" t="s">
        <v>2910</v>
      </c>
      <c r="D9988">
        <v>1962</v>
      </c>
    </row>
    <row r="9989" spans="1:17">
      <c r="A9989" t="s">
        <v>10279</v>
      </c>
      <c r="B9989" t="s">
        <v>203</v>
      </c>
      <c r="C9989" t="s">
        <v>2910</v>
      </c>
      <c r="D9989">
        <v>1963</v>
      </c>
    </row>
    <row r="9990" spans="1:17">
      <c r="A9990" t="s">
        <v>10280</v>
      </c>
      <c r="B9990" t="s">
        <v>203</v>
      </c>
      <c r="C9990" t="s">
        <v>2910</v>
      </c>
      <c r="D9990">
        <v>1964</v>
      </c>
    </row>
    <row r="9991" spans="1:17">
      <c r="A9991" t="s">
        <v>10281</v>
      </c>
      <c r="B9991" t="s">
        <v>203</v>
      </c>
      <c r="C9991" t="s">
        <v>2910</v>
      </c>
      <c r="D9991">
        <v>1965</v>
      </c>
    </row>
    <row r="9992" spans="1:17">
      <c r="A9992" t="s">
        <v>10282</v>
      </c>
      <c r="B9992" t="s">
        <v>203</v>
      </c>
      <c r="C9992" t="s">
        <v>2910</v>
      </c>
      <c r="D9992">
        <v>1966</v>
      </c>
    </row>
    <row r="9993" spans="1:17">
      <c r="A9993" t="s">
        <v>10283</v>
      </c>
      <c r="B9993" t="s">
        <v>203</v>
      </c>
      <c r="C9993" t="s">
        <v>2910</v>
      </c>
      <c r="D9993">
        <v>1967</v>
      </c>
    </row>
    <row r="9994" spans="1:17">
      <c r="A9994" t="s">
        <v>10284</v>
      </c>
      <c r="B9994" t="s">
        <v>203</v>
      </c>
      <c r="C9994" t="s">
        <v>2910</v>
      </c>
      <c r="D9994">
        <v>1968</v>
      </c>
    </row>
    <row r="9995" spans="1:17">
      <c r="A9995" t="s">
        <v>10285</v>
      </c>
      <c r="B9995" t="s">
        <v>203</v>
      </c>
      <c r="C9995" t="s">
        <v>2910</v>
      </c>
      <c r="D9995">
        <v>1969</v>
      </c>
    </row>
    <row r="9996" spans="1:17">
      <c r="A9996" t="s">
        <v>10286</v>
      </c>
      <c r="B9996" t="s">
        <v>203</v>
      </c>
      <c r="C9996" t="s">
        <v>2910</v>
      </c>
      <c r="D9996">
        <v>1970</v>
      </c>
    </row>
    <row r="9997" spans="1:17">
      <c r="A9997" t="s">
        <v>10287</v>
      </c>
      <c r="B9997" t="s">
        <v>203</v>
      </c>
      <c r="C9997" t="s">
        <v>2910</v>
      </c>
      <c r="D9997">
        <v>1971</v>
      </c>
    </row>
    <row r="9998" spans="1:17">
      <c r="A9998" t="s">
        <v>10288</v>
      </c>
      <c r="B9998" t="s">
        <v>203</v>
      </c>
      <c r="C9998" t="s">
        <v>2910</v>
      </c>
      <c r="D9998">
        <v>1972</v>
      </c>
    </row>
    <row r="9999" spans="1:17">
      <c r="A9999" t="s">
        <v>10289</v>
      </c>
      <c r="B9999" t="s">
        <v>203</v>
      </c>
      <c r="C9999" t="s">
        <v>2910</v>
      </c>
      <c r="D9999">
        <v>1973</v>
      </c>
    </row>
    <row r="10000" spans="1:17">
      <c r="A10000" t="s">
        <v>10290</v>
      </c>
      <c r="B10000" t="s">
        <v>203</v>
      </c>
      <c r="C10000" t="s">
        <v>2910</v>
      </c>
      <c r="D10000">
        <v>1974</v>
      </c>
    </row>
    <row r="10001" spans="1:12">
      <c r="A10001" t="s">
        <v>10291</v>
      </c>
      <c r="B10001" t="s">
        <v>203</v>
      </c>
      <c r="C10001" t="s">
        <v>2910</v>
      </c>
      <c r="D10001">
        <v>1975</v>
      </c>
    </row>
    <row r="10002" spans="1:12">
      <c r="A10002" t="s">
        <v>10292</v>
      </c>
      <c r="B10002" t="s">
        <v>203</v>
      </c>
      <c r="C10002" t="s">
        <v>2910</v>
      </c>
      <c r="D10002">
        <v>1976</v>
      </c>
    </row>
    <row r="10003" spans="1:12">
      <c r="A10003" t="s">
        <v>10293</v>
      </c>
      <c r="B10003" t="s">
        <v>203</v>
      </c>
      <c r="C10003" t="s">
        <v>2910</v>
      </c>
      <c r="D10003">
        <v>1977</v>
      </c>
    </row>
    <row r="10004" spans="1:12">
      <c r="A10004" t="s">
        <v>10294</v>
      </c>
      <c r="B10004" t="s">
        <v>203</v>
      </c>
      <c r="C10004" t="s">
        <v>2910</v>
      </c>
      <c r="D10004">
        <v>1978</v>
      </c>
    </row>
    <row r="10005" spans="1:12">
      <c r="A10005" t="s">
        <v>10295</v>
      </c>
      <c r="B10005" t="s">
        <v>203</v>
      </c>
      <c r="C10005" t="s">
        <v>2910</v>
      </c>
      <c r="D10005">
        <v>1979</v>
      </c>
      <c r="E10005">
        <v>728.78</v>
      </c>
      <c r="L10005">
        <v>728.78</v>
      </c>
    </row>
    <row r="10006" spans="1:12">
      <c r="A10006" t="s">
        <v>10296</v>
      </c>
      <c r="B10006" t="s">
        <v>203</v>
      </c>
      <c r="C10006" t="s">
        <v>2910</v>
      </c>
      <c r="D10006">
        <v>1980</v>
      </c>
      <c r="E10006">
        <v>798.76</v>
      </c>
      <c r="L10006">
        <v>798.76</v>
      </c>
    </row>
    <row r="10007" spans="1:12">
      <c r="A10007" t="s">
        <v>10297</v>
      </c>
      <c r="B10007" t="s">
        <v>203</v>
      </c>
      <c r="C10007" t="s">
        <v>2910</v>
      </c>
      <c r="D10007">
        <v>1981</v>
      </c>
      <c r="E10007">
        <v>651.48</v>
      </c>
      <c r="L10007">
        <v>651.48</v>
      </c>
    </row>
    <row r="10008" spans="1:12">
      <c r="A10008" t="s">
        <v>10298</v>
      </c>
      <c r="B10008" t="s">
        <v>203</v>
      </c>
      <c r="C10008" t="s">
        <v>2910</v>
      </c>
      <c r="D10008">
        <v>1982</v>
      </c>
      <c r="E10008">
        <v>559.91</v>
      </c>
      <c r="L10008">
        <v>559.91</v>
      </c>
    </row>
    <row r="10009" spans="1:12">
      <c r="A10009" t="s">
        <v>10299</v>
      </c>
      <c r="B10009" t="s">
        <v>203</v>
      </c>
      <c r="C10009" t="s">
        <v>2910</v>
      </c>
      <c r="D10009">
        <v>1983</v>
      </c>
      <c r="E10009">
        <v>497.37</v>
      </c>
      <c r="L10009">
        <v>497.37</v>
      </c>
    </row>
    <row r="10010" spans="1:12">
      <c r="A10010" t="s">
        <v>10300</v>
      </c>
      <c r="B10010" t="s">
        <v>203</v>
      </c>
      <c r="C10010" t="s">
        <v>2910</v>
      </c>
      <c r="D10010">
        <v>1984</v>
      </c>
      <c r="E10010">
        <v>413.99</v>
      </c>
      <c r="L10010">
        <v>413.99</v>
      </c>
    </row>
    <row r="10011" spans="1:12">
      <c r="A10011" t="s">
        <v>10301</v>
      </c>
      <c r="B10011" t="s">
        <v>203</v>
      </c>
      <c r="C10011" t="s">
        <v>2910</v>
      </c>
      <c r="D10011">
        <v>1985</v>
      </c>
      <c r="E10011">
        <v>525.26</v>
      </c>
      <c r="L10011">
        <v>525.26</v>
      </c>
    </row>
    <row r="10012" spans="1:12">
      <c r="A10012" t="s">
        <v>10302</v>
      </c>
      <c r="B10012" t="s">
        <v>203</v>
      </c>
      <c r="C10012" t="s">
        <v>2910</v>
      </c>
      <c r="D10012">
        <v>1986</v>
      </c>
      <c r="E10012">
        <v>547.78</v>
      </c>
      <c r="L10012">
        <v>547.78</v>
      </c>
    </row>
    <row r="10013" spans="1:12">
      <c r="A10013" t="s">
        <v>10303</v>
      </c>
      <c r="B10013" t="s">
        <v>203</v>
      </c>
      <c r="C10013" t="s">
        <v>2910</v>
      </c>
      <c r="D10013">
        <v>1987</v>
      </c>
      <c r="E10013">
        <v>708.19</v>
      </c>
      <c r="L10013">
        <v>708.19</v>
      </c>
    </row>
    <row r="10014" spans="1:12">
      <c r="A10014" t="s">
        <v>10304</v>
      </c>
      <c r="B10014" t="s">
        <v>203</v>
      </c>
      <c r="C10014" t="s">
        <v>2910</v>
      </c>
      <c r="D10014">
        <v>1988</v>
      </c>
      <c r="E10014">
        <v>689.94</v>
      </c>
      <c r="L10014">
        <v>689.94</v>
      </c>
    </row>
    <row r="10015" spans="1:12">
      <c r="A10015" t="s">
        <v>10305</v>
      </c>
      <c r="B10015" t="s">
        <v>203</v>
      </c>
      <c r="C10015" t="s">
        <v>2910</v>
      </c>
      <c r="D10015">
        <v>1989</v>
      </c>
      <c r="E10015">
        <v>624.80999999999995</v>
      </c>
      <c r="L10015">
        <v>624.80999999999995</v>
      </c>
    </row>
    <row r="10016" spans="1:12">
      <c r="A10016" t="s">
        <v>10306</v>
      </c>
      <c r="B10016" t="s">
        <v>203</v>
      </c>
      <c r="C10016" t="s">
        <v>2910</v>
      </c>
      <c r="D10016">
        <v>1990</v>
      </c>
      <c r="E10016">
        <v>746.33</v>
      </c>
      <c r="L10016">
        <v>746.33</v>
      </c>
    </row>
    <row r="10017" spans="1:12">
      <c r="A10017" t="s">
        <v>10307</v>
      </c>
      <c r="B10017" t="s">
        <v>203</v>
      </c>
      <c r="C10017" t="s">
        <v>2910</v>
      </c>
      <c r="D10017">
        <v>1991</v>
      </c>
      <c r="E10017">
        <v>722.14</v>
      </c>
      <c r="L10017">
        <v>722.14</v>
      </c>
    </row>
    <row r="10018" spans="1:12">
      <c r="A10018" t="s">
        <v>10308</v>
      </c>
      <c r="B10018" t="s">
        <v>203</v>
      </c>
      <c r="C10018" t="s">
        <v>2910</v>
      </c>
      <c r="D10018">
        <v>1992</v>
      </c>
      <c r="E10018">
        <v>585.53</v>
      </c>
      <c r="L10018">
        <v>585.53</v>
      </c>
    </row>
    <row r="10019" spans="1:12">
      <c r="A10019" t="s">
        <v>10309</v>
      </c>
      <c r="B10019" t="s">
        <v>203</v>
      </c>
      <c r="C10019" t="s">
        <v>2910</v>
      </c>
      <c r="D10019">
        <v>1993</v>
      </c>
      <c r="E10019">
        <v>571.79</v>
      </c>
      <c r="L10019">
        <v>571.79</v>
      </c>
    </row>
    <row r="10020" spans="1:12">
      <c r="A10020" t="s">
        <v>10310</v>
      </c>
      <c r="B10020" t="s">
        <v>203</v>
      </c>
      <c r="C10020" t="s">
        <v>2910</v>
      </c>
      <c r="D10020">
        <v>1994</v>
      </c>
      <c r="E10020">
        <v>606.24</v>
      </c>
      <c r="L10020">
        <v>606.24</v>
      </c>
    </row>
    <row r="10021" spans="1:12">
      <c r="A10021" t="s">
        <v>10311</v>
      </c>
      <c r="B10021" t="s">
        <v>203</v>
      </c>
      <c r="C10021" t="s">
        <v>2910</v>
      </c>
      <c r="D10021">
        <v>1995</v>
      </c>
      <c r="E10021">
        <v>601.20000000000005</v>
      </c>
      <c r="L10021">
        <v>601.20000000000005</v>
      </c>
    </row>
    <row r="10022" spans="1:12">
      <c r="A10022" t="s">
        <v>10312</v>
      </c>
      <c r="B10022" t="s">
        <v>203</v>
      </c>
      <c r="C10022" t="s">
        <v>2910</v>
      </c>
      <c r="D10022">
        <v>1996</v>
      </c>
      <c r="E10022">
        <v>662.66</v>
      </c>
      <c r="L10022">
        <v>662.66</v>
      </c>
    </row>
    <row r="10023" spans="1:12">
      <c r="A10023" t="s">
        <v>10313</v>
      </c>
      <c r="B10023" t="s">
        <v>203</v>
      </c>
      <c r="C10023" t="s">
        <v>2910</v>
      </c>
      <c r="D10023">
        <v>1997</v>
      </c>
      <c r="E10023">
        <v>635.72</v>
      </c>
      <c r="L10023">
        <v>635.72</v>
      </c>
    </row>
    <row r="10024" spans="1:12">
      <c r="A10024" t="s">
        <v>10314</v>
      </c>
      <c r="B10024" t="s">
        <v>203</v>
      </c>
      <c r="C10024" t="s">
        <v>2910</v>
      </c>
      <c r="D10024">
        <v>1998</v>
      </c>
      <c r="E10024">
        <v>643.5</v>
      </c>
      <c r="L10024">
        <v>643.5</v>
      </c>
    </row>
    <row r="10025" spans="1:12">
      <c r="A10025" t="s">
        <v>10315</v>
      </c>
      <c r="B10025" t="s">
        <v>203</v>
      </c>
      <c r="C10025" t="s">
        <v>2910</v>
      </c>
      <c r="D10025">
        <v>1999</v>
      </c>
      <c r="E10025">
        <v>625.01</v>
      </c>
      <c r="L10025">
        <v>625.01</v>
      </c>
    </row>
    <row r="10026" spans="1:12">
      <c r="A10026" t="s">
        <v>10316</v>
      </c>
      <c r="B10026" t="s">
        <v>203</v>
      </c>
      <c r="C10026" t="s">
        <v>2910</v>
      </c>
      <c r="D10026">
        <v>2000</v>
      </c>
      <c r="E10026">
        <v>578.76</v>
      </c>
      <c r="L10026">
        <v>578.76</v>
      </c>
    </row>
    <row r="10027" spans="1:12">
      <c r="A10027" t="s">
        <v>10317</v>
      </c>
      <c r="B10027" t="s">
        <v>203</v>
      </c>
      <c r="C10027" t="s">
        <v>2910</v>
      </c>
      <c r="D10027">
        <v>2001</v>
      </c>
      <c r="E10027">
        <v>562.80999999999995</v>
      </c>
      <c r="L10027">
        <v>562.80999999999995</v>
      </c>
    </row>
    <row r="10028" spans="1:12">
      <c r="A10028" t="s">
        <v>10318</v>
      </c>
      <c r="B10028" t="s">
        <v>203</v>
      </c>
      <c r="C10028" t="s">
        <v>2910</v>
      </c>
      <c r="D10028">
        <v>2002</v>
      </c>
      <c r="E10028">
        <v>622.88</v>
      </c>
      <c r="L10028">
        <v>622.88</v>
      </c>
    </row>
    <row r="10029" spans="1:12">
      <c r="A10029" t="s">
        <v>10319</v>
      </c>
      <c r="B10029" t="s">
        <v>203</v>
      </c>
      <c r="C10029" t="s">
        <v>2910</v>
      </c>
      <c r="D10029">
        <v>2003</v>
      </c>
      <c r="E10029">
        <v>690.49</v>
      </c>
      <c r="L10029">
        <v>690.49</v>
      </c>
    </row>
    <row r="10030" spans="1:12">
      <c r="A10030" t="s">
        <v>10320</v>
      </c>
      <c r="B10030" t="s">
        <v>203</v>
      </c>
      <c r="C10030" t="s">
        <v>2910</v>
      </c>
      <c r="D10030">
        <v>2004</v>
      </c>
      <c r="E10030">
        <v>741.49</v>
      </c>
      <c r="L10030">
        <v>741.49</v>
      </c>
    </row>
    <row r="10031" spans="1:12">
      <c r="A10031" t="s">
        <v>10321</v>
      </c>
      <c r="B10031" t="s">
        <v>203</v>
      </c>
      <c r="C10031" t="s">
        <v>2910</v>
      </c>
      <c r="D10031">
        <v>2005</v>
      </c>
      <c r="E10031">
        <v>665.18</v>
      </c>
      <c r="L10031">
        <v>665.18</v>
      </c>
    </row>
    <row r="10032" spans="1:12">
      <c r="A10032" t="s">
        <v>10322</v>
      </c>
      <c r="B10032" t="s">
        <v>203</v>
      </c>
      <c r="C10032" t="s">
        <v>2910</v>
      </c>
      <c r="D10032">
        <v>2006</v>
      </c>
      <c r="E10032">
        <v>757.98</v>
      </c>
      <c r="L10032">
        <v>757.98</v>
      </c>
    </row>
    <row r="10033" spans="1:12">
      <c r="A10033" t="s">
        <v>10323</v>
      </c>
      <c r="B10033" t="s">
        <v>203</v>
      </c>
      <c r="C10033" t="s">
        <v>2910</v>
      </c>
      <c r="D10033">
        <v>2007</v>
      </c>
      <c r="E10033">
        <v>767.92</v>
      </c>
      <c r="L10033">
        <v>767.92</v>
      </c>
    </row>
    <row r="10034" spans="1:12">
      <c r="A10034" t="s">
        <v>10324</v>
      </c>
      <c r="B10034" t="s">
        <v>203</v>
      </c>
      <c r="C10034" t="s">
        <v>2910</v>
      </c>
      <c r="D10034">
        <v>2008</v>
      </c>
      <c r="E10034">
        <v>565.76</v>
      </c>
      <c r="L10034">
        <v>565.76</v>
      </c>
    </row>
    <row r="10035" spans="1:12">
      <c r="A10035" t="s">
        <v>10325</v>
      </c>
      <c r="B10035" t="s">
        <v>203</v>
      </c>
      <c r="C10035" t="s">
        <v>2910</v>
      </c>
      <c r="D10035">
        <v>2009</v>
      </c>
      <c r="E10035">
        <v>625.66</v>
      </c>
      <c r="L10035">
        <v>625.66</v>
      </c>
    </row>
    <row r="10036" spans="1:12">
      <c r="A10036" t="s">
        <v>10326</v>
      </c>
      <c r="B10036" t="s">
        <v>203</v>
      </c>
      <c r="C10036" t="s">
        <v>2910</v>
      </c>
      <c r="D10036">
        <v>2010</v>
      </c>
      <c r="E10036">
        <v>595.66999999999996</v>
      </c>
      <c r="L10036">
        <v>595.66999999999996</v>
      </c>
    </row>
    <row r="10037" spans="1:12">
      <c r="A10037" t="s">
        <v>10327</v>
      </c>
      <c r="B10037" t="s">
        <v>203</v>
      </c>
      <c r="C10037" t="s">
        <v>2910</v>
      </c>
      <c r="D10037">
        <v>2011</v>
      </c>
      <c r="E10037">
        <v>601.28</v>
      </c>
      <c r="L10037">
        <v>601.28</v>
      </c>
    </row>
    <row r="10038" spans="1:12">
      <c r="A10038" t="s">
        <v>10328</v>
      </c>
      <c r="B10038" t="s">
        <v>203</v>
      </c>
      <c r="C10038" t="s">
        <v>2910</v>
      </c>
      <c r="D10038">
        <v>2012</v>
      </c>
      <c r="E10038">
        <v>629.34</v>
      </c>
      <c r="L10038">
        <v>629.34</v>
      </c>
    </row>
    <row r="10039" spans="1:12">
      <c r="A10039" t="s">
        <v>10329</v>
      </c>
      <c r="B10039" t="s">
        <v>203</v>
      </c>
      <c r="C10039" t="s">
        <v>2910</v>
      </c>
      <c r="D10039">
        <v>2013</v>
      </c>
      <c r="E10039">
        <v>641.41</v>
      </c>
      <c r="L10039">
        <v>641.41</v>
      </c>
    </row>
    <row r="10040" spans="1:12">
      <c r="A10040" t="s">
        <v>10330</v>
      </c>
      <c r="B10040" t="s">
        <v>203</v>
      </c>
      <c r="C10040" t="s">
        <v>2910</v>
      </c>
      <c r="D10040">
        <v>2014</v>
      </c>
      <c r="E10040">
        <v>602.87</v>
      </c>
      <c r="L10040">
        <v>602.87</v>
      </c>
    </row>
    <row r="10041" spans="1:12">
      <c r="A10041" t="s">
        <v>10331</v>
      </c>
      <c r="B10041" t="s">
        <v>203</v>
      </c>
      <c r="C10041" t="s">
        <v>2910</v>
      </c>
      <c r="D10041">
        <v>2015</v>
      </c>
      <c r="E10041">
        <v>570.66999999999996</v>
      </c>
      <c r="L10041">
        <v>570.66999999999996</v>
      </c>
    </row>
    <row r="10042" spans="1:12">
      <c r="A10042" t="s">
        <v>10332</v>
      </c>
      <c r="B10042" t="s">
        <v>203</v>
      </c>
      <c r="C10042" t="s">
        <v>2910</v>
      </c>
      <c r="D10042">
        <v>2016</v>
      </c>
      <c r="E10042">
        <v>477.44</v>
      </c>
      <c r="L10042">
        <v>477.44</v>
      </c>
    </row>
    <row r="10043" spans="1:12">
      <c r="A10043" t="s">
        <v>10333</v>
      </c>
      <c r="B10043" t="s">
        <v>203</v>
      </c>
      <c r="C10043" t="s">
        <v>2910</v>
      </c>
      <c r="D10043">
        <v>2017</v>
      </c>
      <c r="E10043">
        <v>523.57000000000005</v>
      </c>
      <c r="L10043">
        <v>523.57000000000005</v>
      </c>
    </row>
    <row r="10044" spans="1:12">
      <c r="A10044" t="s">
        <v>10334</v>
      </c>
      <c r="B10044" t="s">
        <v>203</v>
      </c>
      <c r="C10044" t="s">
        <v>2910</v>
      </c>
      <c r="D10044">
        <v>2018</v>
      </c>
      <c r="E10044">
        <v>493.93</v>
      </c>
      <c r="L10044">
        <v>493.93</v>
      </c>
    </row>
    <row r="10045" spans="1:12">
      <c r="A10045" t="s">
        <v>10335</v>
      </c>
      <c r="B10045" t="s">
        <v>203</v>
      </c>
      <c r="C10045" t="s">
        <v>2910</v>
      </c>
      <c r="D10045">
        <v>2019</v>
      </c>
      <c r="E10045">
        <v>513.51</v>
      </c>
      <c r="L10045">
        <v>513.51</v>
      </c>
    </row>
    <row r="10046" spans="1:12">
      <c r="A10046" t="s">
        <v>10336</v>
      </c>
      <c r="B10046" t="s">
        <v>203</v>
      </c>
      <c r="C10046" t="s">
        <v>2910</v>
      </c>
      <c r="D10046">
        <v>2020</v>
      </c>
      <c r="E10046">
        <v>528.72</v>
      </c>
      <c r="L10046">
        <v>528.72</v>
      </c>
    </row>
    <row r="10047" spans="1:12">
      <c r="A10047" t="s">
        <v>10337</v>
      </c>
      <c r="B10047" t="s">
        <v>203</v>
      </c>
      <c r="C10047" t="s">
        <v>2910</v>
      </c>
      <c r="D10047">
        <v>2021</v>
      </c>
      <c r="E10047">
        <v>522.45000000000005</v>
      </c>
      <c r="L10047">
        <v>522.45000000000005</v>
      </c>
    </row>
    <row r="10048" spans="1:12">
      <c r="A10048" t="s">
        <v>10338</v>
      </c>
      <c r="B10048" t="s">
        <v>203</v>
      </c>
      <c r="C10048" t="s">
        <v>2910</v>
      </c>
      <c r="D10048">
        <v>2022</v>
      </c>
      <c r="E10048">
        <v>508.98</v>
      </c>
      <c r="L10048">
        <v>508.98</v>
      </c>
    </row>
    <row r="10049" spans="1:14">
      <c r="A10049" t="s">
        <v>10339</v>
      </c>
      <c r="B10049" t="s">
        <v>203</v>
      </c>
      <c r="C10049" t="s">
        <v>2910</v>
      </c>
      <c r="D10049">
        <v>2023</v>
      </c>
    </row>
    <row r="10050" spans="1:14">
      <c r="A10050" t="s">
        <v>10340</v>
      </c>
      <c r="B10050" t="s">
        <v>147</v>
      </c>
      <c r="C10050" t="s">
        <v>795</v>
      </c>
      <c r="D10050">
        <v>1960</v>
      </c>
    </row>
    <row r="10051" spans="1:14">
      <c r="A10051" t="s">
        <v>10341</v>
      </c>
      <c r="B10051" t="s">
        <v>147</v>
      </c>
      <c r="C10051" t="s">
        <v>795</v>
      </c>
      <c r="D10051">
        <v>1961</v>
      </c>
    </row>
    <row r="10052" spans="1:14">
      <c r="A10052" t="s">
        <v>10342</v>
      </c>
      <c r="B10052" t="s">
        <v>147</v>
      </c>
      <c r="C10052" t="s">
        <v>795</v>
      </c>
      <c r="D10052">
        <v>1962</v>
      </c>
    </row>
    <row r="10053" spans="1:14">
      <c r="A10053" t="s">
        <v>10343</v>
      </c>
      <c r="B10053" t="s">
        <v>147</v>
      </c>
      <c r="C10053" t="s">
        <v>795</v>
      </c>
      <c r="D10053">
        <v>1963</v>
      </c>
    </row>
    <row r="10054" spans="1:14">
      <c r="A10054" t="s">
        <v>10344</v>
      </c>
      <c r="B10054" t="s">
        <v>147</v>
      </c>
      <c r="C10054" t="s">
        <v>795</v>
      </c>
      <c r="D10054">
        <v>1964</v>
      </c>
    </row>
    <row r="10055" spans="1:14">
      <c r="A10055" t="s">
        <v>10345</v>
      </c>
      <c r="B10055" t="s">
        <v>147</v>
      </c>
      <c r="C10055" t="s">
        <v>795</v>
      </c>
      <c r="D10055">
        <v>1965</v>
      </c>
      <c r="E10055">
        <v>161.9</v>
      </c>
      <c r="F10055">
        <v>15</v>
      </c>
      <c r="L10055" t="s">
        <v>16</v>
      </c>
      <c r="M10055">
        <v>20</v>
      </c>
      <c r="N10055">
        <v>126.9</v>
      </c>
    </row>
    <row r="10056" spans="1:14">
      <c r="A10056" t="s">
        <v>10346</v>
      </c>
      <c r="B10056" t="s">
        <v>147</v>
      </c>
      <c r="C10056" t="s">
        <v>795</v>
      </c>
      <c r="D10056">
        <v>1966</v>
      </c>
    </row>
    <row r="10057" spans="1:14">
      <c r="A10057" t="s">
        <v>10347</v>
      </c>
      <c r="B10057" t="s">
        <v>147</v>
      </c>
      <c r="C10057" t="s">
        <v>795</v>
      </c>
      <c r="D10057">
        <v>1967</v>
      </c>
    </row>
    <row r="10058" spans="1:14">
      <c r="A10058" t="s">
        <v>10348</v>
      </c>
      <c r="B10058" t="s">
        <v>147</v>
      </c>
      <c r="C10058" t="s">
        <v>795</v>
      </c>
      <c r="D10058">
        <v>1968</v>
      </c>
    </row>
    <row r="10059" spans="1:14">
      <c r="A10059" t="s">
        <v>10349</v>
      </c>
      <c r="B10059" t="s">
        <v>147</v>
      </c>
      <c r="C10059" t="s">
        <v>795</v>
      </c>
      <c r="D10059">
        <v>1969</v>
      </c>
    </row>
    <row r="10060" spans="1:14">
      <c r="A10060" t="s">
        <v>10350</v>
      </c>
      <c r="B10060" t="s">
        <v>147</v>
      </c>
      <c r="C10060" t="s">
        <v>795</v>
      </c>
      <c r="D10060">
        <v>1970</v>
      </c>
    </row>
    <row r="10061" spans="1:14">
      <c r="A10061" t="s">
        <v>10351</v>
      </c>
      <c r="B10061" t="s">
        <v>147</v>
      </c>
      <c r="C10061" t="s">
        <v>795</v>
      </c>
      <c r="D10061">
        <v>1971</v>
      </c>
    </row>
    <row r="10062" spans="1:14">
      <c r="A10062" t="s">
        <v>10352</v>
      </c>
      <c r="B10062" t="s">
        <v>147</v>
      </c>
      <c r="C10062" t="s">
        <v>795</v>
      </c>
      <c r="D10062">
        <v>1972</v>
      </c>
    </row>
    <row r="10063" spans="1:14">
      <c r="A10063" t="s">
        <v>10353</v>
      </c>
      <c r="B10063" t="s">
        <v>147</v>
      </c>
      <c r="C10063" t="s">
        <v>795</v>
      </c>
      <c r="D10063">
        <v>1973</v>
      </c>
    </row>
    <row r="10064" spans="1:14">
      <c r="A10064" t="s">
        <v>10354</v>
      </c>
      <c r="B10064" t="s">
        <v>147</v>
      </c>
      <c r="C10064" t="s">
        <v>795</v>
      </c>
      <c r="D10064">
        <v>1974</v>
      </c>
    </row>
    <row r="10065" spans="1:14">
      <c r="A10065" t="s">
        <v>10355</v>
      </c>
      <c r="B10065" t="s">
        <v>147</v>
      </c>
      <c r="C10065" t="s">
        <v>795</v>
      </c>
      <c r="D10065">
        <v>1975</v>
      </c>
    </row>
    <row r="10066" spans="1:14">
      <c r="A10066" t="s">
        <v>10356</v>
      </c>
      <c r="B10066" t="s">
        <v>147</v>
      </c>
      <c r="C10066" t="s">
        <v>795</v>
      </c>
      <c r="D10066">
        <v>1976</v>
      </c>
    </row>
    <row r="10067" spans="1:14">
      <c r="A10067" t="s">
        <v>10357</v>
      </c>
      <c r="B10067" t="s">
        <v>147</v>
      </c>
      <c r="C10067" t="s">
        <v>795</v>
      </c>
      <c r="D10067">
        <v>1977</v>
      </c>
    </row>
    <row r="10068" spans="1:14">
      <c r="A10068" t="s">
        <v>10358</v>
      </c>
      <c r="B10068" t="s">
        <v>147</v>
      </c>
      <c r="C10068" t="s">
        <v>795</v>
      </c>
      <c r="D10068">
        <v>1978</v>
      </c>
    </row>
    <row r="10069" spans="1:14">
      <c r="A10069" t="s">
        <v>10359</v>
      </c>
      <c r="B10069" t="s">
        <v>147</v>
      </c>
      <c r="C10069" t="s">
        <v>795</v>
      </c>
      <c r="D10069">
        <v>1979</v>
      </c>
    </row>
    <row r="10070" spans="1:14">
      <c r="A10070" t="s">
        <v>10360</v>
      </c>
      <c r="B10070" t="s">
        <v>147</v>
      </c>
      <c r="C10070" t="s">
        <v>795</v>
      </c>
      <c r="D10070">
        <v>1980</v>
      </c>
    </row>
    <row r="10071" spans="1:14">
      <c r="A10071" t="s">
        <v>10361</v>
      </c>
      <c r="B10071" t="s">
        <v>147</v>
      </c>
      <c r="C10071" t="s">
        <v>795</v>
      </c>
      <c r="D10071">
        <v>1981</v>
      </c>
    </row>
    <row r="10072" spans="1:14">
      <c r="A10072" t="s">
        <v>10362</v>
      </c>
      <c r="B10072" t="s">
        <v>147</v>
      </c>
      <c r="C10072" t="s">
        <v>795</v>
      </c>
      <c r="D10072">
        <v>1982</v>
      </c>
    </row>
    <row r="10073" spans="1:14">
      <c r="A10073" t="s">
        <v>10363</v>
      </c>
      <c r="B10073" t="s">
        <v>147</v>
      </c>
      <c r="C10073" t="s">
        <v>795</v>
      </c>
      <c r="D10073">
        <v>1983</v>
      </c>
      <c r="E10073">
        <v>575</v>
      </c>
      <c r="N10073">
        <v>575</v>
      </c>
    </row>
    <row r="10074" spans="1:14">
      <c r="A10074" t="s">
        <v>10364</v>
      </c>
      <c r="B10074" t="s">
        <v>147</v>
      </c>
      <c r="C10074" t="s">
        <v>795</v>
      </c>
      <c r="D10074">
        <v>1984</v>
      </c>
      <c r="E10074">
        <v>111</v>
      </c>
      <c r="N10074">
        <v>111</v>
      </c>
    </row>
    <row r="10075" spans="1:14">
      <c r="A10075" t="s">
        <v>10365</v>
      </c>
      <c r="B10075" t="s">
        <v>147</v>
      </c>
      <c r="C10075" t="s">
        <v>795</v>
      </c>
      <c r="D10075">
        <v>1985</v>
      </c>
      <c r="E10075">
        <v>234</v>
      </c>
      <c r="N10075">
        <v>234</v>
      </c>
    </row>
    <row r="10076" spans="1:14">
      <c r="A10076" t="s">
        <v>10366</v>
      </c>
      <c r="B10076" t="s">
        <v>147</v>
      </c>
      <c r="C10076" t="s">
        <v>795</v>
      </c>
      <c r="D10076">
        <v>1986</v>
      </c>
      <c r="E10076">
        <v>1958</v>
      </c>
      <c r="N10076">
        <v>1958</v>
      </c>
    </row>
    <row r="10077" spans="1:14">
      <c r="A10077" t="s">
        <v>10367</v>
      </c>
      <c r="B10077" t="s">
        <v>147</v>
      </c>
      <c r="C10077" t="s">
        <v>795</v>
      </c>
      <c r="D10077">
        <v>1987</v>
      </c>
    </row>
    <row r="10078" spans="1:14">
      <c r="A10078" t="s">
        <v>10368</v>
      </c>
      <c r="B10078" t="s">
        <v>147</v>
      </c>
      <c r="C10078" t="s">
        <v>795</v>
      </c>
      <c r="D10078">
        <v>1988</v>
      </c>
      <c r="E10078">
        <v>1770</v>
      </c>
      <c r="N10078">
        <v>1770</v>
      </c>
    </row>
    <row r="10079" spans="1:14">
      <c r="A10079" t="s">
        <v>10369</v>
      </c>
      <c r="B10079" t="s">
        <v>147</v>
      </c>
      <c r="C10079" t="s">
        <v>795</v>
      </c>
      <c r="D10079">
        <v>1989</v>
      </c>
    </row>
    <row r="10080" spans="1:14">
      <c r="A10080" t="s">
        <v>10370</v>
      </c>
      <c r="B10080" t="s">
        <v>147</v>
      </c>
      <c r="C10080" t="s">
        <v>795</v>
      </c>
      <c r="D10080">
        <v>1990</v>
      </c>
      <c r="E10080">
        <v>1608</v>
      </c>
      <c r="N10080">
        <v>1608</v>
      </c>
    </row>
    <row r="10081" spans="1:15">
      <c r="A10081" t="s">
        <v>10371</v>
      </c>
      <c r="B10081" t="s">
        <v>147</v>
      </c>
      <c r="C10081" t="s">
        <v>795</v>
      </c>
      <c r="D10081">
        <v>1991</v>
      </c>
      <c r="E10081">
        <v>1610</v>
      </c>
      <c r="N10081">
        <v>1610</v>
      </c>
    </row>
    <row r="10082" spans="1:15">
      <c r="A10082" t="s">
        <v>10372</v>
      </c>
      <c r="B10082" t="s">
        <v>147</v>
      </c>
      <c r="C10082" t="s">
        <v>795</v>
      </c>
      <c r="D10082">
        <v>1992</v>
      </c>
    </row>
    <row r="10083" spans="1:15">
      <c r="A10083" t="s">
        <v>10373</v>
      </c>
      <c r="B10083" t="s">
        <v>147</v>
      </c>
      <c r="C10083" t="s">
        <v>795</v>
      </c>
      <c r="D10083">
        <v>1993</v>
      </c>
    </row>
    <row r="10084" spans="1:15">
      <c r="A10084" t="s">
        <v>10374</v>
      </c>
      <c r="B10084" t="s">
        <v>147</v>
      </c>
      <c r="C10084" t="s">
        <v>795</v>
      </c>
      <c r="D10084">
        <v>1994</v>
      </c>
    </row>
    <row r="10085" spans="1:15">
      <c r="A10085" t="s">
        <v>10375</v>
      </c>
      <c r="B10085" t="s">
        <v>147</v>
      </c>
      <c r="C10085" t="s">
        <v>795</v>
      </c>
      <c r="D10085">
        <v>1995</v>
      </c>
    </row>
    <row r="10086" spans="1:15">
      <c r="A10086" t="s">
        <v>10376</v>
      </c>
      <c r="B10086" t="s">
        <v>147</v>
      </c>
      <c r="C10086" t="s">
        <v>795</v>
      </c>
      <c r="D10086">
        <v>1996</v>
      </c>
    </row>
    <row r="10087" spans="1:15">
      <c r="A10087" t="s">
        <v>10377</v>
      </c>
      <c r="B10087" t="s">
        <v>147</v>
      </c>
      <c r="C10087" t="s">
        <v>795</v>
      </c>
      <c r="D10087">
        <v>1997</v>
      </c>
    </row>
    <row r="10088" spans="1:15">
      <c r="A10088" t="s">
        <v>10378</v>
      </c>
      <c r="B10088" t="s">
        <v>147</v>
      </c>
      <c r="C10088" t="s">
        <v>795</v>
      </c>
      <c r="D10088">
        <v>1998</v>
      </c>
    </row>
    <row r="10089" spans="1:15">
      <c r="A10089" t="s">
        <v>10379</v>
      </c>
      <c r="B10089" t="s">
        <v>147</v>
      </c>
      <c r="C10089" t="s">
        <v>795</v>
      </c>
      <c r="D10089">
        <v>1999</v>
      </c>
    </row>
    <row r="10090" spans="1:15">
      <c r="A10090" t="s">
        <v>10380</v>
      </c>
      <c r="B10090" t="s">
        <v>147</v>
      </c>
      <c r="C10090" t="s">
        <v>795</v>
      </c>
      <c r="D10090">
        <v>2000</v>
      </c>
    </row>
    <row r="10091" spans="1:15">
      <c r="A10091" t="s">
        <v>10381</v>
      </c>
      <c r="B10091" t="s">
        <v>147</v>
      </c>
      <c r="C10091" t="s">
        <v>795</v>
      </c>
      <c r="D10091">
        <v>2001</v>
      </c>
    </row>
    <row r="10092" spans="1:15">
      <c r="A10092" t="s">
        <v>10382</v>
      </c>
      <c r="B10092" t="s">
        <v>147</v>
      </c>
      <c r="C10092" t="s">
        <v>795</v>
      </c>
      <c r="D10092">
        <v>2002</v>
      </c>
    </row>
    <row r="10093" spans="1:15">
      <c r="A10093" t="s">
        <v>10383</v>
      </c>
      <c r="B10093" t="s">
        <v>147</v>
      </c>
      <c r="C10093" t="s">
        <v>795</v>
      </c>
      <c r="D10093">
        <v>2003</v>
      </c>
      <c r="E10093">
        <v>4900</v>
      </c>
      <c r="O10093">
        <v>4900</v>
      </c>
    </row>
    <row r="10094" spans="1:15">
      <c r="A10094" t="s">
        <v>10384</v>
      </c>
      <c r="B10094" t="s">
        <v>147</v>
      </c>
      <c r="C10094" t="s">
        <v>795</v>
      </c>
      <c r="D10094">
        <v>2004</v>
      </c>
    </row>
    <row r="10095" spans="1:15">
      <c r="A10095" t="s">
        <v>10385</v>
      </c>
      <c r="B10095" t="s">
        <v>147</v>
      </c>
      <c r="C10095" t="s">
        <v>795</v>
      </c>
      <c r="D10095">
        <v>2005</v>
      </c>
    </row>
    <row r="10096" spans="1:15">
      <c r="A10096" t="s">
        <v>10386</v>
      </c>
      <c r="B10096" t="s">
        <v>147</v>
      </c>
      <c r="C10096" t="s">
        <v>795</v>
      </c>
      <c r="D10096">
        <v>2006</v>
      </c>
    </row>
    <row r="10097" spans="1:4">
      <c r="A10097" t="s">
        <v>10387</v>
      </c>
      <c r="B10097" t="s">
        <v>147</v>
      </c>
      <c r="C10097" t="s">
        <v>795</v>
      </c>
      <c r="D10097">
        <v>2007</v>
      </c>
    </row>
    <row r="10098" spans="1:4">
      <c r="A10098" t="s">
        <v>10388</v>
      </c>
      <c r="B10098" t="s">
        <v>147</v>
      </c>
      <c r="C10098" t="s">
        <v>795</v>
      </c>
      <c r="D10098">
        <v>2008</v>
      </c>
    </row>
    <row r="10099" spans="1:4">
      <c r="A10099" t="s">
        <v>10389</v>
      </c>
      <c r="B10099" t="s">
        <v>147</v>
      </c>
      <c r="C10099" t="s">
        <v>795</v>
      </c>
      <c r="D10099">
        <v>2009</v>
      </c>
    </row>
    <row r="10100" spans="1:4">
      <c r="A10100" t="s">
        <v>10390</v>
      </c>
      <c r="B10100" t="s">
        <v>147</v>
      </c>
      <c r="C10100" t="s">
        <v>795</v>
      </c>
      <c r="D10100">
        <v>2010</v>
      </c>
    </row>
    <row r="10101" spans="1:4">
      <c r="A10101" t="s">
        <v>10391</v>
      </c>
      <c r="B10101" t="s">
        <v>147</v>
      </c>
      <c r="C10101" t="s">
        <v>795</v>
      </c>
      <c r="D10101">
        <v>2011</v>
      </c>
    </row>
    <row r="10102" spans="1:4">
      <c r="A10102" t="s">
        <v>10392</v>
      </c>
      <c r="B10102" t="s">
        <v>147</v>
      </c>
      <c r="C10102" t="s">
        <v>795</v>
      </c>
      <c r="D10102">
        <v>2012</v>
      </c>
    </row>
    <row r="10103" spans="1:4">
      <c r="A10103" t="s">
        <v>10393</v>
      </c>
      <c r="B10103" t="s">
        <v>147</v>
      </c>
      <c r="C10103" t="s">
        <v>795</v>
      </c>
      <c r="D10103">
        <v>2013</v>
      </c>
    </row>
    <row r="10104" spans="1:4">
      <c r="A10104" t="s">
        <v>10394</v>
      </c>
      <c r="B10104" t="s">
        <v>147</v>
      </c>
      <c r="C10104" t="s">
        <v>795</v>
      </c>
      <c r="D10104">
        <v>2014</v>
      </c>
    </row>
    <row r="10105" spans="1:4">
      <c r="A10105" t="s">
        <v>10395</v>
      </c>
      <c r="B10105" t="s">
        <v>147</v>
      </c>
      <c r="C10105" t="s">
        <v>795</v>
      </c>
      <c r="D10105">
        <v>2015</v>
      </c>
    </row>
    <row r="10106" spans="1:4">
      <c r="A10106" t="s">
        <v>10396</v>
      </c>
      <c r="B10106" t="s">
        <v>147</v>
      </c>
      <c r="C10106" t="s">
        <v>795</v>
      </c>
      <c r="D10106">
        <v>2016</v>
      </c>
    </row>
    <row r="10107" spans="1:4">
      <c r="A10107" t="s">
        <v>10397</v>
      </c>
      <c r="B10107" t="s">
        <v>147</v>
      </c>
      <c r="C10107" t="s">
        <v>795</v>
      </c>
      <c r="D10107">
        <v>2017</v>
      </c>
    </row>
    <row r="10108" spans="1:4">
      <c r="A10108" t="s">
        <v>10398</v>
      </c>
      <c r="B10108" t="s">
        <v>147</v>
      </c>
      <c r="C10108" t="s">
        <v>795</v>
      </c>
      <c r="D10108">
        <v>2018</v>
      </c>
    </row>
    <row r="10109" spans="1:4">
      <c r="A10109" t="s">
        <v>10399</v>
      </c>
      <c r="B10109" t="s">
        <v>147</v>
      </c>
      <c r="C10109" t="s">
        <v>795</v>
      </c>
      <c r="D10109">
        <v>2019</v>
      </c>
    </row>
    <row r="10110" spans="1:4">
      <c r="A10110" t="s">
        <v>10400</v>
      </c>
      <c r="B10110" t="s">
        <v>147</v>
      </c>
      <c r="C10110" t="s">
        <v>795</v>
      </c>
      <c r="D10110">
        <v>2020</v>
      </c>
    </row>
    <row r="10111" spans="1:4">
      <c r="A10111" t="s">
        <v>10401</v>
      </c>
      <c r="B10111" t="s">
        <v>147</v>
      </c>
      <c r="C10111" t="s">
        <v>795</v>
      </c>
      <c r="D10111">
        <v>2021</v>
      </c>
    </row>
    <row r="10112" spans="1:4">
      <c r="A10112" t="s">
        <v>10402</v>
      </c>
      <c r="B10112" t="s">
        <v>147</v>
      </c>
      <c r="C10112" t="s">
        <v>795</v>
      </c>
      <c r="D10112">
        <v>2022</v>
      </c>
    </row>
    <row r="10113" spans="1:15">
      <c r="A10113" t="s">
        <v>10403</v>
      </c>
      <c r="B10113" t="s">
        <v>147</v>
      </c>
      <c r="C10113" t="s">
        <v>795</v>
      </c>
      <c r="D10113">
        <v>2023</v>
      </c>
    </row>
    <row r="10114" spans="1:15">
      <c r="A10114" t="s">
        <v>10404</v>
      </c>
      <c r="B10114" t="s">
        <v>148</v>
      </c>
      <c r="C10114" t="s">
        <v>795</v>
      </c>
      <c r="D10114">
        <v>1960</v>
      </c>
      <c r="E10114">
        <v>10938</v>
      </c>
      <c r="L10114">
        <v>8135</v>
      </c>
      <c r="O10114">
        <v>2803</v>
      </c>
    </row>
    <row r="10115" spans="1:15">
      <c r="A10115" t="s">
        <v>10405</v>
      </c>
      <c r="B10115" t="s">
        <v>148</v>
      </c>
      <c r="C10115" t="s">
        <v>795</v>
      </c>
      <c r="D10115">
        <v>1961</v>
      </c>
      <c r="E10115">
        <v>11402.72</v>
      </c>
      <c r="L10115">
        <v>8460.7199999999993</v>
      </c>
      <c r="O10115">
        <v>2942</v>
      </c>
    </row>
    <row r="10116" spans="1:15">
      <c r="A10116" t="s">
        <v>10406</v>
      </c>
      <c r="B10116" t="s">
        <v>148</v>
      </c>
      <c r="C10116" t="s">
        <v>795</v>
      </c>
      <c r="D10116">
        <v>1962</v>
      </c>
      <c r="E10116">
        <v>11887.15</v>
      </c>
      <c r="L10116">
        <v>8799.15</v>
      </c>
      <c r="O10116">
        <v>3088</v>
      </c>
    </row>
    <row r="10117" spans="1:15">
      <c r="A10117" t="s">
        <v>10407</v>
      </c>
      <c r="B10117" t="s">
        <v>148</v>
      </c>
      <c r="C10117" t="s">
        <v>795</v>
      </c>
      <c r="D10117">
        <v>1963</v>
      </c>
      <c r="E10117">
        <v>12394.11</v>
      </c>
      <c r="L10117">
        <v>9151.11</v>
      </c>
      <c r="O10117">
        <v>3243</v>
      </c>
    </row>
    <row r="10118" spans="1:15">
      <c r="A10118" t="s">
        <v>10408</v>
      </c>
      <c r="B10118" t="s">
        <v>148</v>
      </c>
      <c r="C10118" t="s">
        <v>795</v>
      </c>
      <c r="D10118">
        <v>1964</v>
      </c>
      <c r="E10118">
        <v>12920.16</v>
      </c>
      <c r="L10118">
        <v>9517.16</v>
      </c>
      <c r="O10118">
        <v>3403</v>
      </c>
    </row>
    <row r="10119" spans="1:15">
      <c r="A10119" t="s">
        <v>10409</v>
      </c>
      <c r="B10119" t="s">
        <v>148</v>
      </c>
      <c r="C10119" t="s">
        <v>795</v>
      </c>
      <c r="D10119">
        <v>1965</v>
      </c>
      <c r="E10119">
        <v>13468.84</v>
      </c>
      <c r="L10119">
        <v>9897.84</v>
      </c>
      <c r="O10119">
        <v>3571</v>
      </c>
    </row>
    <row r="10120" spans="1:15">
      <c r="A10120" t="s">
        <v>10410</v>
      </c>
      <c r="B10120" t="s">
        <v>148</v>
      </c>
      <c r="C10120" t="s">
        <v>795</v>
      </c>
      <c r="D10120">
        <v>1966</v>
      </c>
      <c r="E10120">
        <v>14042.76</v>
      </c>
      <c r="L10120">
        <v>10293.76</v>
      </c>
      <c r="O10120">
        <v>3749</v>
      </c>
    </row>
    <row r="10121" spans="1:15">
      <c r="A10121" t="s">
        <v>10411</v>
      </c>
      <c r="B10121" t="s">
        <v>148</v>
      </c>
      <c r="C10121" t="s">
        <v>795</v>
      </c>
      <c r="D10121">
        <v>1967</v>
      </c>
      <c r="E10121">
        <v>12588.15</v>
      </c>
      <c r="L10121">
        <v>9176.15</v>
      </c>
      <c r="O10121">
        <v>3412</v>
      </c>
    </row>
    <row r="10122" spans="1:15">
      <c r="A10122" t="s">
        <v>10412</v>
      </c>
      <c r="B10122" t="s">
        <v>148</v>
      </c>
      <c r="C10122" t="s">
        <v>795</v>
      </c>
      <c r="D10122">
        <v>1968</v>
      </c>
      <c r="E10122">
        <v>13124.2</v>
      </c>
      <c r="L10122">
        <v>9543.2000000000007</v>
      </c>
      <c r="O10122">
        <v>3581</v>
      </c>
    </row>
    <row r="10123" spans="1:15">
      <c r="A10123" t="s">
        <v>10413</v>
      </c>
      <c r="B10123" t="s">
        <v>148</v>
      </c>
      <c r="C10123" t="s">
        <v>795</v>
      </c>
      <c r="D10123">
        <v>1969</v>
      </c>
      <c r="E10123">
        <v>13668.92</v>
      </c>
      <c r="L10123">
        <v>9924.92</v>
      </c>
      <c r="O10123">
        <v>3744</v>
      </c>
    </row>
    <row r="10124" spans="1:15">
      <c r="A10124" t="s">
        <v>10414</v>
      </c>
      <c r="B10124" t="s">
        <v>148</v>
      </c>
      <c r="C10124" t="s">
        <v>795</v>
      </c>
      <c r="D10124">
        <v>1970</v>
      </c>
      <c r="E10124">
        <v>14231.92</v>
      </c>
      <c r="L10124">
        <v>10321.92</v>
      </c>
      <c r="O10124">
        <v>3910</v>
      </c>
    </row>
    <row r="10125" spans="1:15">
      <c r="A10125" t="s">
        <v>10415</v>
      </c>
      <c r="B10125" t="s">
        <v>148</v>
      </c>
      <c r="C10125" t="s">
        <v>795</v>
      </c>
      <c r="D10125">
        <v>1971</v>
      </c>
      <c r="E10125">
        <v>15749.72</v>
      </c>
      <c r="L10125">
        <v>11405.72</v>
      </c>
      <c r="O10125">
        <v>4344</v>
      </c>
    </row>
    <row r="10126" spans="1:15">
      <c r="A10126" t="s">
        <v>10416</v>
      </c>
      <c r="B10126" t="s">
        <v>148</v>
      </c>
      <c r="C10126" t="s">
        <v>795</v>
      </c>
      <c r="D10126">
        <v>1972</v>
      </c>
      <c r="E10126">
        <v>15630.22</v>
      </c>
      <c r="L10126">
        <v>11257.22</v>
      </c>
      <c r="O10126">
        <v>4373</v>
      </c>
    </row>
    <row r="10127" spans="1:15">
      <c r="A10127" t="s">
        <v>10417</v>
      </c>
      <c r="B10127" t="s">
        <v>148</v>
      </c>
      <c r="C10127" t="s">
        <v>795</v>
      </c>
      <c r="D10127">
        <v>1973</v>
      </c>
      <c r="E10127">
        <v>15750.11</v>
      </c>
      <c r="L10127">
        <v>11272.11</v>
      </c>
      <c r="O10127">
        <v>4478</v>
      </c>
    </row>
    <row r="10128" spans="1:15">
      <c r="A10128" t="s">
        <v>10418</v>
      </c>
      <c r="B10128" t="s">
        <v>148</v>
      </c>
      <c r="C10128" t="s">
        <v>795</v>
      </c>
      <c r="D10128">
        <v>1974</v>
      </c>
      <c r="E10128">
        <v>16323.68</v>
      </c>
      <c r="L10128">
        <v>11672.68</v>
      </c>
      <c r="O10128">
        <v>4651</v>
      </c>
    </row>
    <row r="10129" spans="1:15">
      <c r="A10129" t="s">
        <v>10419</v>
      </c>
      <c r="B10129" t="s">
        <v>148</v>
      </c>
      <c r="C10129" t="s">
        <v>795</v>
      </c>
      <c r="D10129">
        <v>1975</v>
      </c>
      <c r="E10129">
        <v>14903.81</v>
      </c>
      <c r="L10129">
        <v>10569.81</v>
      </c>
      <c r="O10129">
        <v>4334</v>
      </c>
    </row>
    <row r="10130" spans="1:15">
      <c r="A10130" t="s">
        <v>10420</v>
      </c>
      <c r="B10130" t="s">
        <v>148</v>
      </c>
      <c r="C10130" t="s">
        <v>795</v>
      </c>
      <c r="D10130">
        <v>1976</v>
      </c>
      <c r="E10130">
        <v>14001.23</v>
      </c>
      <c r="L10130">
        <v>9904.23</v>
      </c>
      <c r="O10130">
        <v>4097</v>
      </c>
    </row>
    <row r="10131" spans="1:15">
      <c r="A10131" t="s">
        <v>10421</v>
      </c>
      <c r="B10131" t="s">
        <v>148</v>
      </c>
      <c r="C10131" t="s">
        <v>795</v>
      </c>
      <c r="D10131">
        <v>1977</v>
      </c>
      <c r="E10131">
        <v>16345.16</v>
      </c>
      <c r="L10131">
        <v>11551.16</v>
      </c>
      <c r="O10131">
        <v>4794</v>
      </c>
    </row>
    <row r="10132" spans="1:15">
      <c r="A10132" t="s">
        <v>10422</v>
      </c>
      <c r="B10132" t="s">
        <v>148</v>
      </c>
      <c r="C10132" t="s">
        <v>795</v>
      </c>
      <c r="D10132">
        <v>1978</v>
      </c>
      <c r="E10132">
        <v>18627.82</v>
      </c>
      <c r="L10132">
        <v>13116.82</v>
      </c>
      <c r="O10132">
        <v>5511</v>
      </c>
    </row>
    <row r="10133" spans="1:15">
      <c r="A10133" t="s">
        <v>10423</v>
      </c>
      <c r="B10133" t="s">
        <v>148</v>
      </c>
      <c r="C10133" t="s">
        <v>795</v>
      </c>
      <c r="D10133">
        <v>1979</v>
      </c>
      <c r="E10133">
        <v>19444.490000000002</v>
      </c>
      <c r="L10133">
        <v>13641.49</v>
      </c>
      <c r="O10133">
        <v>5803</v>
      </c>
    </row>
    <row r="10134" spans="1:15">
      <c r="A10134" t="s">
        <v>10424</v>
      </c>
      <c r="B10134" t="s">
        <v>148</v>
      </c>
      <c r="C10134" t="s">
        <v>795</v>
      </c>
      <c r="D10134">
        <v>1980</v>
      </c>
      <c r="E10134">
        <v>21638.3</v>
      </c>
      <c r="L10134">
        <v>15215.3</v>
      </c>
      <c r="O10134">
        <v>6423</v>
      </c>
    </row>
    <row r="10135" spans="1:15">
      <c r="A10135" t="s">
        <v>10425</v>
      </c>
      <c r="B10135" t="s">
        <v>148</v>
      </c>
      <c r="C10135" t="s">
        <v>795</v>
      </c>
      <c r="D10135">
        <v>1981</v>
      </c>
      <c r="E10135">
        <v>17844.47</v>
      </c>
      <c r="L10135">
        <v>12513.47</v>
      </c>
      <c r="O10135">
        <v>5331</v>
      </c>
    </row>
    <row r="10136" spans="1:15">
      <c r="A10136" t="s">
        <v>10426</v>
      </c>
      <c r="B10136" t="s">
        <v>148</v>
      </c>
      <c r="C10136" t="s">
        <v>795</v>
      </c>
      <c r="D10136">
        <v>1982</v>
      </c>
      <c r="E10136">
        <v>15658.29</v>
      </c>
      <c r="L10136">
        <v>10948.29</v>
      </c>
      <c r="O10136">
        <v>4710</v>
      </c>
    </row>
    <row r="10137" spans="1:15">
      <c r="A10137" t="s">
        <v>10427</v>
      </c>
      <c r="B10137" t="s">
        <v>148</v>
      </c>
      <c r="C10137" t="s">
        <v>795</v>
      </c>
      <c r="D10137">
        <v>1983</v>
      </c>
      <c r="E10137">
        <v>14650.44</v>
      </c>
      <c r="L10137">
        <v>10240.44</v>
      </c>
      <c r="O10137">
        <v>4410</v>
      </c>
    </row>
    <row r="10138" spans="1:15">
      <c r="A10138" t="s">
        <v>10428</v>
      </c>
      <c r="B10138" t="s">
        <v>148</v>
      </c>
      <c r="C10138" t="s">
        <v>795</v>
      </c>
      <c r="D10138">
        <v>1984</v>
      </c>
      <c r="E10138">
        <v>12516.69</v>
      </c>
      <c r="L10138">
        <v>8713.69</v>
      </c>
      <c r="O10138">
        <v>3803</v>
      </c>
    </row>
    <row r="10139" spans="1:15">
      <c r="A10139" t="s">
        <v>10429</v>
      </c>
      <c r="B10139" t="s">
        <v>148</v>
      </c>
      <c r="C10139" t="s">
        <v>795</v>
      </c>
      <c r="D10139">
        <v>1985</v>
      </c>
      <c r="E10139">
        <v>15974.06</v>
      </c>
      <c r="L10139">
        <v>11076.06</v>
      </c>
      <c r="O10139">
        <v>4898</v>
      </c>
    </row>
    <row r="10140" spans="1:15">
      <c r="A10140" t="s">
        <v>10430</v>
      </c>
      <c r="B10140" t="s">
        <v>148</v>
      </c>
      <c r="C10140" t="s">
        <v>795</v>
      </c>
      <c r="D10140">
        <v>1986</v>
      </c>
      <c r="E10140">
        <v>17301.87</v>
      </c>
      <c r="L10140">
        <v>11921.87</v>
      </c>
      <c r="O10140">
        <v>5380</v>
      </c>
    </row>
    <row r="10141" spans="1:15">
      <c r="A10141" t="s">
        <v>10431</v>
      </c>
      <c r="B10141" t="s">
        <v>148</v>
      </c>
      <c r="C10141" t="s">
        <v>795</v>
      </c>
      <c r="D10141">
        <v>1987</v>
      </c>
      <c r="E10141">
        <v>615</v>
      </c>
      <c r="O10141">
        <v>615</v>
      </c>
    </row>
    <row r="10142" spans="1:15">
      <c r="A10142" t="s">
        <v>10432</v>
      </c>
      <c r="B10142" t="s">
        <v>148</v>
      </c>
      <c r="C10142" t="s">
        <v>795</v>
      </c>
      <c r="D10142">
        <v>1988</v>
      </c>
      <c r="E10142">
        <v>564</v>
      </c>
      <c r="O10142">
        <v>564</v>
      </c>
    </row>
    <row r="10143" spans="1:15">
      <c r="A10143" t="s">
        <v>10433</v>
      </c>
      <c r="B10143" t="s">
        <v>148</v>
      </c>
      <c r="C10143" t="s">
        <v>795</v>
      </c>
      <c r="D10143">
        <v>1989</v>
      </c>
      <c r="E10143">
        <v>617</v>
      </c>
      <c r="O10143">
        <v>617</v>
      </c>
    </row>
    <row r="10144" spans="1:15">
      <c r="A10144" t="s">
        <v>10434</v>
      </c>
      <c r="B10144" t="s">
        <v>148</v>
      </c>
      <c r="C10144" t="s">
        <v>795</v>
      </c>
      <c r="D10144">
        <v>1990</v>
      </c>
      <c r="E10144">
        <v>730</v>
      </c>
      <c r="N10144" t="s">
        <v>16</v>
      </c>
      <c r="O10144">
        <v>730</v>
      </c>
    </row>
    <row r="10145" spans="1:17">
      <c r="A10145" t="s">
        <v>10435</v>
      </c>
      <c r="B10145" t="s">
        <v>148</v>
      </c>
      <c r="C10145" t="s">
        <v>795</v>
      </c>
      <c r="D10145">
        <v>1991</v>
      </c>
      <c r="E10145">
        <v>31011.93</v>
      </c>
      <c r="N10145">
        <v>22244.93</v>
      </c>
      <c r="O10145">
        <v>750</v>
      </c>
      <c r="P10145">
        <v>8017</v>
      </c>
      <c r="Q10145" t="s">
        <v>16</v>
      </c>
    </row>
    <row r="10146" spans="1:17">
      <c r="A10146" t="s">
        <v>10436</v>
      </c>
      <c r="B10146" t="s">
        <v>148</v>
      </c>
      <c r="C10146" t="s">
        <v>795</v>
      </c>
      <c r="D10146">
        <v>1992</v>
      </c>
      <c r="E10146">
        <v>24733.1</v>
      </c>
      <c r="J10146" t="s">
        <v>16</v>
      </c>
      <c r="L10146">
        <v>710.21</v>
      </c>
      <c r="N10146">
        <v>23284.880000000001</v>
      </c>
      <c r="O10146">
        <v>738</v>
      </c>
    </row>
    <row r="10147" spans="1:17">
      <c r="A10147" t="s">
        <v>10437</v>
      </c>
      <c r="B10147" t="s">
        <v>148</v>
      </c>
      <c r="C10147" t="s">
        <v>795</v>
      </c>
      <c r="D10147">
        <v>1993</v>
      </c>
      <c r="E10147">
        <v>45105.03</v>
      </c>
      <c r="J10147">
        <v>15000</v>
      </c>
      <c r="L10147" t="s">
        <v>16</v>
      </c>
      <c r="N10147">
        <v>24257.03</v>
      </c>
      <c r="O10147">
        <v>721</v>
      </c>
      <c r="P10147">
        <v>5127</v>
      </c>
      <c r="Q10147" t="s">
        <v>16</v>
      </c>
    </row>
    <row r="10148" spans="1:17">
      <c r="A10148" t="s">
        <v>10438</v>
      </c>
      <c r="B10148" t="s">
        <v>148</v>
      </c>
      <c r="C10148" t="s">
        <v>795</v>
      </c>
      <c r="D10148">
        <v>1994</v>
      </c>
      <c r="E10148">
        <v>33542.36</v>
      </c>
      <c r="J10148">
        <v>7100</v>
      </c>
      <c r="L10148" t="s">
        <v>16</v>
      </c>
      <c r="N10148">
        <v>25609.360000000001</v>
      </c>
      <c r="O10148">
        <v>833</v>
      </c>
    </row>
    <row r="10149" spans="1:17">
      <c r="A10149" t="s">
        <v>10439</v>
      </c>
      <c r="B10149" t="s">
        <v>148</v>
      </c>
      <c r="C10149" t="s">
        <v>795</v>
      </c>
      <c r="D10149">
        <v>1995</v>
      </c>
      <c r="E10149">
        <v>36458</v>
      </c>
      <c r="J10149">
        <v>6421</v>
      </c>
      <c r="L10149">
        <v>1717</v>
      </c>
      <c r="N10149">
        <v>27370</v>
      </c>
      <c r="O10149">
        <v>950</v>
      </c>
      <c r="Q10149" t="s">
        <v>16</v>
      </c>
    </row>
    <row r="10150" spans="1:17">
      <c r="A10150" t="s">
        <v>10440</v>
      </c>
      <c r="B10150" t="s">
        <v>148</v>
      </c>
      <c r="C10150" t="s">
        <v>795</v>
      </c>
      <c r="D10150">
        <v>1996</v>
      </c>
      <c r="E10150">
        <v>70182</v>
      </c>
      <c r="J10150">
        <v>40160</v>
      </c>
      <c r="L10150" t="s">
        <v>16</v>
      </c>
      <c r="N10150">
        <v>29087</v>
      </c>
      <c r="O10150">
        <v>935</v>
      </c>
      <c r="Q10150">
        <v>12381</v>
      </c>
    </row>
    <row r="10151" spans="1:17">
      <c r="A10151" t="s">
        <v>10441</v>
      </c>
      <c r="B10151" t="s">
        <v>148</v>
      </c>
      <c r="C10151" t="s">
        <v>795</v>
      </c>
      <c r="D10151">
        <v>1997</v>
      </c>
      <c r="E10151">
        <v>41733.43</v>
      </c>
      <c r="J10151" t="s">
        <v>16</v>
      </c>
      <c r="L10151">
        <v>11233.43</v>
      </c>
      <c r="N10151">
        <v>30500</v>
      </c>
      <c r="Q10151" t="s">
        <v>16</v>
      </c>
    </row>
    <row r="10152" spans="1:17">
      <c r="A10152" t="s">
        <v>10442</v>
      </c>
      <c r="B10152" t="s">
        <v>148</v>
      </c>
      <c r="C10152" t="s">
        <v>795</v>
      </c>
      <c r="D10152">
        <v>1998</v>
      </c>
      <c r="E10152">
        <v>77719.59</v>
      </c>
      <c r="J10152" t="s">
        <v>16</v>
      </c>
      <c r="L10152">
        <v>11482.59</v>
      </c>
      <c r="N10152">
        <v>362</v>
      </c>
      <c r="O10152">
        <v>29614</v>
      </c>
      <c r="P10152">
        <v>36261</v>
      </c>
      <c r="Q10152" t="s">
        <v>16</v>
      </c>
    </row>
    <row r="10153" spans="1:17">
      <c r="A10153" t="s">
        <v>10443</v>
      </c>
      <c r="B10153" t="s">
        <v>148</v>
      </c>
      <c r="C10153" t="s">
        <v>795</v>
      </c>
      <c r="D10153">
        <v>1999</v>
      </c>
      <c r="E10153">
        <v>96152.21</v>
      </c>
      <c r="J10153">
        <v>8113</v>
      </c>
      <c r="L10153">
        <v>21858.21</v>
      </c>
      <c r="N10153">
        <v>543</v>
      </c>
      <c r="O10153">
        <v>29377</v>
      </c>
      <c r="P10153">
        <v>36261</v>
      </c>
      <c r="Q10153">
        <v>9430.89</v>
      </c>
    </row>
    <row r="10154" spans="1:17">
      <c r="A10154" t="s">
        <v>10444</v>
      </c>
      <c r="B10154" t="s">
        <v>148</v>
      </c>
      <c r="C10154" t="s">
        <v>795</v>
      </c>
      <c r="D10154">
        <v>2000</v>
      </c>
      <c r="E10154">
        <v>49315.45</v>
      </c>
      <c r="J10154" t="s">
        <v>16</v>
      </c>
      <c r="L10154">
        <v>16065.45</v>
      </c>
      <c r="O10154">
        <v>33250</v>
      </c>
      <c r="Q10154">
        <v>8297.8700000000008</v>
      </c>
    </row>
    <row r="10155" spans="1:17">
      <c r="A10155" t="s">
        <v>10445</v>
      </c>
      <c r="B10155" t="s">
        <v>148</v>
      </c>
      <c r="C10155" t="s">
        <v>795</v>
      </c>
      <c r="D10155">
        <v>2001</v>
      </c>
      <c r="E10155">
        <v>12680.82</v>
      </c>
      <c r="L10155">
        <v>12680.82</v>
      </c>
      <c r="Q10155">
        <v>7142.86</v>
      </c>
    </row>
    <row r="10156" spans="1:17">
      <c r="A10156" t="s">
        <v>10446</v>
      </c>
      <c r="B10156" t="s">
        <v>148</v>
      </c>
      <c r="C10156" t="s">
        <v>795</v>
      </c>
      <c r="D10156">
        <v>2002</v>
      </c>
      <c r="E10156">
        <v>10977.12</v>
      </c>
      <c r="L10156">
        <v>10977.12</v>
      </c>
      <c r="Q10156">
        <v>4308.18</v>
      </c>
    </row>
    <row r="10157" spans="1:17">
      <c r="A10157" t="s">
        <v>10447</v>
      </c>
      <c r="B10157" t="s">
        <v>148</v>
      </c>
      <c r="C10157" t="s">
        <v>795</v>
      </c>
      <c r="D10157">
        <v>2003</v>
      </c>
      <c r="E10157">
        <v>9951.61</v>
      </c>
      <c r="L10157">
        <v>9951.61</v>
      </c>
      <c r="Q10157">
        <v>4949.1499999999996</v>
      </c>
    </row>
    <row r="10158" spans="1:17">
      <c r="A10158" t="s">
        <v>10448</v>
      </c>
      <c r="B10158" t="s">
        <v>148</v>
      </c>
      <c r="C10158" t="s">
        <v>795</v>
      </c>
      <c r="D10158">
        <v>2004</v>
      </c>
      <c r="E10158">
        <v>6601.9</v>
      </c>
      <c r="L10158">
        <v>6601.9</v>
      </c>
      <c r="Q10158">
        <v>2707.58</v>
      </c>
    </row>
    <row r="10159" spans="1:17">
      <c r="A10159" t="s">
        <v>10449</v>
      </c>
      <c r="B10159" t="s">
        <v>148</v>
      </c>
      <c r="C10159" t="s">
        <v>795</v>
      </c>
      <c r="D10159">
        <v>2005</v>
      </c>
      <c r="E10159">
        <v>4895.99</v>
      </c>
      <c r="L10159">
        <v>4895.99</v>
      </c>
    </row>
    <row r="10160" spans="1:17">
      <c r="A10160" t="s">
        <v>10450</v>
      </c>
      <c r="B10160" t="s">
        <v>148</v>
      </c>
      <c r="C10160" t="s">
        <v>795</v>
      </c>
      <c r="D10160">
        <v>2006</v>
      </c>
      <c r="E10160">
        <v>1802.8</v>
      </c>
      <c r="L10160">
        <v>1482.54</v>
      </c>
      <c r="M10160">
        <v>320.27</v>
      </c>
    </row>
    <row r="10161" spans="1:15">
      <c r="A10161" t="s">
        <v>10451</v>
      </c>
      <c r="B10161" t="s">
        <v>148</v>
      </c>
      <c r="C10161" t="s">
        <v>795</v>
      </c>
      <c r="D10161">
        <v>2007</v>
      </c>
      <c r="E10161">
        <v>644.85</v>
      </c>
      <c r="L10161">
        <v>644.85</v>
      </c>
    </row>
    <row r="10162" spans="1:15">
      <c r="A10162" t="s">
        <v>10452</v>
      </c>
      <c r="B10162" t="s">
        <v>148</v>
      </c>
      <c r="C10162" t="s">
        <v>795</v>
      </c>
      <c r="D10162">
        <v>2008</v>
      </c>
      <c r="E10162">
        <v>769.75</v>
      </c>
      <c r="L10162">
        <v>756.3</v>
      </c>
      <c r="M10162">
        <v>13.45</v>
      </c>
    </row>
    <row r="10163" spans="1:15">
      <c r="A10163" t="s">
        <v>10453</v>
      </c>
      <c r="B10163" t="s">
        <v>148</v>
      </c>
      <c r="C10163" t="s">
        <v>795</v>
      </c>
      <c r="D10163">
        <v>2009</v>
      </c>
      <c r="E10163">
        <v>427.08</v>
      </c>
      <c r="L10163">
        <v>427.08</v>
      </c>
    </row>
    <row r="10164" spans="1:15">
      <c r="A10164" t="s">
        <v>10454</v>
      </c>
      <c r="B10164" t="s">
        <v>148</v>
      </c>
      <c r="C10164" t="s">
        <v>795</v>
      </c>
      <c r="D10164">
        <v>2010</v>
      </c>
      <c r="E10164">
        <v>6.6</v>
      </c>
      <c r="L10164">
        <v>6.6</v>
      </c>
    </row>
    <row r="10165" spans="1:15">
      <c r="A10165" t="s">
        <v>10455</v>
      </c>
      <c r="B10165" t="s">
        <v>148</v>
      </c>
      <c r="C10165" t="s">
        <v>795</v>
      </c>
      <c r="D10165">
        <v>2011</v>
      </c>
      <c r="E10165">
        <v>1.84</v>
      </c>
      <c r="L10165">
        <v>1.84</v>
      </c>
    </row>
    <row r="10166" spans="1:15">
      <c r="A10166" t="s">
        <v>10456</v>
      </c>
      <c r="B10166" t="s">
        <v>148</v>
      </c>
      <c r="C10166" t="s">
        <v>795</v>
      </c>
      <c r="D10166">
        <v>2012</v>
      </c>
      <c r="E10166">
        <v>1.84</v>
      </c>
      <c r="L10166">
        <v>1.84</v>
      </c>
    </row>
    <row r="10167" spans="1:15">
      <c r="A10167" t="s">
        <v>10457</v>
      </c>
      <c r="B10167" t="s">
        <v>148</v>
      </c>
      <c r="C10167" t="s">
        <v>795</v>
      </c>
      <c r="D10167">
        <v>2013</v>
      </c>
    </row>
    <row r="10168" spans="1:15">
      <c r="A10168" t="s">
        <v>10458</v>
      </c>
      <c r="B10168" t="s">
        <v>148</v>
      </c>
      <c r="C10168" t="s">
        <v>795</v>
      </c>
      <c r="D10168">
        <v>2014</v>
      </c>
    </row>
    <row r="10169" spans="1:15">
      <c r="A10169" t="s">
        <v>10459</v>
      </c>
      <c r="B10169" t="s">
        <v>148</v>
      </c>
      <c r="C10169" t="s">
        <v>795</v>
      </c>
      <c r="D10169">
        <v>2015</v>
      </c>
    </row>
    <row r="10170" spans="1:15">
      <c r="A10170" t="s">
        <v>10460</v>
      </c>
      <c r="B10170" t="s">
        <v>148</v>
      </c>
      <c r="C10170" t="s">
        <v>795</v>
      </c>
      <c r="D10170">
        <v>2016</v>
      </c>
    </row>
    <row r="10171" spans="1:15">
      <c r="A10171" t="s">
        <v>10461</v>
      </c>
      <c r="B10171" t="s">
        <v>148</v>
      </c>
      <c r="C10171" t="s">
        <v>795</v>
      </c>
      <c r="D10171">
        <v>2017</v>
      </c>
    </row>
    <row r="10172" spans="1:15">
      <c r="A10172" t="s">
        <v>10462</v>
      </c>
      <c r="B10172" t="s">
        <v>148</v>
      </c>
      <c r="C10172" t="s">
        <v>795</v>
      </c>
      <c r="D10172">
        <v>2018</v>
      </c>
    </row>
    <row r="10173" spans="1:15">
      <c r="A10173" t="s">
        <v>10463</v>
      </c>
      <c r="B10173" t="s">
        <v>148</v>
      </c>
      <c r="C10173" t="s">
        <v>795</v>
      </c>
      <c r="D10173">
        <v>2019</v>
      </c>
    </row>
    <row r="10174" spans="1:15">
      <c r="A10174" t="s">
        <v>10464</v>
      </c>
      <c r="B10174" t="s">
        <v>148</v>
      </c>
      <c r="C10174" t="s">
        <v>795</v>
      </c>
      <c r="D10174">
        <v>2020</v>
      </c>
    </row>
    <row r="10175" spans="1:15">
      <c r="A10175" t="s">
        <v>10465</v>
      </c>
      <c r="B10175" t="s">
        <v>148</v>
      </c>
      <c r="C10175" t="s">
        <v>795</v>
      </c>
      <c r="D10175">
        <v>2021</v>
      </c>
    </row>
    <row r="10176" spans="1:15">
      <c r="A10176" t="s">
        <v>10466</v>
      </c>
      <c r="B10176" t="s">
        <v>148</v>
      </c>
      <c r="C10176" t="s">
        <v>795</v>
      </c>
      <c r="D10176">
        <v>2022</v>
      </c>
      <c r="E10176">
        <v>44443</v>
      </c>
      <c r="O10176">
        <v>44443</v>
      </c>
    </row>
    <row r="10177" spans="1:15">
      <c r="A10177" t="s">
        <v>10467</v>
      </c>
      <c r="B10177" t="s">
        <v>148</v>
      </c>
      <c r="C10177" t="s">
        <v>795</v>
      </c>
      <c r="D10177">
        <v>2023</v>
      </c>
      <c r="E10177">
        <v>47067</v>
      </c>
      <c r="O10177">
        <v>47067</v>
      </c>
    </row>
    <row r="10178" spans="1:15">
      <c r="A10178" t="s">
        <v>10468</v>
      </c>
      <c r="B10178" t="s">
        <v>149</v>
      </c>
      <c r="C10178" t="s">
        <v>473</v>
      </c>
      <c r="D10178">
        <v>1960</v>
      </c>
    </row>
    <row r="10179" spans="1:15">
      <c r="A10179" t="s">
        <v>10469</v>
      </c>
      <c r="B10179" t="s">
        <v>149</v>
      </c>
      <c r="C10179" t="s">
        <v>473</v>
      </c>
      <c r="D10179">
        <v>1961</v>
      </c>
    </row>
    <row r="10180" spans="1:15">
      <c r="A10180" t="s">
        <v>10470</v>
      </c>
      <c r="B10180" t="s">
        <v>149</v>
      </c>
      <c r="C10180" t="s">
        <v>473</v>
      </c>
      <c r="D10180">
        <v>1962</v>
      </c>
    </row>
    <row r="10181" spans="1:15">
      <c r="A10181" t="s">
        <v>10471</v>
      </c>
      <c r="B10181" t="s">
        <v>149</v>
      </c>
      <c r="C10181" t="s">
        <v>473</v>
      </c>
      <c r="D10181">
        <v>1963</v>
      </c>
    </row>
    <row r="10182" spans="1:15">
      <c r="A10182" t="s">
        <v>10472</v>
      </c>
      <c r="B10182" t="s">
        <v>149</v>
      </c>
      <c r="C10182" t="s">
        <v>473</v>
      </c>
      <c r="D10182">
        <v>1964</v>
      </c>
    </row>
    <row r="10183" spans="1:15">
      <c r="A10183" t="s">
        <v>10473</v>
      </c>
      <c r="B10183" t="s">
        <v>149</v>
      </c>
      <c r="C10183" t="s">
        <v>473</v>
      </c>
      <c r="D10183">
        <v>1965</v>
      </c>
    </row>
    <row r="10184" spans="1:15">
      <c r="A10184" t="s">
        <v>10474</v>
      </c>
      <c r="B10184" t="s">
        <v>149</v>
      </c>
      <c r="C10184" t="s">
        <v>473</v>
      </c>
      <c r="D10184">
        <v>1966</v>
      </c>
    </row>
    <row r="10185" spans="1:15">
      <c r="A10185" t="s">
        <v>10475</v>
      </c>
      <c r="B10185" t="s">
        <v>149</v>
      </c>
      <c r="C10185" t="s">
        <v>473</v>
      </c>
      <c r="D10185">
        <v>1967</v>
      </c>
    </row>
    <row r="10186" spans="1:15">
      <c r="A10186" t="s">
        <v>10476</v>
      </c>
      <c r="B10186" t="s">
        <v>149</v>
      </c>
      <c r="C10186" t="s">
        <v>473</v>
      </c>
      <c r="D10186">
        <v>1968</v>
      </c>
    </row>
    <row r="10187" spans="1:15">
      <c r="A10187" t="s">
        <v>10477</v>
      </c>
      <c r="B10187" t="s">
        <v>149</v>
      </c>
      <c r="C10187" t="s">
        <v>473</v>
      </c>
      <c r="D10187">
        <v>1969</v>
      </c>
    </row>
    <row r="10188" spans="1:15">
      <c r="A10188" t="s">
        <v>10478</v>
      </c>
      <c r="B10188" t="s">
        <v>149</v>
      </c>
      <c r="C10188" t="s">
        <v>473</v>
      </c>
      <c r="D10188">
        <v>1970</v>
      </c>
    </row>
    <row r="10189" spans="1:15">
      <c r="A10189" t="s">
        <v>10479</v>
      </c>
      <c r="B10189" t="s">
        <v>149</v>
      </c>
      <c r="C10189" t="s">
        <v>473</v>
      </c>
      <c r="D10189">
        <v>1971</v>
      </c>
    </row>
    <row r="10190" spans="1:15">
      <c r="A10190" t="s">
        <v>10480</v>
      </c>
      <c r="B10190" t="s">
        <v>149</v>
      </c>
      <c r="C10190" t="s">
        <v>473</v>
      </c>
      <c r="D10190">
        <v>1972</v>
      </c>
    </row>
    <row r="10191" spans="1:15">
      <c r="A10191" t="s">
        <v>10481</v>
      </c>
      <c r="B10191" t="s">
        <v>149</v>
      </c>
      <c r="C10191" t="s">
        <v>473</v>
      </c>
      <c r="D10191">
        <v>1973</v>
      </c>
    </row>
    <row r="10192" spans="1:15">
      <c r="A10192" t="s">
        <v>10482</v>
      </c>
      <c r="B10192" t="s">
        <v>149</v>
      </c>
      <c r="C10192" t="s">
        <v>473</v>
      </c>
      <c r="D10192">
        <v>1974</v>
      </c>
    </row>
    <row r="10193" spans="1:4">
      <c r="A10193" t="s">
        <v>10483</v>
      </c>
      <c r="B10193" t="s">
        <v>149</v>
      </c>
      <c r="C10193" t="s">
        <v>473</v>
      </c>
      <c r="D10193">
        <v>1975</v>
      </c>
    </row>
    <row r="10194" spans="1:4">
      <c r="A10194" t="s">
        <v>10484</v>
      </c>
      <c r="B10194" t="s">
        <v>149</v>
      </c>
      <c r="C10194" t="s">
        <v>473</v>
      </c>
      <c r="D10194">
        <v>1976</v>
      </c>
    </row>
    <row r="10195" spans="1:4">
      <c r="A10195" t="s">
        <v>10485</v>
      </c>
      <c r="B10195" t="s">
        <v>149</v>
      </c>
      <c r="C10195" t="s">
        <v>473</v>
      </c>
      <c r="D10195">
        <v>1977</v>
      </c>
    </row>
    <row r="10196" spans="1:4">
      <c r="A10196" t="s">
        <v>10486</v>
      </c>
      <c r="B10196" t="s">
        <v>149</v>
      </c>
      <c r="C10196" t="s">
        <v>473</v>
      </c>
      <c r="D10196">
        <v>1978</v>
      </c>
    </row>
    <row r="10197" spans="1:4">
      <c r="A10197" t="s">
        <v>10487</v>
      </c>
      <c r="B10197" t="s">
        <v>149</v>
      </c>
      <c r="C10197" t="s">
        <v>473</v>
      </c>
      <c r="D10197">
        <v>1979</v>
      </c>
    </row>
    <row r="10198" spans="1:4">
      <c r="A10198" t="s">
        <v>10488</v>
      </c>
      <c r="B10198" t="s">
        <v>149</v>
      </c>
      <c r="C10198" t="s">
        <v>473</v>
      </c>
      <c r="D10198">
        <v>1980</v>
      </c>
    </row>
    <row r="10199" spans="1:4">
      <c r="A10199" t="s">
        <v>10489</v>
      </c>
      <c r="B10199" t="s">
        <v>149</v>
      </c>
      <c r="C10199" t="s">
        <v>473</v>
      </c>
      <c r="D10199">
        <v>1981</v>
      </c>
    </row>
    <row r="10200" spans="1:4">
      <c r="A10200" t="s">
        <v>10490</v>
      </c>
      <c r="B10200" t="s">
        <v>149</v>
      </c>
      <c r="C10200" t="s">
        <v>473</v>
      </c>
      <c r="D10200">
        <v>1982</v>
      </c>
    </row>
    <row r="10201" spans="1:4">
      <c r="A10201" t="s">
        <v>10491</v>
      </c>
      <c r="B10201" t="s">
        <v>149</v>
      </c>
      <c r="C10201" t="s">
        <v>473</v>
      </c>
      <c r="D10201">
        <v>1983</v>
      </c>
    </row>
    <row r="10202" spans="1:4">
      <c r="A10202" t="s">
        <v>10492</v>
      </c>
      <c r="B10202" t="s">
        <v>149</v>
      </c>
      <c r="C10202" t="s">
        <v>473</v>
      </c>
      <c r="D10202">
        <v>1984</v>
      </c>
    </row>
    <row r="10203" spans="1:4">
      <c r="A10203" t="s">
        <v>10493</v>
      </c>
      <c r="B10203" t="s">
        <v>149</v>
      </c>
      <c r="C10203" t="s">
        <v>473</v>
      </c>
      <c r="D10203">
        <v>1985</v>
      </c>
    </row>
    <row r="10204" spans="1:4">
      <c r="A10204" t="s">
        <v>10494</v>
      </c>
      <c r="B10204" t="s">
        <v>149</v>
      </c>
      <c r="C10204" t="s">
        <v>473</v>
      </c>
      <c r="D10204">
        <v>1986</v>
      </c>
    </row>
    <row r="10205" spans="1:4">
      <c r="A10205" t="s">
        <v>10495</v>
      </c>
      <c r="B10205" t="s">
        <v>149</v>
      </c>
      <c r="C10205" t="s">
        <v>473</v>
      </c>
      <c r="D10205">
        <v>1987</v>
      </c>
    </row>
    <row r="10206" spans="1:4">
      <c r="A10206" t="s">
        <v>10496</v>
      </c>
      <c r="B10206" t="s">
        <v>149</v>
      </c>
      <c r="C10206" t="s">
        <v>473</v>
      </c>
      <c r="D10206">
        <v>1988</v>
      </c>
    </row>
    <row r="10207" spans="1:4">
      <c r="A10207" t="s">
        <v>10497</v>
      </c>
      <c r="B10207" t="s">
        <v>149</v>
      </c>
      <c r="C10207" t="s">
        <v>473</v>
      </c>
      <c r="D10207">
        <v>1989</v>
      </c>
    </row>
    <row r="10208" spans="1:4">
      <c r="A10208" t="s">
        <v>10498</v>
      </c>
      <c r="B10208" t="s">
        <v>149</v>
      </c>
      <c r="C10208" t="s">
        <v>473</v>
      </c>
      <c r="D10208">
        <v>1990</v>
      </c>
    </row>
    <row r="10209" spans="1:17">
      <c r="A10209" t="s">
        <v>10499</v>
      </c>
      <c r="B10209" t="s">
        <v>149</v>
      </c>
      <c r="C10209" t="s">
        <v>473</v>
      </c>
      <c r="D10209">
        <v>1991</v>
      </c>
    </row>
    <row r="10210" spans="1:17">
      <c r="A10210" t="s">
        <v>10500</v>
      </c>
      <c r="B10210" t="s">
        <v>149</v>
      </c>
      <c r="C10210" t="s">
        <v>473</v>
      </c>
      <c r="D10210">
        <v>1992</v>
      </c>
    </row>
    <row r="10211" spans="1:17">
      <c r="A10211" t="s">
        <v>10501</v>
      </c>
      <c r="B10211" t="s">
        <v>149</v>
      </c>
      <c r="C10211" t="s">
        <v>473</v>
      </c>
      <c r="D10211">
        <v>1993</v>
      </c>
    </row>
    <row r="10212" spans="1:17">
      <c r="A10212" t="s">
        <v>10502</v>
      </c>
      <c r="B10212" t="s">
        <v>149</v>
      </c>
      <c r="C10212" t="s">
        <v>473</v>
      </c>
      <c r="D10212">
        <v>1994</v>
      </c>
    </row>
    <row r="10213" spans="1:17">
      <c r="A10213" t="s">
        <v>10503</v>
      </c>
      <c r="B10213" t="s">
        <v>149</v>
      </c>
      <c r="C10213" t="s">
        <v>473</v>
      </c>
      <c r="D10213">
        <v>1995</v>
      </c>
      <c r="Q10213">
        <v>102</v>
      </c>
    </row>
    <row r="10214" spans="1:17">
      <c r="A10214" t="s">
        <v>10504</v>
      </c>
      <c r="B10214" t="s">
        <v>149</v>
      </c>
      <c r="C10214" t="s">
        <v>473</v>
      </c>
      <c r="D10214">
        <v>1996</v>
      </c>
      <c r="Q10214">
        <v>628</v>
      </c>
    </row>
    <row r="10215" spans="1:17">
      <c r="A10215" t="s">
        <v>10505</v>
      </c>
      <c r="B10215" t="s">
        <v>149</v>
      </c>
      <c r="C10215" t="s">
        <v>473</v>
      </c>
      <c r="D10215">
        <v>1997</v>
      </c>
      <c r="E10215">
        <v>500.61</v>
      </c>
      <c r="L10215">
        <v>500.61</v>
      </c>
      <c r="Q10215" t="s">
        <v>16</v>
      </c>
    </row>
    <row r="10216" spans="1:17">
      <c r="A10216" t="s">
        <v>10506</v>
      </c>
      <c r="B10216" t="s">
        <v>149</v>
      </c>
      <c r="C10216" t="s">
        <v>473</v>
      </c>
      <c r="D10216">
        <v>1998</v>
      </c>
      <c r="E10216">
        <v>6.7</v>
      </c>
      <c r="M10216">
        <v>6.7</v>
      </c>
    </row>
    <row r="10217" spans="1:17">
      <c r="A10217" t="s">
        <v>10507</v>
      </c>
      <c r="B10217" t="s">
        <v>149</v>
      </c>
      <c r="C10217" t="s">
        <v>473</v>
      </c>
      <c r="D10217">
        <v>1999</v>
      </c>
      <c r="E10217">
        <v>22.8</v>
      </c>
      <c r="M10217">
        <v>22.8</v>
      </c>
    </row>
    <row r="10218" spans="1:17">
      <c r="A10218" t="s">
        <v>10508</v>
      </c>
      <c r="B10218" t="s">
        <v>149</v>
      </c>
      <c r="C10218" t="s">
        <v>473</v>
      </c>
      <c r="D10218">
        <v>2000</v>
      </c>
      <c r="E10218">
        <v>20.399999999999999</v>
      </c>
      <c r="M10218">
        <v>20.399999999999999</v>
      </c>
    </row>
    <row r="10219" spans="1:17">
      <c r="A10219" t="s">
        <v>10509</v>
      </c>
      <c r="B10219" t="s">
        <v>149</v>
      </c>
      <c r="C10219" t="s">
        <v>473</v>
      </c>
      <c r="D10219">
        <v>2001</v>
      </c>
      <c r="E10219">
        <v>19.489999999999998</v>
      </c>
      <c r="M10219">
        <v>19.489999999999998</v>
      </c>
    </row>
    <row r="10220" spans="1:17">
      <c r="A10220" t="s">
        <v>10510</v>
      </c>
      <c r="B10220" t="s">
        <v>149</v>
      </c>
      <c r="C10220" t="s">
        <v>473</v>
      </c>
      <c r="D10220">
        <v>2002</v>
      </c>
      <c r="E10220">
        <v>132.33000000000001</v>
      </c>
      <c r="M10220">
        <v>132.33000000000001</v>
      </c>
    </row>
    <row r="10221" spans="1:17">
      <c r="A10221" t="s">
        <v>10511</v>
      </c>
      <c r="B10221" t="s">
        <v>149</v>
      </c>
      <c r="C10221" t="s">
        <v>473</v>
      </c>
      <c r="D10221">
        <v>2003</v>
      </c>
      <c r="E10221">
        <v>40.840000000000003</v>
      </c>
      <c r="M10221">
        <v>40.840000000000003</v>
      </c>
    </row>
    <row r="10222" spans="1:17">
      <c r="A10222" t="s">
        <v>10512</v>
      </c>
      <c r="B10222" t="s">
        <v>149</v>
      </c>
      <c r="C10222" t="s">
        <v>473</v>
      </c>
      <c r="D10222">
        <v>2004</v>
      </c>
      <c r="E10222">
        <v>47.38</v>
      </c>
      <c r="M10222">
        <v>47.38</v>
      </c>
    </row>
    <row r="10223" spans="1:17">
      <c r="A10223" t="s">
        <v>10513</v>
      </c>
      <c r="B10223" t="s">
        <v>149</v>
      </c>
      <c r="C10223" t="s">
        <v>473</v>
      </c>
      <c r="D10223">
        <v>2005</v>
      </c>
      <c r="E10223">
        <v>43.16</v>
      </c>
      <c r="M10223">
        <v>43.16</v>
      </c>
    </row>
    <row r="10224" spans="1:17">
      <c r="A10224" t="s">
        <v>10514</v>
      </c>
      <c r="B10224" t="s">
        <v>149</v>
      </c>
      <c r="C10224" t="s">
        <v>473</v>
      </c>
      <c r="D10224">
        <v>2006</v>
      </c>
    </row>
    <row r="10225" spans="1:13">
      <c r="A10225" t="s">
        <v>10515</v>
      </c>
      <c r="B10225" t="s">
        <v>149</v>
      </c>
      <c r="C10225" t="s">
        <v>473</v>
      </c>
      <c r="D10225">
        <v>2007</v>
      </c>
      <c r="E10225">
        <v>88.16</v>
      </c>
      <c r="M10225">
        <v>88.16</v>
      </c>
    </row>
    <row r="10226" spans="1:13">
      <c r="A10226" t="s">
        <v>10516</v>
      </c>
      <c r="B10226" t="s">
        <v>149</v>
      </c>
      <c r="C10226" t="s">
        <v>473</v>
      </c>
      <c r="D10226">
        <v>2008</v>
      </c>
      <c r="E10226">
        <v>113.21</v>
      </c>
      <c r="M10226">
        <v>113.21</v>
      </c>
    </row>
    <row r="10227" spans="1:13">
      <c r="A10227" t="s">
        <v>10517</v>
      </c>
      <c r="B10227" t="s">
        <v>149</v>
      </c>
      <c r="C10227" t="s">
        <v>473</v>
      </c>
      <c r="D10227">
        <v>2009</v>
      </c>
      <c r="E10227">
        <v>80.88</v>
      </c>
      <c r="M10227">
        <v>80.88</v>
      </c>
    </row>
    <row r="10228" spans="1:13">
      <c r="A10228" t="s">
        <v>10518</v>
      </c>
      <c r="B10228" t="s">
        <v>149</v>
      </c>
      <c r="C10228" t="s">
        <v>473</v>
      </c>
      <c r="D10228">
        <v>2010</v>
      </c>
      <c r="E10228">
        <v>192.13</v>
      </c>
      <c r="M10228">
        <v>192.13</v>
      </c>
    </row>
    <row r="10229" spans="1:13">
      <c r="A10229" t="s">
        <v>10519</v>
      </c>
      <c r="B10229" t="s">
        <v>149</v>
      </c>
      <c r="C10229" t="s">
        <v>473</v>
      </c>
      <c r="D10229">
        <v>2011</v>
      </c>
      <c r="E10229">
        <v>161.46</v>
      </c>
      <c r="M10229">
        <v>161.46</v>
      </c>
    </row>
    <row r="10230" spans="1:13">
      <c r="A10230" t="s">
        <v>10520</v>
      </c>
      <c r="B10230" t="s">
        <v>149</v>
      </c>
      <c r="C10230" t="s">
        <v>473</v>
      </c>
      <c r="D10230">
        <v>2012</v>
      </c>
      <c r="E10230">
        <v>1.34</v>
      </c>
      <c r="M10230">
        <v>1.34</v>
      </c>
    </row>
    <row r="10231" spans="1:13">
      <c r="A10231" t="s">
        <v>10521</v>
      </c>
      <c r="B10231" t="s">
        <v>149</v>
      </c>
      <c r="C10231" t="s">
        <v>473</v>
      </c>
      <c r="D10231">
        <v>2013</v>
      </c>
    </row>
    <row r="10232" spans="1:13">
      <c r="A10232" t="s">
        <v>10522</v>
      </c>
      <c r="B10232" t="s">
        <v>149</v>
      </c>
      <c r="C10232" t="s">
        <v>473</v>
      </c>
      <c r="D10232">
        <v>2014</v>
      </c>
    </row>
    <row r="10233" spans="1:13">
      <c r="A10233" t="s">
        <v>10523</v>
      </c>
      <c r="B10233" t="s">
        <v>149</v>
      </c>
      <c r="C10233" t="s">
        <v>473</v>
      </c>
      <c r="D10233">
        <v>2015</v>
      </c>
      <c r="E10233">
        <v>0.16</v>
      </c>
      <c r="L10233">
        <v>0.16</v>
      </c>
    </row>
    <row r="10234" spans="1:13">
      <c r="A10234" t="s">
        <v>10524</v>
      </c>
      <c r="B10234" t="s">
        <v>149</v>
      </c>
      <c r="C10234" t="s">
        <v>473</v>
      </c>
      <c r="D10234">
        <v>2016</v>
      </c>
      <c r="E10234">
        <v>19.46</v>
      </c>
      <c r="K10234">
        <v>0.87</v>
      </c>
      <c r="L10234">
        <v>18.59</v>
      </c>
    </row>
    <row r="10235" spans="1:13">
      <c r="A10235" t="s">
        <v>10525</v>
      </c>
      <c r="B10235" t="s">
        <v>149</v>
      </c>
      <c r="C10235" t="s">
        <v>473</v>
      </c>
      <c r="D10235">
        <v>2017</v>
      </c>
      <c r="E10235">
        <v>1.88</v>
      </c>
      <c r="K10235">
        <v>1.84</v>
      </c>
      <c r="L10235">
        <v>0.03</v>
      </c>
    </row>
    <row r="10236" spans="1:13">
      <c r="A10236" t="s">
        <v>10526</v>
      </c>
      <c r="B10236" t="s">
        <v>149</v>
      </c>
      <c r="C10236" t="s">
        <v>473</v>
      </c>
      <c r="D10236">
        <v>2018</v>
      </c>
      <c r="E10236">
        <v>2.63</v>
      </c>
      <c r="K10236">
        <v>2.63</v>
      </c>
    </row>
    <row r="10237" spans="1:13">
      <c r="A10237" t="s">
        <v>10527</v>
      </c>
      <c r="B10237" t="s">
        <v>149</v>
      </c>
      <c r="C10237" t="s">
        <v>473</v>
      </c>
      <c r="D10237">
        <v>2019</v>
      </c>
      <c r="E10237">
        <v>3.43</v>
      </c>
      <c r="K10237">
        <v>3.43</v>
      </c>
    </row>
    <row r="10238" spans="1:13">
      <c r="A10238" t="s">
        <v>10528</v>
      </c>
      <c r="B10238" t="s">
        <v>149</v>
      </c>
      <c r="C10238" t="s">
        <v>473</v>
      </c>
      <c r="D10238">
        <v>2020</v>
      </c>
      <c r="E10238">
        <v>4.83</v>
      </c>
      <c r="K10238">
        <v>4.59</v>
      </c>
      <c r="L10238">
        <v>0.24</v>
      </c>
    </row>
    <row r="10239" spans="1:13">
      <c r="A10239" t="s">
        <v>10529</v>
      </c>
      <c r="B10239" t="s">
        <v>149</v>
      </c>
      <c r="C10239" t="s">
        <v>473</v>
      </c>
      <c r="D10239">
        <v>2021</v>
      </c>
      <c r="E10239">
        <v>6.6</v>
      </c>
      <c r="K10239">
        <v>5.65</v>
      </c>
      <c r="L10239">
        <v>0.95</v>
      </c>
    </row>
    <row r="10240" spans="1:13">
      <c r="A10240" t="s">
        <v>10530</v>
      </c>
      <c r="B10240" t="s">
        <v>149</v>
      </c>
      <c r="C10240" t="s">
        <v>473</v>
      </c>
      <c r="D10240">
        <v>2022</v>
      </c>
      <c r="E10240">
        <v>23.72</v>
      </c>
      <c r="K10240">
        <v>6.01</v>
      </c>
      <c r="L10240">
        <v>17.71</v>
      </c>
    </row>
    <row r="10241" spans="1:12">
      <c r="A10241" t="s">
        <v>10531</v>
      </c>
      <c r="B10241" t="s">
        <v>149</v>
      </c>
      <c r="C10241" t="s">
        <v>473</v>
      </c>
      <c r="D10241">
        <v>2023</v>
      </c>
      <c r="E10241">
        <v>20</v>
      </c>
      <c r="K10241">
        <v>6</v>
      </c>
      <c r="L10241">
        <v>14</v>
      </c>
    </row>
    <row r="10242" spans="1:12">
      <c r="A10242" t="s">
        <v>10532</v>
      </c>
      <c r="B10242" t="s">
        <v>150</v>
      </c>
      <c r="C10242" t="s">
        <v>473</v>
      </c>
      <c r="D10242">
        <v>1960</v>
      </c>
    </row>
    <row r="10243" spans="1:12">
      <c r="A10243" t="s">
        <v>10533</v>
      </c>
      <c r="B10243" t="s">
        <v>150</v>
      </c>
      <c r="C10243" t="s">
        <v>473</v>
      </c>
      <c r="D10243">
        <v>1961</v>
      </c>
    </row>
    <row r="10244" spans="1:12">
      <c r="A10244" t="s">
        <v>10534</v>
      </c>
      <c r="B10244" t="s">
        <v>150</v>
      </c>
      <c r="C10244" t="s">
        <v>473</v>
      </c>
      <c r="D10244">
        <v>1962</v>
      </c>
    </row>
    <row r="10245" spans="1:12">
      <c r="A10245" t="s">
        <v>10535</v>
      </c>
      <c r="B10245" t="s">
        <v>150</v>
      </c>
      <c r="C10245" t="s">
        <v>473</v>
      </c>
      <c r="D10245">
        <v>1963</v>
      </c>
    </row>
    <row r="10246" spans="1:12">
      <c r="A10246" t="s">
        <v>10536</v>
      </c>
      <c r="B10246" t="s">
        <v>150</v>
      </c>
      <c r="C10246" t="s">
        <v>473</v>
      </c>
      <c r="D10246">
        <v>1964</v>
      </c>
    </row>
    <row r="10247" spans="1:12">
      <c r="A10247" t="s">
        <v>10537</v>
      </c>
      <c r="B10247" t="s">
        <v>150</v>
      </c>
      <c r="C10247" t="s">
        <v>473</v>
      </c>
      <c r="D10247">
        <v>1965</v>
      </c>
    </row>
    <row r="10248" spans="1:12">
      <c r="A10248" t="s">
        <v>10538</v>
      </c>
      <c r="B10248" t="s">
        <v>150</v>
      </c>
      <c r="C10248" t="s">
        <v>473</v>
      </c>
      <c r="D10248">
        <v>1966</v>
      </c>
    </row>
    <row r="10249" spans="1:12">
      <c r="A10249" t="s">
        <v>10539</v>
      </c>
      <c r="B10249" t="s">
        <v>150</v>
      </c>
      <c r="C10249" t="s">
        <v>473</v>
      </c>
      <c r="D10249">
        <v>1967</v>
      </c>
    </row>
    <row r="10250" spans="1:12">
      <c r="A10250" t="s">
        <v>10540</v>
      </c>
      <c r="B10250" t="s">
        <v>150</v>
      </c>
      <c r="C10250" t="s">
        <v>473</v>
      </c>
      <c r="D10250">
        <v>1968</v>
      </c>
    </row>
    <row r="10251" spans="1:12">
      <c r="A10251" t="s">
        <v>10541</v>
      </c>
      <c r="B10251" t="s">
        <v>150</v>
      </c>
      <c r="C10251" t="s">
        <v>473</v>
      </c>
      <c r="D10251">
        <v>1969</v>
      </c>
    </row>
    <row r="10252" spans="1:12">
      <c r="A10252" t="s">
        <v>10542</v>
      </c>
      <c r="B10252" t="s">
        <v>150</v>
      </c>
      <c r="C10252" t="s">
        <v>473</v>
      </c>
      <c r="D10252">
        <v>1970</v>
      </c>
    </row>
    <row r="10253" spans="1:12">
      <c r="A10253" t="s">
        <v>10543</v>
      </c>
      <c r="B10253" t="s">
        <v>150</v>
      </c>
      <c r="C10253" t="s">
        <v>473</v>
      </c>
      <c r="D10253">
        <v>1971</v>
      </c>
    </row>
    <row r="10254" spans="1:12">
      <c r="A10254" t="s">
        <v>10544</v>
      </c>
      <c r="B10254" t="s">
        <v>150</v>
      </c>
      <c r="C10254" t="s">
        <v>473</v>
      </c>
      <c r="D10254">
        <v>1972</v>
      </c>
    </row>
    <row r="10255" spans="1:12">
      <c r="A10255" t="s">
        <v>10545</v>
      </c>
      <c r="B10255" t="s">
        <v>150</v>
      </c>
      <c r="C10255" t="s">
        <v>473</v>
      </c>
      <c r="D10255">
        <v>1973</v>
      </c>
    </row>
    <row r="10256" spans="1:12">
      <c r="A10256" t="s">
        <v>10546</v>
      </c>
      <c r="B10256" t="s">
        <v>150</v>
      </c>
      <c r="C10256" t="s">
        <v>473</v>
      </c>
      <c r="D10256">
        <v>1974</v>
      </c>
    </row>
    <row r="10257" spans="1:4">
      <c r="A10257" t="s">
        <v>10547</v>
      </c>
      <c r="B10257" t="s">
        <v>150</v>
      </c>
      <c r="C10257" t="s">
        <v>473</v>
      </c>
      <c r="D10257">
        <v>1975</v>
      </c>
    </row>
    <row r="10258" spans="1:4">
      <c r="A10258" t="s">
        <v>10548</v>
      </c>
      <c r="B10258" t="s">
        <v>150</v>
      </c>
      <c r="C10258" t="s">
        <v>473</v>
      </c>
      <c r="D10258">
        <v>1976</v>
      </c>
    </row>
    <row r="10259" spans="1:4">
      <c r="A10259" t="s">
        <v>10549</v>
      </c>
      <c r="B10259" t="s">
        <v>150</v>
      </c>
      <c r="C10259" t="s">
        <v>473</v>
      </c>
      <c r="D10259">
        <v>1977</v>
      </c>
    </row>
    <row r="10260" spans="1:4">
      <c r="A10260" t="s">
        <v>10550</v>
      </c>
      <c r="B10260" t="s">
        <v>150</v>
      </c>
      <c r="C10260" t="s">
        <v>473</v>
      </c>
      <c r="D10260">
        <v>1978</v>
      </c>
    </row>
    <row r="10261" spans="1:4">
      <c r="A10261" t="s">
        <v>10551</v>
      </c>
      <c r="B10261" t="s">
        <v>150</v>
      </c>
      <c r="C10261" t="s">
        <v>473</v>
      </c>
      <c r="D10261">
        <v>1979</v>
      </c>
    </row>
    <row r="10262" spans="1:4">
      <c r="A10262" t="s">
        <v>10552</v>
      </c>
      <c r="B10262" t="s">
        <v>150</v>
      </c>
      <c r="C10262" t="s">
        <v>473</v>
      </c>
      <c r="D10262">
        <v>1980</v>
      </c>
    </row>
    <row r="10263" spans="1:4">
      <c r="A10263" t="s">
        <v>10553</v>
      </c>
      <c r="B10263" t="s">
        <v>150</v>
      </c>
      <c r="C10263" t="s">
        <v>473</v>
      </c>
      <c r="D10263">
        <v>1981</v>
      </c>
    </row>
    <row r="10264" spans="1:4">
      <c r="A10264" t="s">
        <v>10554</v>
      </c>
      <c r="B10264" t="s">
        <v>150</v>
      </c>
      <c r="C10264" t="s">
        <v>473</v>
      </c>
      <c r="D10264">
        <v>1982</v>
      </c>
    </row>
    <row r="10265" spans="1:4">
      <c r="A10265" t="s">
        <v>10555</v>
      </c>
      <c r="B10265" t="s">
        <v>150</v>
      </c>
      <c r="C10265" t="s">
        <v>473</v>
      </c>
      <c r="D10265">
        <v>1983</v>
      </c>
    </row>
    <row r="10266" spans="1:4">
      <c r="A10266" t="s">
        <v>10556</v>
      </c>
      <c r="B10266" t="s">
        <v>150</v>
      </c>
      <c r="C10266" t="s">
        <v>473</v>
      </c>
      <c r="D10266">
        <v>1984</v>
      </c>
    </row>
    <row r="10267" spans="1:4">
      <c r="A10267" t="s">
        <v>10557</v>
      </c>
      <c r="B10267" t="s">
        <v>150</v>
      </c>
      <c r="C10267" t="s">
        <v>473</v>
      </c>
      <c r="D10267">
        <v>1985</v>
      </c>
    </row>
    <row r="10268" spans="1:4">
      <c r="A10268" t="s">
        <v>10558</v>
      </c>
      <c r="B10268" t="s">
        <v>150</v>
      </c>
      <c r="C10268" t="s">
        <v>473</v>
      </c>
      <c r="D10268">
        <v>1986</v>
      </c>
    </row>
    <row r="10269" spans="1:4">
      <c r="A10269" t="s">
        <v>10559</v>
      </c>
      <c r="B10269" t="s">
        <v>150</v>
      </c>
      <c r="C10269" t="s">
        <v>473</v>
      </c>
      <c r="D10269">
        <v>1987</v>
      </c>
    </row>
    <row r="10270" spans="1:4">
      <c r="A10270" t="s">
        <v>10560</v>
      </c>
      <c r="B10270" t="s">
        <v>150</v>
      </c>
      <c r="C10270" t="s">
        <v>473</v>
      </c>
      <c r="D10270">
        <v>1988</v>
      </c>
    </row>
    <row r="10271" spans="1:4">
      <c r="A10271" t="s">
        <v>10561</v>
      </c>
      <c r="B10271" t="s">
        <v>150</v>
      </c>
      <c r="C10271" t="s">
        <v>473</v>
      </c>
      <c r="D10271">
        <v>1989</v>
      </c>
    </row>
    <row r="10272" spans="1:4">
      <c r="A10272" t="s">
        <v>10562</v>
      </c>
      <c r="B10272" t="s">
        <v>150</v>
      </c>
      <c r="C10272" t="s">
        <v>473</v>
      </c>
      <c r="D10272">
        <v>1990</v>
      </c>
    </row>
    <row r="10273" spans="1:17">
      <c r="A10273" t="s">
        <v>10563</v>
      </c>
      <c r="B10273" t="s">
        <v>150</v>
      </c>
      <c r="C10273" t="s">
        <v>473</v>
      </c>
      <c r="D10273">
        <v>1991</v>
      </c>
      <c r="E10273">
        <v>5.58</v>
      </c>
      <c r="L10273">
        <v>5.58</v>
      </c>
    </row>
    <row r="10274" spans="1:17">
      <c r="A10274" t="s">
        <v>10564</v>
      </c>
      <c r="B10274" t="s">
        <v>150</v>
      </c>
      <c r="C10274" t="s">
        <v>473</v>
      </c>
      <c r="D10274">
        <v>1992</v>
      </c>
    </row>
    <row r="10275" spans="1:17">
      <c r="A10275" t="s">
        <v>10565</v>
      </c>
      <c r="B10275" t="s">
        <v>150</v>
      </c>
      <c r="C10275" t="s">
        <v>473</v>
      </c>
      <c r="D10275">
        <v>1993</v>
      </c>
      <c r="Q10275">
        <v>0.44</v>
      </c>
    </row>
    <row r="10276" spans="1:17">
      <c r="A10276" t="s">
        <v>10566</v>
      </c>
      <c r="B10276" t="s">
        <v>150</v>
      </c>
      <c r="C10276" t="s">
        <v>473</v>
      </c>
      <c r="D10276">
        <v>1994</v>
      </c>
    </row>
    <row r="10277" spans="1:17">
      <c r="A10277" t="s">
        <v>10567</v>
      </c>
      <c r="B10277" t="s">
        <v>150</v>
      </c>
      <c r="C10277" t="s">
        <v>473</v>
      </c>
      <c r="D10277">
        <v>1995</v>
      </c>
    </row>
    <row r="10278" spans="1:17">
      <c r="A10278" t="s">
        <v>10568</v>
      </c>
      <c r="B10278" t="s">
        <v>150</v>
      </c>
      <c r="C10278" t="s">
        <v>473</v>
      </c>
      <c r="D10278">
        <v>1996</v>
      </c>
    </row>
    <row r="10279" spans="1:17">
      <c r="A10279" t="s">
        <v>10569</v>
      </c>
      <c r="B10279" t="s">
        <v>150</v>
      </c>
      <c r="C10279" t="s">
        <v>473</v>
      </c>
      <c r="D10279">
        <v>1997</v>
      </c>
      <c r="Q10279">
        <v>1.04</v>
      </c>
    </row>
    <row r="10280" spans="1:17">
      <c r="A10280" t="s">
        <v>10570</v>
      </c>
      <c r="B10280" t="s">
        <v>150</v>
      </c>
      <c r="C10280" t="s">
        <v>473</v>
      </c>
      <c r="D10280">
        <v>1998</v>
      </c>
    </row>
    <row r="10281" spans="1:17">
      <c r="A10281" t="s">
        <v>10571</v>
      </c>
      <c r="B10281" t="s">
        <v>150</v>
      </c>
      <c r="C10281" t="s">
        <v>473</v>
      </c>
      <c r="D10281">
        <v>1999</v>
      </c>
    </row>
    <row r="10282" spans="1:17">
      <c r="A10282" t="s">
        <v>10572</v>
      </c>
      <c r="B10282" t="s">
        <v>150</v>
      </c>
      <c r="C10282" t="s">
        <v>473</v>
      </c>
      <c r="D10282">
        <v>2000</v>
      </c>
    </row>
    <row r="10283" spans="1:17">
      <c r="A10283" t="s">
        <v>10573</v>
      </c>
      <c r="B10283" t="s">
        <v>150</v>
      </c>
      <c r="C10283" t="s">
        <v>473</v>
      </c>
      <c r="D10283">
        <v>2001</v>
      </c>
    </row>
    <row r="10284" spans="1:17">
      <c r="A10284" t="s">
        <v>10574</v>
      </c>
      <c r="B10284" t="s">
        <v>150</v>
      </c>
      <c r="C10284" t="s">
        <v>473</v>
      </c>
      <c r="D10284">
        <v>2002</v>
      </c>
      <c r="Q10284">
        <v>0.19</v>
      </c>
    </row>
    <row r="10285" spans="1:17">
      <c r="A10285" t="s">
        <v>10575</v>
      </c>
      <c r="B10285" t="s">
        <v>150</v>
      </c>
      <c r="C10285" t="s">
        <v>473</v>
      </c>
      <c r="D10285">
        <v>2003</v>
      </c>
      <c r="E10285">
        <v>10</v>
      </c>
      <c r="K10285">
        <v>10</v>
      </c>
      <c r="Q10285">
        <v>0.46</v>
      </c>
    </row>
    <row r="10286" spans="1:17">
      <c r="A10286" t="s">
        <v>10576</v>
      </c>
      <c r="B10286" t="s">
        <v>150</v>
      </c>
      <c r="C10286" t="s">
        <v>473</v>
      </c>
      <c r="D10286">
        <v>2004</v>
      </c>
      <c r="E10286">
        <v>0.52</v>
      </c>
      <c r="L10286">
        <v>0.52</v>
      </c>
    </row>
    <row r="10287" spans="1:17">
      <c r="A10287" t="s">
        <v>10577</v>
      </c>
      <c r="B10287" t="s">
        <v>150</v>
      </c>
      <c r="C10287" t="s">
        <v>473</v>
      </c>
      <c r="D10287">
        <v>2005</v>
      </c>
      <c r="E10287">
        <v>4.8499999999999996</v>
      </c>
      <c r="K10287">
        <v>3.73</v>
      </c>
      <c r="L10287">
        <v>1.1200000000000001</v>
      </c>
    </row>
    <row r="10288" spans="1:17">
      <c r="A10288" t="s">
        <v>10578</v>
      </c>
      <c r="B10288" t="s">
        <v>150</v>
      </c>
      <c r="C10288" t="s">
        <v>473</v>
      </c>
      <c r="D10288">
        <v>2006</v>
      </c>
      <c r="E10288">
        <v>0.63</v>
      </c>
      <c r="L10288">
        <v>0.63</v>
      </c>
    </row>
    <row r="10289" spans="1:12">
      <c r="A10289" t="s">
        <v>10579</v>
      </c>
      <c r="B10289" t="s">
        <v>150</v>
      </c>
      <c r="C10289" t="s">
        <v>473</v>
      </c>
      <c r="D10289">
        <v>2007</v>
      </c>
      <c r="E10289">
        <v>0.7</v>
      </c>
      <c r="L10289">
        <v>0.7</v>
      </c>
    </row>
    <row r="10290" spans="1:12">
      <c r="A10290" t="s">
        <v>10580</v>
      </c>
      <c r="B10290" t="s">
        <v>150</v>
      </c>
      <c r="C10290" t="s">
        <v>473</v>
      </c>
      <c r="D10290">
        <v>2008</v>
      </c>
      <c r="E10290">
        <v>0.66</v>
      </c>
      <c r="L10290">
        <v>0.66</v>
      </c>
    </row>
    <row r="10291" spans="1:12">
      <c r="A10291" t="s">
        <v>10581</v>
      </c>
      <c r="B10291" t="s">
        <v>150</v>
      </c>
      <c r="C10291" t="s">
        <v>473</v>
      </c>
      <c r="D10291">
        <v>2009</v>
      </c>
    </row>
    <row r="10292" spans="1:12">
      <c r="A10292" t="s">
        <v>10582</v>
      </c>
      <c r="B10292" t="s">
        <v>150</v>
      </c>
      <c r="C10292" t="s">
        <v>473</v>
      </c>
      <c r="D10292">
        <v>2010</v>
      </c>
    </row>
    <row r="10293" spans="1:12">
      <c r="A10293" t="s">
        <v>10583</v>
      </c>
      <c r="B10293" t="s">
        <v>150</v>
      </c>
      <c r="C10293" t="s">
        <v>473</v>
      </c>
      <c r="D10293">
        <v>2011</v>
      </c>
    </row>
    <row r="10294" spans="1:12">
      <c r="A10294" t="s">
        <v>10584</v>
      </c>
      <c r="B10294" t="s">
        <v>150</v>
      </c>
      <c r="C10294" t="s">
        <v>473</v>
      </c>
      <c r="D10294">
        <v>2012</v>
      </c>
    </row>
    <row r="10295" spans="1:12">
      <c r="A10295" t="s">
        <v>10585</v>
      </c>
      <c r="B10295" t="s">
        <v>150</v>
      </c>
      <c r="C10295" t="s">
        <v>473</v>
      </c>
      <c r="D10295">
        <v>2013</v>
      </c>
      <c r="E10295">
        <v>10</v>
      </c>
      <c r="K10295">
        <v>10</v>
      </c>
    </row>
    <row r="10296" spans="1:12">
      <c r="A10296" t="s">
        <v>10586</v>
      </c>
      <c r="B10296" t="s">
        <v>150</v>
      </c>
      <c r="C10296" t="s">
        <v>473</v>
      </c>
      <c r="D10296">
        <v>2014</v>
      </c>
    </row>
    <row r="10297" spans="1:12">
      <c r="A10297" t="s">
        <v>10587</v>
      </c>
      <c r="B10297" t="s">
        <v>150</v>
      </c>
      <c r="C10297" t="s">
        <v>473</v>
      </c>
      <c r="D10297">
        <v>2015</v>
      </c>
      <c r="E10297">
        <v>3</v>
      </c>
      <c r="K10297">
        <v>3</v>
      </c>
    </row>
    <row r="10298" spans="1:12">
      <c r="A10298" t="s">
        <v>10588</v>
      </c>
      <c r="B10298" t="s">
        <v>150</v>
      </c>
      <c r="C10298" t="s">
        <v>473</v>
      </c>
      <c r="D10298">
        <v>2016</v>
      </c>
      <c r="E10298">
        <v>3</v>
      </c>
      <c r="K10298">
        <v>3</v>
      </c>
    </row>
    <row r="10299" spans="1:12">
      <c r="A10299" t="s">
        <v>10589</v>
      </c>
      <c r="B10299" t="s">
        <v>150</v>
      </c>
      <c r="C10299" t="s">
        <v>473</v>
      </c>
      <c r="D10299">
        <v>2017</v>
      </c>
      <c r="E10299">
        <v>3</v>
      </c>
      <c r="K10299">
        <v>3</v>
      </c>
    </row>
    <row r="10300" spans="1:12">
      <c r="A10300" t="s">
        <v>10590</v>
      </c>
      <c r="B10300" t="s">
        <v>150</v>
      </c>
      <c r="C10300" t="s">
        <v>473</v>
      </c>
      <c r="D10300">
        <v>2018</v>
      </c>
      <c r="E10300">
        <v>2.8</v>
      </c>
      <c r="K10300">
        <v>2.8</v>
      </c>
    </row>
    <row r="10301" spans="1:12">
      <c r="A10301" t="s">
        <v>10591</v>
      </c>
      <c r="B10301" t="s">
        <v>150</v>
      </c>
      <c r="C10301" t="s">
        <v>473</v>
      </c>
      <c r="D10301">
        <v>2019</v>
      </c>
    </row>
    <row r="10302" spans="1:12">
      <c r="A10302" t="s">
        <v>10592</v>
      </c>
      <c r="B10302" t="s">
        <v>150</v>
      </c>
      <c r="C10302" t="s">
        <v>473</v>
      </c>
      <c r="D10302">
        <v>2020</v>
      </c>
    </row>
    <row r="10303" spans="1:12">
      <c r="A10303" t="s">
        <v>10593</v>
      </c>
      <c r="B10303" t="s">
        <v>150</v>
      </c>
      <c r="C10303" t="s">
        <v>473</v>
      </c>
      <c r="D10303">
        <v>2021</v>
      </c>
    </row>
    <row r="10304" spans="1:12">
      <c r="A10304" t="s">
        <v>10594</v>
      </c>
      <c r="B10304" t="s">
        <v>150</v>
      </c>
      <c r="C10304" t="s">
        <v>473</v>
      </c>
      <c r="D10304">
        <v>2022</v>
      </c>
    </row>
    <row r="10305" spans="1:4">
      <c r="A10305" t="s">
        <v>10595</v>
      </c>
      <c r="B10305" t="s">
        <v>150</v>
      </c>
      <c r="C10305" t="s">
        <v>473</v>
      </c>
      <c r="D10305">
        <v>2023</v>
      </c>
    </row>
    <row r="10306" spans="1:4">
      <c r="A10306" t="s">
        <v>10596</v>
      </c>
      <c r="B10306" t="s">
        <v>151</v>
      </c>
      <c r="C10306" t="s">
        <v>795</v>
      </c>
      <c r="D10306">
        <v>1960</v>
      </c>
    </row>
    <row r="10307" spans="1:4">
      <c r="A10307" t="s">
        <v>10597</v>
      </c>
      <c r="B10307" t="s">
        <v>151</v>
      </c>
      <c r="C10307" t="s">
        <v>795</v>
      </c>
      <c r="D10307">
        <v>1961</v>
      </c>
    </row>
    <row r="10308" spans="1:4">
      <c r="A10308" t="s">
        <v>10598</v>
      </c>
      <c r="B10308" t="s">
        <v>151</v>
      </c>
      <c r="C10308" t="s">
        <v>795</v>
      </c>
      <c r="D10308">
        <v>1962</v>
      </c>
    </row>
    <row r="10309" spans="1:4">
      <c r="A10309" t="s">
        <v>10599</v>
      </c>
      <c r="B10309" t="s">
        <v>151</v>
      </c>
      <c r="C10309" t="s">
        <v>795</v>
      </c>
      <c r="D10309">
        <v>1963</v>
      </c>
    </row>
    <row r="10310" spans="1:4">
      <c r="A10310" t="s">
        <v>10600</v>
      </c>
      <c r="B10310" t="s">
        <v>151</v>
      </c>
      <c r="C10310" t="s">
        <v>795</v>
      </c>
      <c r="D10310">
        <v>1964</v>
      </c>
    </row>
    <row r="10311" spans="1:4">
      <c r="A10311" t="s">
        <v>10601</v>
      </c>
      <c r="B10311" t="s">
        <v>151</v>
      </c>
      <c r="C10311" t="s">
        <v>795</v>
      </c>
      <c r="D10311">
        <v>1965</v>
      </c>
    </row>
    <row r="10312" spans="1:4">
      <c r="A10312" t="s">
        <v>10602</v>
      </c>
      <c r="B10312" t="s">
        <v>151</v>
      </c>
      <c r="C10312" t="s">
        <v>795</v>
      </c>
      <c r="D10312">
        <v>1966</v>
      </c>
    </row>
    <row r="10313" spans="1:4">
      <c r="A10313" t="s">
        <v>10603</v>
      </c>
      <c r="B10313" t="s">
        <v>151</v>
      </c>
      <c r="C10313" t="s">
        <v>795</v>
      </c>
      <c r="D10313">
        <v>1967</v>
      </c>
    </row>
    <row r="10314" spans="1:4">
      <c r="A10314" t="s">
        <v>10604</v>
      </c>
      <c r="B10314" t="s">
        <v>151</v>
      </c>
      <c r="C10314" t="s">
        <v>795</v>
      </c>
      <c r="D10314">
        <v>1968</v>
      </c>
    </row>
    <row r="10315" spans="1:4">
      <c r="A10315" t="s">
        <v>10605</v>
      </c>
      <c r="B10315" t="s">
        <v>151</v>
      </c>
      <c r="C10315" t="s">
        <v>795</v>
      </c>
      <c r="D10315">
        <v>1969</v>
      </c>
    </row>
    <row r="10316" spans="1:4">
      <c r="A10316" t="s">
        <v>10606</v>
      </c>
      <c r="B10316" t="s">
        <v>151</v>
      </c>
      <c r="C10316" t="s">
        <v>795</v>
      </c>
      <c r="D10316">
        <v>1970</v>
      </c>
    </row>
    <row r="10317" spans="1:4">
      <c r="A10317" t="s">
        <v>10607</v>
      </c>
      <c r="B10317" t="s">
        <v>151</v>
      </c>
      <c r="C10317" t="s">
        <v>795</v>
      </c>
      <c r="D10317">
        <v>1971</v>
      </c>
    </row>
    <row r="10318" spans="1:4">
      <c r="A10318" t="s">
        <v>10608</v>
      </c>
      <c r="B10318" t="s">
        <v>151</v>
      </c>
      <c r="C10318" t="s">
        <v>795</v>
      </c>
      <c r="D10318">
        <v>1972</v>
      </c>
    </row>
    <row r="10319" spans="1:4">
      <c r="A10319" t="s">
        <v>10609</v>
      </c>
      <c r="B10319" t="s">
        <v>151</v>
      </c>
      <c r="C10319" t="s">
        <v>795</v>
      </c>
      <c r="D10319">
        <v>1973</v>
      </c>
    </row>
    <row r="10320" spans="1:4">
      <c r="A10320" t="s">
        <v>10610</v>
      </c>
      <c r="B10320" t="s">
        <v>151</v>
      </c>
      <c r="C10320" t="s">
        <v>795</v>
      </c>
      <c r="D10320">
        <v>1974</v>
      </c>
    </row>
    <row r="10321" spans="1:17">
      <c r="A10321" t="s">
        <v>10611</v>
      </c>
      <c r="B10321" t="s">
        <v>151</v>
      </c>
      <c r="C10321" t="s">
        <v>795</v>
      </c>
      <c r="D10321">
        <v>1975</v>
      </c>
    </row>
    <row r="10322" spans="1:17">
      <c r="A10322" t="s">
        <v>10612</v>
      </c>
      <c r="B10322" t="s">
        <v>151</v>
      </c>
      <c r="C10322" t="s">
        <v>795</v>
      </c>
      <c r="D10322">
        <v>1976</v>
      </c>
    </row>
    <row r="10323" spans="1:17">
      <c r="A10323" t="s">
        <v>10613</v>
      </c>
      <c r="B10323" t="s">
        <v>151</v>
      </c>
      <c r="C10323" t="s">
        <v>795</v>
      </c>
      <c r="D10323">
        <v>1977</v>
      </c>
    </row>
    <row r="10324" spans="1:17">
      <c r="A10324" t="s">
        <v>10614</v>
      </c>
      <c r="B10324" t="s">
        <v>151</v>
      </c>
      <c r="C10324" t="s">
        <v>795</v>
      </c>
      <c r="D10324">
        <v>1978</v>
      </c>
      <c r="E10324">
        <v>52.9</v>
      </c>
      <c r="L10324">
        <v>0.9</v>
      </c>
      <c r="M10324">
        <v>52</v>
      </c>
    </row>
    <row r="10325" spans="1:17">
      <c r="A10325" t="s">
        <v>10615</v>
      </c>
      <c r="B10325" t="s">
        <v>151</v>
      </c>
      <c r="C10325" t="s">
        <v>795</v>
      </c>
      <c r="D10325">
        <v>1979</v>
      </c>
      <c r="E10325">
        <v>160.19999999999999</v>
      </c>
      <c r="L10325">
        <v>3.4</v>
      </c>
      <c r="M10325">
        <v>156.80000000000001</v>
      </c>
    </row>
    <row r="10326" spans="1:17">
      <c r="A10326" t="s">
        <v>10616</v>
      </c>
      <c r="B10326" t="s">
        <v>151</v>
      </c>
      <c r="C10326" t="s">
        <v>795</v>
      </c>
      <c r="D10326">
        <v>1980</v>
      </c>
      <c r="E10326">
        <v>51.4</v>
      </c>
      <c r="M10326">
        <v>51.4</v>
      </c>
      <c r="Q10326" t="s">
        <v>16</v>
      </c>
    </row>
    <row r="10327" spans="1:17">
      <c r="A10327" t="s">
        <v>10617</v>
      </c>
      <c r="B10327" t="s">
        <v>151</v>
      </c>
      <c r="C10327" t="s">
        <v>795</v>
      </c>
      <c r="D10327">
        <v>1981</v>
      </c>
      <c r="E10327">
        <v>5.8</v>
      </c>
      <c r="M10327">
        <v>5.8</v>
      </c>
      <c r="Q10327">
        <v>162.97999999999999</v>
      </c>
    </row>
    <row r="10328" spans="1:17">
      <c r="A10328" t="s">
        <v>10618</v>
      </c>
      <c r="B10328" t="s">
        <v>151</v>
      </c>
      <c r="C10328" t="s">
        <v>795</v>
      </c>
      <c r="D10328">
        <v>1982</v>
      </c>
      <c r="E10328">
        <v>5.4</v>
      </c>
      <c r="M10328">
        <v>5.4</v>
      </c>
    </row>
    <row r="10329" spans="1:17">
      <c r="A10329" t="s">
        <v>10619</v>
      </c>
      <c r="B10329" t="s">
        <v>151</v>
      </c>
      <c r="C10329" t="s">
        <v>795</v>
      </c>
      <c r="D10329">
        <v>1983</v>
      </c>
      <c r="E10329">
        <v>14977.96</v>
      </c>
      <c r="M10329" t="s">
        <v>16</v>
      </c>
      <c r="N10329">
        <v>14977.96</v>
      </c>
    </row>
    <row r="10330" spans="1:17">
      <c r="A10330" t="s">
        <v>10620</v>
      </c>
      <c r="B10330" t="s">
        <v>151</v>
      </c>
      <c r="C10330" t="s">
        <v>795</v>
      </c>
      <c r="D10330">
        <v>1984</v>
      </c>
      <c r="E10330">
        <v>16988.810000000001</v>
      </c>
      <c r="L10330">
        <v>7</v>
      </c>
      <c r="M10330" t="s">
        <v>16</v>
      </c>
      <c r="N10330">
        <v>16981.810000000001</v>
      </c>
    </row>
    <row r="10331" spans="1:17">
      <c r="A10331" t="s">
        <v>10621</v>
      </c>
      <c r="B10331" t="s">
        <v>151</v>
      </c>
      <c r="C10331" t="s">
        <v>795</v>
      </c>
      <c r="D10331">
        <v>1985</v>
      </c>
      <c r="E10331">
        <v>18737.849999999999</v>
      </c>
      <c r="L10331">
        <v>14.8</v>
      </c>
      <c r="M10331" t="s">
        <v>16</v>
      </c>
      <c r="N10331">
        <v>18723.05</v>
      </c>
    </row>
    <row r="10332" spans="1:17">
      <c r="A10332" t="s">
        <v>10622</v>
      </c>
      <c r="B10332" t="s">
        <v>151</v>
      </c>
      <c r="C10332" t="s">
        <v>795</v>
      </c>
      <c r="D10332">
        <v>1986</v>
      </c>
      <c r="E10332">
        <v>20329.599999999999</v>
      </c>
      <c r="L10332">
        <v>22.6</v>
      </c>
      <c r="M10332" t="s">
        <v>16</v>
      </c>
      <c r="N10332">
        <v>20307</v>
      </c>
    </row>
    <row r="10333" spans="1:17">
      <c r="A10333" t="s">
        <v>10623</v>
      </c>
      <c r="B10333" t="s">
        <v>151</v>
      </c>
      <c r="C10333" t="s">
        <v>795</v>
      </c>
      <c r="D10333">
        <v>1987</v>
      </c>
      <c r="E10333">
        <v>20360.599999999999</v>
      </c>
      <c r="L10333">
        <v>22.6</v>
      </c>
      <c r="M10333" t="s">
        <v>16</v>
      </c>
      <c r="N10333">
        <v>20338</v>
      </c>
    </row>
    <row r="10334" spans="1:17">
      <c r="A10334" t="s">
        <v>10624</v>
      </c>
      <c r="B10334" t="s">
        <v>151</v>
      </c>
      <c r="C10334" t="s">
        <v>795</v>
      </c>
      <c r="D10334">
        <v>1988</v>
      </c>
      <c r="E10334">
        <v>20338.8</v>
      </c>
      <c r="L10334">
        <v>0.8</v>
      </c>
      <c r="M10334" t="s">
        <v>16</v>
      </c>
      <c r="N10334">
        <v>20338</v>
      </c>
    </row>
    <row r="10335" spans="1:17">
      <c r="A10335" t="s">
        <v>10625</v>
      </c>
      <c r="B10335" t="s">
        <v>151</v>
      </c>
      <c r="C10335" t="s">
        <v>795</v>
      </c>
      <c r="D10335">
        <v>1989</v>
      </c>
      <c r="E10335">
        <v>20288.8</v>
      </c>
      <c r="L10335">
        <v>0.8</v>
      </c>
      <c r="M10335" t="s">
        <v>16</v>
      </c>
      <c r="N10335">
        <v>20288</v>
      </c>
    </row>
    <row r="10336" spans="1:17">
      <c r="A10336" t="s">
        <v>10626</v>
      </c>
      <c r="B10336" t="s">
        <v>151</v>
      </c>
      <c r="C10336" t="s">
        <v>795</v>
      </c>
      <c r="D10336">
        <v>1990</v>
      </c>
      <c r="E10336">
        <v>19585</v>
      </c>
      <c r="M10336" t="s">
        <v>16</v>
      </c>
      <c r="N10336">
        <v>19585</v>
      </c>
    </row>
    <row r="10337" spans="1:17">
      <c r="A10337" t="s">
        <v>10627</v>
      </c>
      <c r="B10337" t="s">
        <v>151</v>
      </c>
      <c r="C10337" t="s">
        <v>795</v>
      </c>
      <c r="D10337">
        <v>1991</v>
      </c>
    </row>
    <row r="10338" spans="1:17">
      <c r="A10338" t="s">
        <v>10628</v>
      </c>
      <c r="B10338" t="s">
        <v>151</v>
      </c>
      <c r="C10338" t="s">
        <v>795</v>
      </c>
      <c r="D10338">
        <v>1992</v>
      </c>
      <c r="E10338">
        <v>618.5</v>
      </c>
      <c r="L10338">
        <v>30.7</v>
      </c>
      <c r="M10338">
        <v>587.79999999999995</v>
      </c>
    </row>
    <row r="10339" spans="1:17">
      <c r="A10339" t="s">
        <v>10629</v>
      </c>
      <c r="B10339" t="s">
        <v>151</v>
      </c>
      <c r="C10339" t="s">
        <v>795</v>
      </c>
      <c r="D10339">
        <v>1993</v>
      </c>
      <c r="E10339">
        <v>2013.3</v>
      </c>
      <c r="L10339">
        <v>49.5</v>
      </c>
      <c r="M10339">
        <v>973.8</v>
      </c>
      <c r="P10339">
        <v>990</v>
      </c>
      <c r="Q10339">
        <v>990</v>
      </c>
    </row>
    <row r="10340" spans="1:17">
      <c r="A10340" t="s">
        <v>10630</v>
      </c>
      <c r="B10340" t="s">
        <v>151</v>
      </c>
      <c r="C10340" t="s">
        <v>795</v>
      </c>
      <c r="D10340">
        <v>1994</v>
      </c>
      <c r="E10340">
        <v>1540.1</v>
      </c>
      <c r="L10340">
        <v>128.69999999999999</v>
      </c>
      <c r="M10340">
        <v>1411.4</v>
      </c>
    </row>
    <row r="10341" spans="1:17">
      <c r="A10341" t="s">
        <v>10631</v>
      </c>
      <c r="B10341" t="s">
        <v>151</v>
      </c>
      <c r="C10341" t="s">
        <v>795</v>
      </c>
      <c r="D10341">
        <v>1995</v>
      </c>
      <c r="E10341">
        <v>1420.1</v>
      </c>
      <c r="L10341">
        <v>128.1</v>
      </c>
      <c r="M10341" t="s">
        <v>16</v>
      </c>
      <c r="N10341">
        <v>352</v>
      </c>
      <c r="P10341">
        <v>940</v>
      </c>
      <c r="Q10341">
        <v>1008</v>
      </c>
    </row>
    <row r="10342" spans="1:17">
      <c r="A10342" t="s">
        <v>10632</v>
      </c>
      <c r="B10342" t="s">
        <v>151</v>
      </c>
      <c r="C10342" t="s">
        <v>795</v>
      </c>
      <c r="D10342">
        <v>1996</v>
      </c>
      <c r="E10342">
        <v>546.5</v>
      </c>
      <c r="L10342">
        <v>116.5</v>
      </c>
      <c r="M10342" t="s">
        <v>16</v>
      </c>
      <c r="N10342">
        <v>430</v>
      </c>
      <c r="Q10342">
        <v>135</v>
      </c>
    </row>
    <row r="10343" spans="1:17">
      <c r="A10343" t="s">
        <v>10633</v>
      </c>
      <c r="B10343" t="s">
        <v>151</v>
      </c>
      <c r="C10343" t="s">
        <v>795</v>
      </c>
      <c r="D10343">
        <v>1997</v>
      </c>
      <c r="E10343">
        <v>698.7</v>
      </c>
      <c r="L10343">
        <v>86.7</v>
      </c>
      <c r="M10343" t="s">
        <v>16</v>
      </c>
      <c r="N10343">
        <v>612</v>
      </c>
      <c r="Q10343">
        <v>203</v>
      </c>
    </row>
    <row r="10344" spans="1:17">
      <c r="A10344" t="s">
        <v>10634</v>
      </c>
      <c r="B10344" t="s">
        <v>151</v>
      </c>
      <c r="C10344" t="s">
        <v>795</v>
      </c>
      <c r="D10344">
        <v>1998</v>
      </c>
      <c r="E10344">
        <v>484.7</v>
      </c>
      <c r="L10344">
        <v>86.7</v>
      </c>
      <c r="M10344" t="s">
        <v>16</v>
      </c>
      <c r="N10344">
        <v>128</v>
      </c>
      <c r="P10344">
        <v>270</v>
      </c>
      <c r="Q10344">
        <v>270</v>
      </c>
    </row>
    <row r="10345" spans="1:17">
      <c r="A10345" t="s">
        <v>10635</v>
      </c>
      <c r="B10345" t="s">
        <v>151</v>
      </c>
      <c r="C10345" t="s">
        <v>795</v>
      </c>
      <c r="D10345">
        <v>1999</v>
      </c>
      <c r="E10345">
        <v>183.9</v>
      </c>
      <c r="L10345">
        <v>84.7</v>
      </c>
      <c r="M10345">
        <v>99.2</v>
      </c>
    </row>
    <row r="10346" spans="1:17">
      <c r="A10346" t="s">
        <v>10636</v>
      </c>
      <c r="B10346" t="s">
        <v>151</v>
      </c>
      <c r="C10346" t="s">
        <v>795</v>
      </c>
      <c r="D10346">
        <v>2000</v>
      </c>
      <c r="E10346">
        <v>137.9</v>
      </c>
      <c r="L10346">
        <v>75.3</v>
      </c>
      <c r="M10346">
        <v>62.6</v>
      </c>
    </row>
    <row r="10347" spans="1:17">
      <c r="A10347" t="s">
        <v>10637</v>
      </c>
      <c r="B10347" t="s">
        <v>151</v>
      </c>
      <c r="C10347" t="s">
        <v>795</v>
      </c>
      <c r="D10347">
        <v>2001</v>
      </c>
      <c r="E10347">
        <v>54.5</v>
      </c>
      <c r="L10347">
        <v>3</v>
      </c>
      <c r="M10347">
        <v>51.5</v>
      </c>
    </row>
    <row r="10348" spans="1:17">
      <c r="A10348" t="s">
        <v>10638</v>
      </c>
      <c r="B10348" t="s">
        <v>151</v>
      </c>
      <c r="C10348" t="s">
        <v>795</v>
      </c>
      <c r="D10348">
        <v>2002</v>
      </c>
      <c r="E10348">
        <v>5186.2</v>
      </c>
      <c r="L10348">
        <v>1.6</v>
      </c>
      <c r="M10348">
        <v>54.6</v>
      </c>
      <c r="P10348">
        <v>5130</v>
      </c>
    </row>
    <row r="10349" spans="1:17">
      <c r="A10349" t="s">
        <v>10639</v>
      </c>
      <c r="B10349" t="s">
        <v>151</v>
      </c>
      <c r="C10349" t="s">
        <v>795</v>
      </c>
      <c r="D10349">
        <v>2003</v>
      </c>
      <c r="E10349">
        <v>1104.7</v>
      </c>
      <c r="L10349">
        <v>1.5</v>
      </c>
      <c r="M10349">
        <v>10.199999999999999</v>
      </c>
      <c r="P10349">
        <v>1093</v>
      </c>
    </row>
    <row r="10350" spans="1:17">
      <c r="A10350" t="s">
        <v>10640</v>
      </c>
      <c r="B10350" t="s">
        <v>151</v>
      </c>
      <c r="C10350" t="s">
        <v>795</v>
      </c>
      <c r="D10350">
        <v>2004</v>
      </c>
      <c r="E10350">
        <v>16.05</v>
      </c>
      <c r="L10350">
        <v>0.5</v>
      </c>
      <c r="M10350">
        <v>15.2</v>
      </c>
      <c r="O10350">
        <v>0.35</v>
      </c>
    </row>
    <row r="10351" spans="1:17">
      <c r="A10351" t="s">
        <v>10641</v>
      </c>
      <c r="B10351" t="s">
        <v>151</v>
      </c>
      <c r="C10351" t="s">
        <v>795</v>
      </c>
      <c r="D10351">
        <v>2005</v>
      </c>
      <c r="E10351">
        <v>942.94</v>
      </c>
      <c r="L10351">
        <v>0.8</v>
      </c>
      <c r="M10351">
        <v>1.79</v>
      </c>
      <c r="O10351">
        <v>0.35</v>
      </c>
      <c r="P10351">
        <v>940</v>
      </c>
    </row>
    <row r="10352" spans="1:17">
      <c r="A10352" t="s">
        <v>10642</v>
      </c>
      <c r="B10352" t="s">
        <v>151</v>
      </c>
      <c r="C10352" t="s">
        <v>795</v>
      </c>
      <c r="D10352">
        <v>2006</v>
      </c>
      <c r="E10352">
        <v>0.41</v>
      </c>
      <c r="L10352">
        <v>0.3</v>
      </c>
      <c r="M10352">
        <v>0.11</v>
      </c>
    </row>
    <row r="10353" spans="1:17">
      <c r="A10353" t="s">
        <v>10643</v>
      </c>
      <c r="B10353" t="s">
        <v>151</v>
      </c>
      <c r="C10353" t="s">
        <v>795</v>
      </c>
      <c r="D10353">
        <v>2007</v>
      </c>
      <c r="E10353">
        <v>178.15</v>
      </c>
      <c r="L10353">
        <v>177.76</v>
      </c>
      <c r="M10353">
        <v>0.39</v>
      </c>
    </row>
    <row r="10354" spans="1:17">
      <c r="A10354" t="s">
        <v>10644</v>
      </c>
      <c r="B10354" t="s">
        <v>151</v>
      </c>
      <c r="C10354" t="s">
        <v>795</v>
      </c>
      <c r="D10354">
        <v>2008</v>
      </c>
      <c r="E10354">
        <v>6.08</v>
      </c>
      <c r="L10354">
        <v>5.89</v>
      </c>
      <c r="M10354">
        <v>0.19</v>
      </c>
    </row>
    <row r="10355" spans="1:17">
      <c r="A10355" t="s">
        <v>10645</v>
      </c>
      <c r="B10355" t="s">
        <v>151</v>
      </c>
      <c r="C10355" t="s">
        <v>795</v>
      </c>
      <c r="D10355">
        <v>2009</v>
      </c>
      <c r="E10355">
        <v>1.47</v>
      </c>
      <c r="L10355">
        <v>1.36</v>
      </c>
      <c r="M10355">
        <v>0.11</v>
      </c>
    </row>
    <row r="10356" spans="1:17">
      <c r="A10356" t="s">
        <v>10646</v>
      </c>
      <c r="B10356" t="s">
        <v>151</v>
      </c>
      <c r="C10356" t="s">
        <v>795</v>
      </c>
      <c r="D10356">
        <v>2010</v>
      </c>
      <c r="E10356">
        <v>1490.18</v>
      </c>
      <c r="L10356">
        <v>1490.08</v>
      </c>
      <c r="M10356">
        <v>0.1</v>
      </c>
    </row>
    <row r="10357" spans="1:17">
      <c r="A10357" t="s">
        <v>10647</v>
      </c>
      <c r="B10357" t="s">
        <v>151</v>
      </c>
      <c r="C10357" t="s">
        <v>795</v>
      </c>
      <c r="D10357">
        <v>2011</v>
      </c>
      <c r="E10357">
        <v>0.11</v>
      </c>
      <c r="K10357" t="s">
        <v>16</v>
      </c>
      <c r="L10357">
        <v>0.05</v>
      </c>
      <c r="M10357">
        <v>0.06</v>
      </c>
    </row>
    <row r="10358" spans="1:17">
      <c r="A10358" t="s">
        <v>10648</v>
      </c>
      <c r="B10358" t="s">
        <v>151</v>
      </c>
      <c r="C10358" t="s">
        <v>795</v>
      </c>
      <c r="D10358">
        <v>2012</v>
      </c>
      <c r="E10358">
        <v>0.06</v>
      </c>
      <c r="L10358">
        <v>0.05</v>
      </c>
      <c r="M10358">
        <v>0.02</v>
      </c>
    </row>
    <row r="10359" spans="1:17">
      <c r="A10359" t="s">
        <v>10649</v>
      </c>
      <c r="B10359" t="s">
        <v>151</v>
      </c>
      <c r="C10359" t="s">
        <v>795</v>
      </c>
      <c r="D10359">
        <v>2013</v>
      </c>
      <c r="E10359">
        <v>0.17</v>
      </c>
      <c r="L10359">
        <v>0.15</v>
      </c>
      <c r="M10359">
        <v>0.02</v>
      </c>
    </row>
    <row r="10360" spans="1:17">
      <c r="A10360" t="s">
        <v>10650</v>
      </c>
      <c r="B10360" t="s">
        <v>151</v>
      </c>
      <c r="C10360" t="s">
        <v>795</v>
      </c>
      <c r="D10360">
        <v>2014</v>
      </c>
      <c r="E10360">
        <v>0.56000000000000005</v>
      </c>
      <c r="K10360" t="s">
        <v>16</v>
      </c>
      <c r="L10360">
        <v>0.56000000000000005</v>
      </c>
    </row>
    <row r="10361" spans="1:17">
      <c r="A10361" t="s">
        <v>10651</v>
      </c>
      <c r="B10361" t="s">
        <v>151</v>
      </c>
      <c r="C10361" t="s">
        <v>795</v>
      </c>
      <c r="D10361">
        <v>2015</v>
      </c>
      <c r="E10361">
        <v>2.67</v>
      </c>
      <c r="K10361" t="s">
        <v>16</v>
      </c>
      <c r="L10361">
        <v>1.86</v>
      </c>
      <c r="M10361">
        <v>0.81</v>
      </c>
    </row>
    <row r="10362" spans="1:17">
      <c r="A10362" t="s">
        <v>10652</v>
      </c>
      <c r="B10362" t="s">
        <v>151</v>
      </c>
      <c r="C10362" t="s">
        <v>795</v>
      </c>
      <c r="D10362">
        <v>2016</v>
      </c>
      <c r="E10362">
        <v>14517.79</v>
      </c>
      <c r="K10362">
        <v>6000</v>
      </c>
      <c r="L10362">
        <v>867.46</v>
      </c>
      <c r="M10362">
        <v>7395.33</v>
      </c>
      <c r="P10362">
        <v>255</v>
      </c>
      <c r="Q10362">
        <v>255</v>
      </c>
    </row>
    <row r="10363" spans="1:17">
      <c r="A10363" t="s">
        <v>10653</v>
      </c>
      <c r="B10363" t="s">
        <v>151</v>
      </c>
      <c r="C10363" t="s">
        <v>795</v>
      </c>
      <c r="D10363">
        <v>2017</v>
      </c>
      <c r="E10363">
        <v>30669.37</v>
      </c>
      <c r="J10363">
        <v>263</v>
      </c>
      <c r="L10363">
        <v>4736.7299999999996</v>
      </c>
      <c r="M10363">
        <v>8473.64</v>
      </c>
      <c r="O10363">
        <v>17196</v>
      </c>
    </row>
    <row r="10364" spans="1:17">
      <c r="A10364" t="s">
        <v>10654</v>
      </c>
      <c r="B10364" t="s">
        <v>151</v>
      </c>
      <c r="C10364" t="s">
        <v>795</v>
      </c>
      <c r="D10364">
        <v>2018</v>
      </c>
      <c r="E10364">
        <v>75624.77</v>
      </c>
      <c r="I10364">
        <v>2091</v>
      </c>
      <c r="J10364">
        <v>6538</v>
      </c>
      <c r="K10364">
        <v>19000</v>
      </c>
      <c r="L10364">
        <v>2916.15</v>
      </c>
      <c r="M10364">
        <v>10142.620000000001</v>
      </c>
      <c r="O10364">
        <v>34937</v>
      </c>
    </row>
    <row r="10365" spans="1:17">
      <c r="A10365" t="s">
        <v>10655</v>
      </c>
      <c r="B10365" t="s">
        <v>151</v>
      </c>
      <c r="C10365" t="s">
        <v>795</v>
      </c>
      <c r="D10365">
        <v>2019</v>
      </c>
      <c r="E10365">
        <v>78264.240000000005</v>
      </c>
      <c r="I10365">
        <v>2173</v>
      </c>
      <c r="J10365">
        <v>7338</v>
      </c>
      <c r="K10365">
        <v>13500</v>
      </c>
      <c r="L10365">
        <v>3877.16</v>
      </c>
      <c r="M10365">
        <v>13448.51</v>
      </c>
      <c r="O10365">
        <v>37927.57</v>
      </c>
    </row>
    <row r="10366" spans="1:17">
      <c r="A10366" t="s">
        <v>10656</v>
      </c>
      <c r="B10366" t="s">
        <v>151</v>
      </c>
      <c r="C10366" t="s">
        <v>795</v>
      </c>
      <c r="D10366">
        <v>2020</v>
      </c>
      <c r="E10366">
        <v>87248.59</v>
      </c>
      <c r="I10366">
        <v>2232</v>
      </c>
      <c r="J10366">
        <v>7579</v>
      </c>
      <c r="K10366">
        <v>18533</v>
      </c>
      <c r="L10366">
        <v>4000</v>
      </c>
      <c r="M10366">
        <v>13986.45</v>
      </c>
      <c r="O10366">
        <v>40918.14</v>
      </c>
    </row>
    <row r="10367" spans="1:17">
      <c r="A10367" t="s">
        <v>10657</v>
      </c>
      <c r="B10367" t="s">
        <v>151</v>
      </c>
      <c r="C10367" t="s">
        <v>795</v>
      </c>
      <c r="D10367">
        <v>2021</v>
      </c>
      <c r="E10367">
        <v>86701.91</v>
      </c>
      <c r="I10367">
        <v>2283</v>
      </c>
      <c r="J10367">
        <v>7820</v>
      </c>
      <c r="K10367">
        <v>13500</v>
      </c>
      <c r="L10367">
        <v>4645</v>
      </c>
      <c r="M10367">
        <v>14545.91</v>
      </c>
      <c r="O10367">
        <v>43908</v>
      </c>
    </row>
    <row r="10368" spans="1:17">
      <c r="A10368" t="s">
        <v>10658</v>
      </c>
      <c r="B10368" t="s">
        <v>151</v>
      </c>
      <c r="C10368" t="s">
        <v>795</v>
      </c>
      <c r="D10368">
        <v>2022</v>
      </c>
      <c r="E10368">
        <v>90467</v>
      </c>
      <c r="I10368">
        <v>2361</v>
      </c>
      <c r="J10368">
        <v>8062</v>
      </c>
      <c r="K10368">
        <v>13500</v>
      </c>
      <c r="L10368">
        <v>4500</v>
      </c>
      <c r="M10368">
        <v>15146</v>
      </c>
      <c r="O10368">
        <v>46898</v>
      </c>
    </row>
    <row r="10369" spans="1:15">
      <c r="A10369" t="s">
        <v>10659</v>
      </c>
      <c r="B10369" t="s">
        <v>151</v>
      </c>
      <c r="C10369" t="s">
        <v>795</v>
      </c>
      <c r="D10369">
        <v>2023</v>
      </c>
      <c r="E10369">
        <v>92254</v>
      </c>
      <c r="I10369">
        <v>2487</v>
      </c>
      <c r="J10369">
        <v>8304</v>
      </c>
      <c r="K10369">
        <v>12000</v>
      </c>
      <c r="L10369">
        <v>3600</v>
      </c>
      <c r="M10369">
        <v>15770</v>
      </c>
      <c r="O10369">
        <v>50093</v>
      </c>
    </row>
    <row r="10370" spans="1:15">
      <c r="A10370" t="s">
        <v>10660</v>
      </c>
      <c r="B10370" t="s">
        <v>152</v>
      </c>
      <c r="C10370" t="s">
        <v>795</v>
      </c>
      <c r="D10370">
        <v>1960</v>
      </c>
    </row>
    <row r="10371" spans="1:15">
      <c r="A10371" t="s">
        <v>10661</v>
      </c>
      <c r="B10371" t="s">
        <v>152</v>
      </c>
      <c r="C10371" t="s">
        <v>795</v>
      </c>
      <c r="D10371">
        <v>1961</v>
      </c>
    </row>
    <row r="10372" spans="1:15">
      <c r="A10372" t="s">
        <v>10662</v>
      </c>
      <c r="B10372" t="s">
        <v>152</v>
      </c>
      <c r="C10372" t="s">
        <v>795</v>
      </c>
      <c r="D10372">
        <v>1962</v>
      </c>
    </row>
    <row r="10373" spans="1:15">
      <c r="A10373" t="s">
        <v>10663</v>
      </c>
      <c r="B10373" t="s">
        <v>152</v>
      </c>
      <c r="C10373" t="s">
        <v>795</v>
      </c>
      <c r="D10373">
        <v>1963</v>
      </c>
    </row>
    <row r="10374" spans="1:15">
      <c r="A10374" t="s">
        <v>10664</v>
      </c>
      <c r="B10374" t="s">
        <v>152</v>
      </c>
      <c r="C10374" t="s">
        <v>795</v>
      </c>
      <c r="D10374">
        <v>1964</v>
      </c>
    </row>
    <row r="10375" spans="1:15">
      <c r="A10375" t="s">
        <v>10665</v>
      </c>
      <c r="B10375" t="s">
        <v>152</v>
      </c>
      <c r="C10375" t="s">
        <v>795</v>
      </c>
      <c r="D10375">
        <v>1965</v>
      </c>
    </row>
    <row r="10376" spans="1:15">
      <c r="A10376" t="s">
        <v>10666</v>
      </c>
      <c r="B10376" t="s">
        <v>152</v>
      </c>
      <c r="C10376" t="s">
        <v>795</v>
      </c>
      <c r="D10376">
        <v>1966</v>
      </c>
    </row>
    <row r="10377" spans="1:15">
      <c r="A10377" t="s">
        <v>10667</v>
      </c>
      <c r="B10377" t="s">
        <v>152</v>
      </c>
      <c r="C10377" t="s">
        <v>795</v>
      </c>
      <c r="D10377">
        <v>1967</v>
      </c>
    </row>
    <row r="10378" spans="1:15">
      <c r="A10378" t="s">
        <v>10668</v>
      </c>
      <c r="B10378" t="s">
        <v>152</v>
      </c>
      <c r="C10378" t="s">
        <v>795</v>
      </c>
      <c r="D10378">
        <v>1968</v>
      </c>
    </row>
    <row r="10379" spans="1:15">
      <c r="A10379" t="s">
        <v>10669</v>
      </c>
      <c r="B10379" t="s">
        <v>152</v>
      </c>
      <c r="C10379" t="s">
        <v>795</v>
      </c>
      <c r="D10379">
        <v>1969</v>
      </c>
    </row>
    <row r="10380" spans="1:15">
      <c r="A10380" t="s">
        <v>10670</v>
      </c>
      <c r="B10380" t="s">
        <v>152</v>
      </c>
      <c r="C10380" t="s">
        <v>795</v>
      </c>
      <c r="D10380">
        <v>1970</v>
      </c>
    </row>
    <row r="10381" spans="1:15">
      <c r="A10381" t="s">
        <v>10671</v>
      </c>
      <c r="B10381" t="s">
        <v>152</v>
      </c>
      <c r="C10381" t="s">
        <v>795</v>
      </c>
      <c r="D10381">
        <v>1971</v>
      </c>
    </row>
    <row r="10382" spans="1:15">
      <c r="A10382" t="s">
        <v>10672</v>
      </c>
      <c r="B10382" t="s">
        <v>152</v>
      </c>
      <c r="C10382" t="s">
        <v>795</v>
      </c>
      <c r="D10382">
        <v>1972</v>
      </c>
    </row>
    <row r="10383" spans="1:15">
      <c r="A10383" t="s">
        <v>10673</v>
      </c>
      <c r="B10383" t="s">
        <v>152</v>
      </c>
      <c r="C10383" t="s">
        <v>795</v>
      </c>
      <c r="D10383">
        <v>1973</v>
      </c>
    </row>
    <row r="10384" spans="1:15">
      <c r="A10384" t="s">
        <v>10674</v>
      </c>
      <c r="B10384" t="s">
        <v>152</v>
      </c>
      <c r="C10384" t="s">
        <v>795</v>
      </c>
      <c r="D10384">
        <v>1974</v>
      </c>
    </row>
    <row r="10385" spans="1:17">
      <c r="A10385" t="s">
        <v>10675</v>
      </c>
      <c r="B10385" t="s">
        <v>152</v>
      </c>
      <c r="C10385" t="s">
        <v>795</v>
      </c>
      <c r="D10385">
        <v>1975</v>
      </c>
      <c r="E10385">
        <v>516</v>
      </c>
      <c r="L10385">
        <v>148</v>
      </c>
      <c r="P10385">
        <v>368</v>
      </c>
    </row>
    <row r="10386" spans="1:17">
      <c r="A10386" t="s">
        <v>10676</v>
      </c>
      <c r="B10386" t="s">
        <v>152</v>
      </c>
      <c r="C10386" t="s">
        <v>795</v>
      </c>
      <c r="D10386">
        <v>1976</v>
      </c>
    </row>
    <row r="10387" spans="1:17">
      <c r="A10387" t="s">
        <v>10677</v>
      </c>
      <c r="B10387" t="s">
        <v>152</v>
      </c>
      <c r="C10387" t="s">
        <v>795</v>
      </c>
      <c r="D10387">
        <v>1977</v>
      </c>
    </row>
    <row r="10388" spans="1:17">
      <c r="A10388" t="s">
        <v>10678</v>
      </c>
      <c r="B10388" t="s">
        <v>152</v>
      </c>
      <c r="C10388" t="s">
        <v>795</v>
      </c>
      <c r="D10388">
        <v>1978</v>
      </c>
      <c r="E10388">
        <v>467</v>
      </c>
      <c r="P10388">
        <v>467</v>
      </c>
      <c r="Q10388" t="s">
        <v>16</v>
      </c>
    </row>
    <row r="10389" spans="1:17">
      <c r="A10389" t="s">
        <v>10679</v>
      </c>
      <c r="B10389" t="s">
        <v>152</v>
      </c>
      <c r="C10389" t="s">
        <v>795</v>
      </c>
      <c r="D10389">
        <v>1979</v>
      </c>
    </row>
    <row r="10390" spans="1:17">
      <c r="A10390" t="s">
        <v>10680</v>
      </c>
      <c r="B10390" t="s">
        <v>152</v>
      </c>
      <c r="C10390" t="s">
        <v>795</v>
      </c>
      <c r="D10390">
        <v>1980</v>
      </c>
      <c r="E10390">
        <v>33</v>
      </c>
      <c r="F10390">
        <v>33</v>
      </c>
    </row>
    <row r="10391" spans="1:17">
      <c r="A10391" t="s">
        <v>10681</v>
      </c>
      <c r="B10391" t="s">
        <v>152</v>
      </c>
      <c r="C10391" t="s">
        <v>795</v>
      </c>
      <c r="D10391">
        <v>1981</v>
      </c>
      <c r="E10391">
        <v>1389</v>
      </c>
      <c r="F10391">
        <v>25</v>
      </c>
      <c r="L10391">
        <v>1029</v>
      </c>
      <c r="M10391">
        <v>335</v>
      </c>
    </row>
    <row r="10392" spans="1:17">
      <c r="A10392" t="s">
        <v>10682</v>
      </c>
      <c r="B10392" t="s">
        <v>152</v>
      </c>
      <c r="C10392" t="s">
        <v>795</v>
      </c>
      <c r="D10392">
        <v>1982</v>
      </c>
      <c r="E10392">
        <v>1406.8</v>
      </c>
      <c r="F10392">
        <v>2.8</v>
      </c>
      <c r="L10392">
        <v>1053</v>
      </c>
      <c r="M10392">
        <v>351</v>
      </c>
    </row>
    <row r="10393" spans="1:17">
      <c r="A10393" t="s">
        <v>10683</v>
      </c>
      <c r="B10393" t="s">
        <v>152</v>
      </c>
      <c r="C10393" t="s">
        <v>795</v>
      </c>
      <c r="D10393">
        <v>1983</v>
      </c>
      <c r="E10393">
        <v>1604</v>
      </c>
      <c r="F10393">
        <v>30</v>
      </c>
      <c r="J10393" t="s">
        <v>16</v>
      </c>
      <c r="L10393">
        <v>1224</v>
      </c>
      <c r="M10393">
        <v>350</v>
      </c>
    </row>
    <row r="10394" spans="1:17">
      <c r="A10394" t="s">
        <v>10684</v>
      </c>
      <c r="B10394" t="s">
        <v>152</v>
      </c>
      <c r="C10394" t="s">
        <v>795</v>
      </c>
      <c r="D10394">
        <v>1984</v>
      </c>
      <c r="E10394">
        <v>1593.11</v>
      </c>
      <c r="F10394">
        <v>97.11</v>
      </c>
      <c r="J10394" t="s">
        <v>16</v>
      </c>
      <c r="L10394">
        <v>1142</v>
      </c>
      <c r="M10394">
        <v>354</v>
      </c>
    </row>
    <row r="10395" spans="1:17">
      <c r="A10395" t="s">
        <v>10685</v>
      </c>
      <c r="B10395" t="s">
        <v>152</v>
      </c>
      <c r="C10395" t="s">
        <v>795</v>
      </c>
      <c r="D10395">
        <v>1985</v>
      </c>
      <c r="E10395">
        <v>2720.33</v>
      </c>
      <c r="F10395">
        <v>120.45</v>
      </c>
      <c r="J10395" t="s">
        <v>16</v>
      </c>
      <c r="L10395">
        <v>1279</v>
      </c>
      <c r="M10395">
        <v>587</v>
      </c>
      <c r="N10395">
        <v>358.88</v>
      </c>
      <c r="P10395">
        <v>375</v>
      </c>
      <c r="Q10395" t="s">
        <v>16</v>
      </c>
    </row>
    <row r="10396" spans="1:17">
      <c r="A10396" t="s">
        <v>10686</v>
      </c>
      <c r="B10396" t="s">
        <v>152</v>
      </c>
      <c r="C10396" t="s">
        <v>795</v>
      </c>
      <c r="D10396">
        <v>1986</v>
      </c>
      <c r="E10396">
        <v>1976.36</v>
      </c>
      <c r="F10396">
        <v>145.65</v>
      </c>
      <c r="J10396" t="s">
        <v>16</v>
      </c>
      <c r="L10396">
        <v>1442</v>
      </c>
      <c r="M10396" t="s">
        <v>16</v>
      </c>
      <c r="N10396">
        <v>388.71</v>
      </c>
    </row>
    <row r="10397" spans="1:17">
      <c r="A10397" t="s">
        <v>10687</v>
      </c>
      <c r="B10397" t="s">
        <v>152</v>
      </c>
      <c r="C10397" t="s">
        <v>795</v>
      </c>
      <c r="D10397">
        <v>1987</v>
      </c>
      <c r="E10397">
        <v>603.9</v>
      </c>
      <c r="F10397">
        <v>181.45</v>
      </c>
      <c r="J10397" t="s">
        <v>16</v>
      </c>
      <c r="L10397">
        <v>0.05</v>
      </c>
      <c r="N10397">
        <v>422.4</v>
      </c>
    </row>
    <row r="10398" spans="1:17">
      <c r="A10398" t="s">
        <v>10688</v>
      </c>
      <c r="B10398" t="s">
        <v>152</v>
      </c>
      <c r="C10398" t="s">
        <v>795</v>
      </c>
      <c r="D10398">
        <v>1988</v>
      </c>
      <c r="E10398">
        <v>1169.46</v>
      </c>
      <c r="F10398">
        <v>185.43</v>
      </c>
      <c r="J10398">
        <v>521</v>
      </c>
      <c r="L10398" t="s">
        <v>16</v>
      </c>
      <c r="N10398">
        <v>463.03</v>
      </c>
    </row>
    <row r="10399" spans="1:17">
      <c r="A10399" t="s">
        <v>10689</v>
      </c>
      <c r="B10399" t="s">
        <v>152</v>
      </c>
      <c r="C10399" t="s">
        <v>795</v>
      </c>
      <c r="D10399">
        <v>1989</v>
      </c>
      <c r="E10399">
        <v>1527.19</v>
      </c>
      <c r="F10399">
        <v>186.49</v>
      </c>
      <c r="J10399">
        <v>512</v>
      </c>
      <c r="K10399">
        <v>314.37</v>
      </c>
      <c r="L10399" t="s">
        <v>16</v>
      </c>
      <c r="M10399" t="s">
        <v>16</v>
      </c>
      <c r="N10399">
        <v>514.33000000000004</v>
      </c>
    </row>
    <row r="10400" spans="1:17">
      <c r="A10400" t="s">
        <v>10690</v>
      </c>
      <c r="B10400" t="s">
        <v>152</v>
      </c>
      <c r="C10400" t="s">
        <v>795</v>
      </c>
      <c r="D10400">
        <v>1990</v>
      </c>
      <c r="E10400">
        <v>2730.07</v>
      </c>
      <c r="F10400">
        <v>214.33</v>
      </c>
      <c r="J10400" t="s">
        <v>16</v>
      </c>
      <c r="K10400">
        <v>348.88</v>
      </c>
      <c r="L10400">
        <v>1601.19</v>
      </c>
      <c r="M10400" t="s">
        <v>16</v>
      </c>
      <c r="N10400">
        <v>565.66999999999996</v>
      </c>
    </row>
    <row r="10401" spans="1:14">
      <c r="A10401" t="s">
        <v>10691</v>
      </c>
      <c r="B10401" t="s">
        <v>152</v>
      </c>
      <c r="C10401" t="s">
        <v>795</v>
      </c>
      <c r="D10401">
        <v>1991</v>
      </c>
      <c r="E10401">
        <v>4832.1899999999996</v>
      </c>
      <c r="F10401">
        <v>224.4</v>
      </c>
      <c r="J10401" t="s">
        <v>16</v>
      </c>
      <c r="K10401">
        <v>351.56</v>
      </c>
      <c r="L10401">
        <v>3649.45</v>
      </c>
      <c r="M10401" t="s">
        <v>16</v>
      </c>
      <c r="N10401">
        <v>606.78</v>
      </c>
    </row>
    <row r="10402" spans="1:14">
      <c r="A10402" t="s">
        <v>10692</v>
      </c>
      <c r="B10402" t="s">
        <v>152</v>
      </c>
      <c r="C10402" t="s">
        <v>795</v>
      </c>
      <c r="D10402">
        <v>1992</v>
      </c>
      <c r="E10402">
        <v>7017.66</v>
      </c>
      <c r="F10402">
        <v>231.85</v>
      </c>
      <c r="J10402" t="s">
        <v>16</v>
      </c>
      <c r="K10402">
        <v>353.72</v>
      </c>
      <c r="L10402">
        <v>5795.56</v>
      </c>
      <c r="M10402" t="s">
        <v>16</v>
      </c>
      <c r="N10402">
        <v>636.54</v>
      </c>
    </row>
    <row r="10403" spans="1:14">
      <c r="A10403" t="s">
        <v>10693</v>
      </c>
      <c r="B10403" t="s">
        <v>152</v>
      </c>
      <c r="C10403" t="s">
        <v>795</v>
      </c>
      <c r="D10403">
        <v>1993</v>
      </c>
      <c r="E10403">
        <v>7492.46</v>
      </c>
      <c r="F10403">
        <v>245.84</v>
      </c>
      <c r="J10403">
        <v>544</v>
      </c>
      <c r="K10403">
        <v>356.48</v>
      </c>
      <c r="L10403">
        <v>5681.88</v>
      </c>
      <c r="M10403" t="s">
        <v>16</v>
      </c>
      <c r="N10403">
        <v>664.27</v>
      </c>
    </row>
    <row r="10404" spans="1:14">
      <c r="A10404" t="s">
        <v>10694</v>
      </c>
      <c r="B10404" t="s">
        <v>152</v>
      </c>
      <c r="C10404" t="s">
        <v>795</v>
      </c>
      <c r="D10404">
        <v>1994</v>
      </c>
      <c r="E10404">
        <v>9276.48</v>
      </c>
      <c r="J10404" t="s">
        <v>16</v>
      </c>
      <c r="K10404">
        <v>353.18</v>
      </c>
      <c r="L10404">
        <v>8219.81</v>
      </c>
      <c r="M10404" t="s">
        <v>16</v>
      </c>
      <c r="N10404">
        <v>703.49</v>
      </c>
    </row>
    <row r="10405" spans="1:14">
      <c r="A10405" t="s">
        <v>10695</v>
      </c>
      <c r="B10405" t="s">
        <v>152</v>
      </c>
      <c r="C10405" t="s">
        <v>795</v>
      </c>
      <c r="D10405">
        <v>1995</v>
      </c>
      <c r="E10405">
        <v>11295.46</v>
      </c>
      <c r="J10405" t="s">
        <v>16</v>
      </c>
      <c r="K10405">
        <v>355.39</v>
      </c>
      <c r="L10405">
        <v>10184.65</v>
      </c>
      <c r="M10405" t="s">
        <v>16</v>
      </c>
      <c r="N10405">
        <v>755.42</v>
      </c>
    </row>
    <row r="10406" spans="1:14">
      <c r="A10406" t="s">
        <v>10696</v>
      </c>
      <c r="B10406" t="s">
        <v>152</v>
      </c>
      <c r="C10406" t="s">
        <v>795</v>
      </c>
      <c r="D10406">
        <v>1996</v>
      </c>
      <c r="E10406">
        <v>13255.6</v>
      </c>
      <c r="J10406" t="s">
        <v>16</v>
      </c>
      <c r="K10406">
        <v>355.43</v>
      </c>
      <c r="L10406">
        <v>12094.17</v>
      </c>
      <c r="M10406" t="s">
        <v>16</v>
      </c>
      <c r="N10406">
        <v>806</v>
      </c>
    </row>
    <row r="10407" spans="1:14">
      <c r="A10407" t="s">
        <v>10697</v>
      </c>
      <c r="B10407" t="s">
        <v>152</v>
      </c>
      <c r="C10407" t="s">
        <v>795</v>
      </c>
      <c r="D10407">
        <v>1997</v>
      </c>
      <c r="E10407">
        <v>9791.9699999999993</v>
      </c>
      <c r="J10407" t="s">
        <v>16</v>
      </c>
      <c r="K10407">
        <v>355.46</v>
      </c>
      <c r="L10407">
        <v>8654.51</v>
      </c>
      <c r="M10407" t="s">
        <v>16</v>
      </c>
      <c r="N10407">
        <v>782</v>
      </c>
    </row>
    <row r="10408" spans="1:14">
      <c r="A10408" t="s">
        <v>10698</v>
      </c>
      <c r="B10408" t="s">
        <v>152</v>
      </c>
      <c r="C10408" t="s">
        <v>795</v>
      </c>
      <c r="D10408">
        <v>1998</v>
      </c>
      <c r="E10408">
        <v>10379.450000000001</v>
      </c>
      <c r="J10408" t="s">
        <v>16</v>
      </c>
      <c r="K10408">
        <v>355.46</v>
      </c>
      <c r="L10408">
        <v>9235.93</v>
      </c>
      <c r="M10408">
        <v>6.06</v>
      </c>
      <c r="N10408">
        <v>782</v>
      </c>
    </row>
    <row r="10409" spans="1:14">
      <c r="A10409" t="s">
        <v>10699</v>
      </c>
      <c r="B10409" t="s">
        <v>152</v>
      </c>
      <c r="C10409" t="s">
        <v>795</v>
      </c>
      <c r="D10409">
        <v>1999</v>
      </c>
      <c r="E10409">
        <v>10285.08</v>
      </c>
      <c r="J10409" t="s">
        <v>16</v>
      </c>
      <c r="K10409">
        <v>355.46</v>
      </c>
      <c r="L10409">
        <v>9918.67</v>
      </c>
      <c r="M10409">
        <v>10.95</v>
      </c>
    </row>
    <row r="10410" spans="1:14">
      <c r="A10410" t="s">
        <v>10700</v>
      </c>
      <c r="B10410" t="s">
        <v>152</v>
      </c>
      <c r="C10410" t="s">
        <v>795</v>
      </c>
      <c r="D10410">
        <v>2000</v>
      </c>
      <c r="E10410">
        <v>10219.65</v>
      </c>
      <c r="J10410">
        <v>9691</v>
      </c>
      <c r="K10410">
        <v>355.47</v>
      </c>
      <c r="L10410">
        <v>165.12</v>
      </c>
      <c r="M10410">
        <v>8.07</v>
      </c>
    </row>
    <row r="10411" spans="1:14">
      <c r="A10411" t="s">
        <v>10701</v>
      </c>
      <c r="B10411" t="s">
        <v>152</v>
      </c>
      <c r="C10411" t="s">
        <v>795</v>
      </c>
      <c r="D10411">
        <v>2001</v>
      </c>
      <c r="E10411">
        <v>1457.11</v>
      </c>
      <c r="K10411">
        <v>355.47</v>
      </c>
      <c r="L10411">
        <v>1091.8499999999999</v>
      </c>
      <c r="M10411">
        <v>9.8000000000000007</v>
      </c>
    </row>
    <row r="10412" spans="1:14">
      <c r="A10412" t="s">
        <v>10702</v>
      </c>
      <c r="B10412" t="s">
        <v>152</v>
      </c>
      <c r="C10412" t="s">
        <v>795</v>
      </c>
      <c r="D10412">
        <v>2002</v>
      </c>
      <c r="E10412">
        <v>1439.5</v>
      </c>
      <c r="K10412">
        <v>355.47</v>
      </c>
      <c r="L10412">
        <v>1075.51</v>
      </c>
      <c r="M10412">
        <v>8.52</v>
      </c>
    </row>
    <row r="10413" spans="1:14">
      <c r="A10413" t="s">
        <v>10703</v>
      </c>
      <c r="B10413" t="s">
        <v>152</v>
      </c>
      <c r="C10413" t="s">
        <v>795</v>
      </c>
      <c r="D10413">
        <v>2003</v>
      </c>
      <c r="E10413">
        <v>1445.09</v>
      </c>
      <c r="K10413">
        <v>355.47</v>
      </c>
      <c r="L10413">
        <v>1080.27</v>
      </c>
      <c r="M10413">
        <v>9.35</v>
      </c>
    </row>
    <row r="10414" spans="1:14">
      <c r="A10414" t="s">
        <v>10704</v>
      </c>
      <c r="B10414" t="s">
        <v>152</v>
      </c>
      <c r="C10414" t="s">
        <v>795</v>
      </c>
      <c r="D10414">
        <v>2004</v>
      </c>
      <c r="E10414">
        <v>1406.36</v>
      </c>
      <c r="K10414">
        <v>355.47</v>
      </c>
      <c r="L10414">
        <v>1041.1600000000001</v>
      </c>
      <c r="M10414">
        <v>9.73</v>
      </c>
    </row>
    <row r="10415" spans="1:14">
      <c r="A10415" t="s">
        <v>10705</v>
      </c>
      <c r="B10415" t="s">
        <v>152</v>
      </c>
      <c r="C10415" t="s">
        <v>795</v>
      </c>
      <c r="D10415">
        <v>2005</v>
      </c>
      <c r="E10415">
        <v>1423.14</v>
      </c>
      <c r="K10415">
        <v>355.87</v>
      </c>
      <c r="L10415">
        <v>1058.24</v>
      </c>
      <c r="M10415">
        <v>9.0299999999999994</v>
      </c>
    </row>
    <row r="10416" spans="1:14">
      <c r="A10416" t="s">
        <v>10706</v>
      </c>
      <c r="B10416" t="s">
        <v>152</v>
      </c>
      <c r="C10416" t="s">
        <v>795</v>
      </c>
      <c r="D10416">
        <v>2006</v>
      </c>
      <c r="E10416">
        <v>14.33</v>
      </c>
      <c r="L10416">
        <v>14.33</v>
      </c>
    </row>
    <row r="10417" spans="1:13">
      <c r="A10417" t="s">
        <v>10707</v>
      </c>
      <c r="B10417" t="s">
        <v>152</v>
      </c>
      <c r="C10417" t="s">
        <v>795</v>
      </c>
      <c r="D10417">
        <v>2007</v>
      </c>
      <c r="E10417">
        <v>16.09</v>
      </c>
      <c r="L10417">
        <v>16.09</v>
      </c>
    </row>
    <row r="10418" spans="1:13">
      <c r="A10418" t="s">
        <v>10708</v>
      </c>
      <c r="B10418" t="s">
        <v>152</v>
      </c>
      <c r="C10418" t="s">
        <v>795</v>
      </c>
      <c r="D10418">
        <v>2008</v>
      </c>
      <c r="E10418">
        <v>13.79</v>
      </c>
      <c r="L10418">
        <v>13.79</v>
      </c>
    </row>
    <row r="10419" spans="1:13">
      <c r="A10419" t="s">
        <v>10709</v>
      </c>
      <c r="B10419" t="s">
        <v>152</v>
      </c>
      <c r="C10419" t="s">
        <v>795</v>
      </c>
      <c r="D10419">
        <v>2009</v>
      </c>
      <c r="E10419">
        <v>13.6</v>
      </c>
      <c r="L10419">
        <v>13.6</v>
      </c>
    </row>
    <row r="10420" spans="1:13">
      <c r="A10420" t="s">
        <v>10710</v>
      </c>
      <c r="B10420" t="s">
        <v>152</v>
      </c>
      <c r="C10420" t="s">
        <v>795</v>
      </c>
      <c r="D10420">
        <v>2010</v>
      </c>
      <c r="E10420">
        <v>18.37</v>
      </c>
      <c r="L10420">
        <v>18.37</v>
      </c>
    </row>
    <row r="10421" spans="1:13">
      <c r="A10421" t="s">
        <v>10711</v>
      </c>
      <c r="B10421" t="s">
        <v>152</v>
      </c>
      <c r="C10421" t="s">
        <v>795</v>
      </c>
      <c r="D10421">
        <v>2011</v>
      </c>
      <c r="E10421">
        <v>17.27</v>
      </c>
      <c r="L10421">
        <v>17.27</v>
      </c>
    </row>
    <row r="10422" spans="1:13">
      <c r="A10422" t="s">
        <v>10712</v>
      </c>
      <c r="B10422" t="s">
        <v>152</v>
      </c>
      <c r="C10422" t="s">
        <v>795</v>
      </c>
      <c r="D10422">
        <v>2012</v>
      </c>
      <c r="E10422">
        <v>12.98</v>
      </c>
      <c r="K10422">
        <v>0.54</v>
      </c>
      <c r="L10422">
        <v>12.42</v>
      </c>
      <c r="M10422">
        <v>0.02</v>
      </c>
    </row>
    <row r="10423" spans="1:13">
      <c r="A10423" t="s">
        <v>10713</v>
      </c>
      <c r="B10423" t="s">
        <v>152</v>
      </c>
      <c r="C10423" t="s">
        <v>795</v>
      </c>
      <c r="D10423">
        <v>2013</v>
      </c>
      <c r="E10423">
        <v>11.17</v>
      </c>
      <c r="K10423">
        <v>0.75</v>
      </c>
      <c r="L10423">
        <v>10.39</v>
      </c>
      <c r="M10423">
        <v>0.04</v>
      </c>
    </row>
    <row r="10424" spans="1:13">
      <c r="A10424" t="s">
        <v>10714</v>
      </c>
      <c r="B10424" t="s">
        <v>152</v>
      </c>
      <c r="C10424" t="s">
        <v>795</v>
      </c>
      <c r="D10424">
        <v>2014</v>
      </c>
      <c r="E10424">
        <v>33.47</v>
      </c>
      <c r="K10424">
        <v>4.28</v>
      </c>
      <c r="L10424">
        <v>29.15</v>
      </c>
      <c r="M10424">
        <v>0.03</v>
      </c>
    </row>
    <row r="10425" spans="1:13">
      <c r="A10425" t="s">
        <v>10715</v>
      </c>
      <c r="B10425" t="s">
        <v>152</v>
      </c>
      <c r="C10425" t="s">
        <v>795</v>
      </c>
      <c r="D10425">
        <v>2015</v>
      </c>
      <c r="E10425">
        <v>36.46</v>
      </c>
      <c r="K10425">
        <v>7.75</v>
      </c>
      <c r="L10425">
        <v>28.68</v>
      </c>
      <c r="M10425">
        <v>0.03</v>
      </c>
    </row>
    <row r="10426" spans="1:13">
      <c r="A10426" t="s">
        <v>10716</v>
      </c>
      <c r="B10426" t="s">
        <v>152</v>
      </c>
      <c r="C10426" t="s">
        <v>795</v>
      </c>
      <c r="D10426">
        <v>2016</v>
      </c>
      <c r="E10426">
        <v>50.04</v>
      </c>
      <c r="K10426">
        <v>21.56</v>
      </c>
      <c r="L10426">
        <v>28.45</v>
      </c>
      <c r="M10426">
        <v>0.03</v>
      </c>
    </row>
    <row r="10427" spans="1:13">
      <c r="A10427" t="s">
        <v>10717</v>
      </c>
      <c r="B10427" t="s">
        <v>152</v>
      </c>
      <c r="C10427" t="s">
        <v>795</v>
      </c>
      <c r="D10427">
        <v>2017</v>
      </c>
      <c r="E10427">
        <v>54.75</v>
      </c>
      <c r="K10427">
        <v>25.68</v>
      </c>
      <c r="L10427">
        <v>29.04</v>
      </c>
      <c r="M10427">
        <v>0.03</v>
      </c>
    </row>
    <row r="10428" spans="1:13">
      <c r="A10428" t="s">
        <v>10718</v>
      </c>
      <c r="B10428" t="s">
        <v>152</v>
      </c>
      <c r="C10428" t="s">
        <v>795</v>
      </c>
      <c r="D10428">
        <v>2018</v>
      </c>
      <c r="E10428">
        <v>56.66</v>
      </c>
      <c r="K10428">
        <v>28.42</v>
      </c>
      <c r="L10428">
        <v>28.21</v>
      </c>
      <c r="M10428">
        <v>0.03</v>
      </c>
    </row>
    <row r="10429" spans="1:13">
      <c r="A10429" t="s">
        <v>10719</v>
      </c>
      <c r="B10429" t="s">
        <v>152</v>
      </c>
      <c r="C10429" t="s">
        <v>795</v>
      </c>
      <c r="D10429">
        <v>2019</v>
      </c>
      <c r="E10429">
        <v>59.65</v>
      </c>
      <c r="K10429">
        <v>31.54</v>
      </c>
      <c r="L10429">
        <v>28.08</v>
      </c>
      <c r="M10429">
        <v>0.03</v>
      </c>
    </row>
    <row r="10430" spans="1:13">
      <c r="A10430" t="s">
        <v>10720</v>
      </c>
      <c r="B10430" t="s">
        <v>152</v>
      </c>
      <c r="C10430" t="s">
        <v>795</v>
      </c>
      <c r="D10430">
        <v>2020</v>
      </c>
      <c r="E10430">
        <v>63.58</v>
      </c>
      <c r="K10430">
        <v>35.68</v>
      </c>
      <c r="L10430">
        <v>27.87</v>
      </c>
      <c r="M10430">
        <v>0.03</v>
      </c>
    </row>
    <row r="10431" spans="1:13">
      <c r="A10431" t="s">
        <v>10721</v>
      </c>
      <c r="B10431" t="s">
        <v>152</v>
      </c>
      <c r="C10431" t="s">
        <v>795</v>
      </c>
      <c r="D10431">
        <v>2021</v>
      </c>
      <c r="E10431">
        <v>63.74</v>
      </c>
      <c r="K10431">
        <v>36</v>
      </c>
      <c r="L10431">
        <v>27.72</v>
      </c>
      <c r="M10431">
        <v>0.03</v>
      </c>
    </row>
    <row r="10432" spans="1:13">
      <c r="A10432" t="s">
        <v>10722</v>
      </c>
      <c r="B10432" t="s">
        <v>152</v>
      </c>
      <c r="C10432" t="s">
        <v>795</v>
      </c>
      <c r="D10432">
        <v>2022</v>
      </c>
      <c r="E10432">
        <v>61.74</v>
      </c>
      <c r="K10432">
        <v>34.89</v>
      </c>
      <c r="L10432">
        <v>26.82</v>
      </c>
      <c r="M10432">
        <v>0.03</v>
      </c>
    </row>
    <row r="10433" spans="1:13">
      <c r="A10433" t="s">
        <v>10723</v>
      </c>
      <c r="B10433" t="s">
        <v>152</v>
      </c>
      <c r="C10433" t="s">
        <v>795</v>
      </c>
      <c r="D10433">
        <v>2023</v>
      </c>
      <c r="E10433">
        <v>62.03</v>
      </c>
      <c r="K10433">
        <v>35</v>
      </c>
      <c r="L10433">
        <v>27</v>
      </c>
      <c r="M10433">
        <v>0.03</v>
      </c>
    </row>
    <row r="10434" spans="1:13">
      <c r="A10434" t="s">
        <v>10724</v>
      </c>
      <c r="B10434" t="s">
        <v>195</v>
      </c>
      <c r="C10434" t="s">
        <v>6945</v>
      </c>
      <c r="D10434">
        <v>1960</v>
      </c>
    </row>
    <row r="10435" spans="1:13">
      <c r="A10435" t="s">
        <v>10725</v>
      </c>
      <c r="B10435" t="s">
        <v>195</v>
      </c>
      <c r="C10435" t="s">
        <v>6945</v>
      </c>
      <c r="D10435">
        <v>1961</v>
      </c>
    </row>
    <row r="10436" spans="1:13">
      <c r="A10436" t="s">
        <v>10726</v>
      </c>
      <c r="B10436" t="s">
        <v>195</v>
      </c>
      <c r="C10436" t="s">
        <v>6945</v>
      </c>
      <c r="D10436">
        <v>1962</v>
      </c>
    </row>
    <row r="10437" spans="1:13">
      <c r="A10437" t="s">
        <v>10727</v>
      </c>
      <c r="B10437" t="s">
        <v>195</v>
      </c>
      <c r="C10437" t="s">
        <v>6945</v>
      </c>
      <c r="D10437">
        <v>1963</v>
      </c>
    </row>
    <row r="10438" spans="1:13">
      <c r="A10438" t="s">
        <v>10728</v>
      </c>
      <c r="B10438" t="s">
        <v>195</v>
      </c>
      <c r="C10438" t="s">
        <v>6945</v>
      </c>
      <c r="D10438">
        <v>1964</v>
      </c>
    </row>
    <row r="10439" spans="1:13">
      <c r="A10439" t="s">
        <v>10729</v>
      </c>
      <c r="B10439" t="s">
        <v>195</v>
      </c>
      <c r="C10439" t="s">
        <v>6945</v>
      </c>
      <c r="D10439">
        <v>1965</v>
      </c>
    </row>
    <row r="10440" spans="1:13">
      <c r="A10440" t="s">
        <v>10730</v>
      </c>
      <c r="B10440" t="s">
        <v>195</v>
      </c>
      <c r="C10440" t="s">
        <v>6945</v>
      </c>
      <c r="D10440">
        <v>1966</v>
      </c>
    </row>
    <row r="10441" spans="1:13">
      <c r="A10441" t="s">
        <v>10731</v>
      </c>
      <c r="B10441" t="s">
        <v>195</v>
      </c>
      <c r="C10441" t="s">
        <v>6945</v>
      </c>
      <c r="D10441">
        <v>1967</v>
      </c>
    </row>
    <row r="10442" spans="1:13">
      <c r="A10442" t="s">
        <v>10732</v>
      </c>
      <c r="B10442" t="s">
        <v>195</v>
      </c>
      <c r="C10442" t="s">
        <v>6945</v>
      </c>
      <c r="D10442">
        <v>1968</v>
      </c>
    </row>
    <row r="10443" spans="1:13">
      <c r="A10443" t="s">
        <v>10733</v>
      </c>
      <c r="B10443" t="s">
        <v>195</v>
      </c>
      <c r="C10443" t="s">
        <v>6945</v>
      </c>
      <c r="D10443">
        <v>1969</v>
      </c>
    </row>
    <row r="10444" spans="1:13">
      <c r="A10444" t="s">
        <v>10734</v>
      </c>
      <c r="B10444" t="s">
        <v>195</v>
      </c>
      <c r="C10444" t="s">
        <v>6945</v>
      </c>
      <c r="D10444">
        <v>1970</v>
      </c>
    </row>
    <row r="10445" spans="1:13">
      <c r="A10445" t="s">
        <v>10735</v>
      </c>
      <c r="B10445" t="s">
        <v>195</v>
      </c>
      <c r="C10445" t="s">
        <v>6945</v>
      </c>
      <c r="D10445">
        <v>1971</v>
      </c>
    </row>
    <row r="10446" spans="1:13">
      <c r="A10446" t="s">
        <v>10736</v>
      </c>
      <c r="B10446" t="s">
        <v>195</v>
      </c>
      <c r="C10446" t="s">
        <v>6945</v>
      </c>
      <c r="D10446">
        <v>1972</v>
      </c>
    </row>
    <row r="10447" spans="1:13">
      <c r="A10447" t="s">
        <v>10737</v>
      </c>
      <c r="B10447" t="s">
        <v>195</v>
      </c>
      <c r="C10447" t="s">
        <v>6945</v>
      </c>
      <c r="D10447">
        <v>1973</v>
      </c>
    </row>
    <row r="10448" spans="1:13">
      <c r="A10448" t="s">
        <v>10738</v>
      </c>
      <c r="B10448" t="s">
        <v>195</v>
      </c>
      <c r="C10448" t="s">
        <v>6945</v>
      </c>
      <c r="D10448">
        <v>1974</v>
      </c>
    </row>
    <row r="10449" spans="1:4">
      <c r="A10449" t="s">
        <v>10739</v>
      </c>
      <c r="B10449" t="s">
        <v>195</v>
      </c>
      <c r="C10449" t="s">
        <v>6945</v>
      </c>
      <c r="D10449">
        <v>1975</v>
      </c>
    </row>
    <row r="10450" spans="1:4">
      <c r="A10450" t="s">
        <v>10740</v>
      </c>
      <c r="B10450" t="s">
        <v>195</v>
      </c>
      <c r="C10450" t="s">
        <v>6945</v>
      </c>
      <c r="D10450">
        <v>1976</v>
      </c>
    </row>
    <row r="10451" spans="1:4">
      <c r="A10451" t="s">
        <v>10741</v>
      </c>
      <c r="B10451" t="s">
        <v>195</v>
      </c>
      <c r="C10451" t="s">
        <v>6945</v>
      </c>
      <c r="D10451">
        <v>1977</v>
      </c>
    </row>
    <row r="10452" spans="1:4">
      <c r="A10452" t="s">
        <v>10742</v>
      </c>
      <c r="B10452" t="s">
        <v>195</v>
      </c>
      <c r="C10452" t="s">
        <v>6945</v>
      </c>
      <c r="D10452">
        <v>1978</v>
      </c>
    </row>
    <row r="10453" spans="1:4">
      <c r="A10453" t="s">
        <v>10743</v>
      </c>
      <c r="B10453" t="s">
        <v>195</v>
      </c>
      <c r="C10453" t="s">
        <v>6945</v>
      </c>
      <c r="D10453">
        <v>1979</v>
      </c>
    </row>
    <row r="10454" spans="1:4">
      <c r="A10454" t="s">
        <v>10744</v>
      </c>
      <c r="B10454" t="s">
        <v>195</v>
      </c>
      <c r="C10454" t="s">
        <v>6945</v>
      </c>
      <c r="D10454">
        <v>1980</v>
      </c>
    </row>
    <row r="10455" spans="1:4">
      <c r="A10455" t="s">
        <v>10745</v>
      </c>
      <c r="B10455" t="s">
        <v>195</v>
      </c>
      <c r="C10455" t="s">
        <v>6945</v>
      </c>
      <c r="D10455">
        <v>1981</v>
      </c>
    </row>
    <row r="10456" spans="1:4">
      <c r="A10456" t="s">
        <v>10746</v>
      </c>
      <c r="B10456" t="s">
        <v>195</v>
      </c>
      <c r="C10456" t="s">
        <v>6945</v>
      </c>
      <c r="D10456">
        <v>1982</v>
      </c>
    </row>
    <row r="10457" spans="1:4">
      <c r="A10457" t="s">
        <v>10747</v>
      </c>
      <c r="B10457" t="s">
        <v>195</v>
      </c>
      <c r="C10457" t="s">
        <v>6945</v>
      </c>
      <c r="D10457">
        <v>1983</v>
      </c>
    </row>
    <row r="10458" spans="1:4">
      <c r="A10458" t="s">
        <v>10748</v>
      </c>
      <c r="B10458" t="s">
        <v>195</v>
      </c>
      <c r="C10458" t="s">
        <v>6945</v>
      </c>
      <c r="D10458">
        <v>1984</v>
      </c>
    </row>
    <row r="10459" spans="1:4">
      <c r="A10459" t="s">
        <v>10749</v>
      </c>
      <c r="B10459" t="s">
        <v>195</v>
      </c>
      <c r="C10459" t="s">
        <v>6945</v>
      </c>
      <c r="D10459">
        <v>1985</v>
      </c>
    </row>
    <row r="10460" spans="1:4">
      <c r="A10460" t="s">
        <v>10750</v>
      </c>
      <c r="B10460" t="s">
        <v>195</v>
      </c>
      <c r="C10460" t="s">
        <v>6945</v>
      </c>
      <c r="D10460">
        <v>1986</v>
      </c>
    </row>
    <row r="10461" spans="1:4">
      <c r="A10461" t="s">
        <v>10751</v>
      </c>
      <c r="B10461" t="s">
        <v>195</v>
      </c>
      <c r="C10461" t="s">
        <v>6945</v>
      </c>
      <c r="D10461">
        <v>1987</v>
      </c>
    </row>
    <row r="10462" spans="1:4">
      <c r="A10462" t="s">
        <v>10752</v>
      </c>
      <c r="B10462" t="s">
        <v>195</v>
      </c>
      <c r="C10462" t="s">
        <v>6945</v>
      </c>
      <c r="D10462">
        <v>1988</v>
      </c>
    </row>
    <row r="10463" spans="1:4">
      <c r="A10463" t="s">
        <v>10753</v>
      </c>
      <c r="B10463" t="s">
        <v>195</v>
      </c>
      <c r="C10463" t="s">
        <v>6945</v>
      </c>
      <c r="D10463">
        <v>1989</v>
      </c>
    </row>
    <row r="10464" spans="1:4">
      <c r="A10464" t="s">
        <v>10754</v>
      </c>
      <c r="B10464" t="s">
        <v>195</v>
      </c>
      <c r="C10464" t="s">
        <v>6945</v>
      </c>
      <c r="D10464">
        <v>1990</v>
      </c>
    </row>
    <row r="10465" spans="1:17">
      <c r="A10465" t="s">
        <v>10755</v>
      </c>
      <c r="B10465" t="s">
        <v>195</v>
      </c>
      <c r="C10465" t="s">
        <v>6945</v>
      </c>
      <c r="D10465">
        <v>1991</v>
      </c>
    </row>
    <row r="10466" spans="1:17">
      <c r="A10466" t="s">
        <v>10756</v>
      </c>
      <c r="B10466" t="s">
        <v>195</v>
      </c>
      <c r="C10466" t="s">
        <v>6945</v>
      </c>
      <c r="D10466">
        <v>1992</v>
      </c>
    </row>
    <row r="10467" spans="1:17">
      <c r="A10467" t="s">
        <v>10757</v>
      </c>
      <c r="B10467" t="s">
        <v>195</v>
      </c>
      <c r="C10467" t="s">
        <v>6945</v>
      </c>
      <c r="D10467">
        <v>1993</v>
      </c>
    </row>
    <row r="10468" spans="1:17">
      <c r="A10468" t="s">
        <v>10758</v>
      </c>
      <c r="B10468" t="s">
        <v>195</v>
      </c>
      <c r="C10468" t="s">
        <v>6945</v>
      </c>
      <c r="D10468">
        <v>1994</v>
      </c>
    </row>
    <row r="10469" spans="1:17">
      <c r="A10469" t="s">
        <v>10759</v>
      </c>
      <c r="B10469" t="s">
        <v>195</v>
      </c>
      <c r="C10469" t="s">
        <v>6945</v>
      </c>
      <c r="D10469">
        <v>1995</v>
      </c>
      <c r="Q10469">
        <v>10.4</v>
      </c>
    </row>
    <row r="10470" spans="1:17">
      <c r="A10470" t="s">
        <v>10760</v>
      </c>
      <c r="B10470" t="s">
        <v>195</v>
      </c>
      <c r="C10470" t="s">
        <v>6945</v>
      </c>
      <c r="D10470">
        <v>1996</v>
      </c>
    </row>
    <row r="10471" spans="1:17">
      <c r="A10471" t="s">
        <v>10761</v>
      </c>
      <c r="B10471" t="s">
        <v>195</v>
      </c>
      <c r="C10471" t="s">
        <v>6945</v>
      </c>
      <c r="D10471">
        <v>1997</v>
      </c>
      <c r="Q10471">
        <v>5</v>
      </c>
    </row>
    <row r="10472" spans="1:17">
      <c r="A10472" t="s">
        <v>10762</v>
      </c>
      <c r="B10472" t="s">
        <v>195</v>
      </c>
      <c r="C10472" t="s">
        <v>6945</v>
      </c>
      <c r="D10472">
        <v>1998</v>
      </c>
      <c r="Q10472">
        <v>74</v>
      </c>
    </row>
    <row r="10473" spans="1:17">
      <c r="A10473" t="s">
        <v>10763</v>
      </c>
      <c r="B10473" t="s">
        <v>195</v>
      </c>
      <c r="C10473" t="s">
        <v>6945</v>
      </c>
      <c r="D10473">
        <v>1999</v>
      </c>
      <c r="Q10473">
        <v>84</v>
      </c>
    </row>
    <row r="10474" spans="1:17">
      <c r="A10474" t="s">
        <v>10764</v>
      </c>
      <c r="B10474" t="s">
        <v>195</v>
      </c>
      <c r="C10474" t="s">
        <v>6945</v>
      </c>
      <c r="D10474">
        <v>2000</v>
      </c>
      <c r="Q10474">
        <v>152</v>
      </c>
    </row>
    <row r="10475" spans="1:17">
      <c r="A10475" t="s">
        <v>10765</v>
      </c>
      <c r="B10475" t="s">
        <v>195</v>
      </c>
      <c r="C10475" t="s">
        <v>6945</v>
      </c>
      <c r="D10475">
        <v>2001</v>
      </c>
      <c r="Q10475">
        <v>361</v>
      </c>
    </row>
    <row r="10476" spans="1:17">
      <c r="A10476" t="s">
        <v>10766</v>
      </c>
      <c r="B10476" t="s">
        <v>195</v>
      </c>
      <c r="C10476" t="s">
        <v>6945</v>
      </c>
      <c r="D10476">
        <v>2002</v>
      </c>
      <c r="Q10476">
        <v>415</v>
      </c>
    </row>
    <row r="10477" spans="1:17">
      <c r="A10477" t="s">
        <v>10767</v>
      </c>
      <c r="B10477" t="s">
        <v>195</v>
      </c>
      <c r="C10477" t="s">
        <v>6945</v>
      </c>
      <c r="D10477">
        <v>2003</v>
      </c>
      <c r="Q10477">
        <v>292</v>
      </c>
    </row>
    <row r="10478" spans="1:17">
      <c r="A10478" t="s">
        <v>10768</v>
      </c>
      <c r="B10478" t="s">
        <v>195</v>
      </c>
      <c r="C10478" t="s">
        <v>6945</v>
      </c>
      <c r="D10478">
        <v>2004</v>
      </c>
      <c r="Q10478">
        <v>195</v>
      </c>
    </row>
    <row r="10479" spans="1:17">
      <c r="A10479" t="s">
        <v>10769</v>
      </c>
      <c r="B10479" t="s">
        <v>195</v>
      </c>
      <c r="C10479" t="s">
        <v>6945</v>
      </c>
      <c r="D10479">
        <v>2005</v>
      </c>
      <c r="Q10479">
        <v>58</v>
      </c>
    </row>
    <row r="10480" spans="1:17">
      <c r="A10480" t="s">
        <v>10770</v>
      </c>
      <c r="B10480" t="s">
        <v>195</v>
      </c>
      <c r="C10480" t="s">
        <v>6945</v>
      </c>
      <c r="D10480">
        <v>2006</v>
      </c>
      <c r="Q10480">
        <v>485</v>
      </c>
    </row>
    <row r="10481" spans="1:17">
      <c r="A10481" t="s">
        <v>10771</v>
      </c>
      <c r="B10481" t="s">
        <v>195</v>
      </c>
      <c r="C10481" t="s">
        <v>6945</v>
      </c>
      <c r="D10481">
        <v>2007</v>
      </c>
      <c r="Q10481">
        <v>387</v>
      </c>
    </row>
    <row r="10482" spans="1:17">
      <c r="A10482" t="s">
        <v>10772</v>
      </c>
      <c r="B10482" t="s">
        <v>195</v>
      </c>
      <c r="C10482" t="s">
        <v>6945</v>
      </c>
      <c r="D10482">
        <v>2008</v>
      </c>
    </row>
    <row r="10483" spans="1:17">
      <c r="A10483" t="s">
        <v>10773</v>
      </c>
      <c r="B10483" t="s">
        <v>195</v>
      </c>
      <c r="C10483" t="s">
        <v>6945</v>
      </c>
      <c r="D10483">
        <v>2009</v>
      </c>
      <c r="Q10483">
        <v>96.89</v>
      </c>
    </row>
    <row r="10484" spans="1:17">
      <c r="A10484" t="s">
        <v>10774</v>
      </c>
      <c r="B10484" t="s">
        <v>195</v>
      </c>
      <c r="C10484" t="s">
        <v>6945</v>
      </c>
      <c r="D10484">
        <v>2010</v>
      </c>
      <c r="Q10484">
        <v>87.98</v>
      </c>
    </row>
    <row r="10485" spans="1:17">
      <c r="A10485" t="s">
        <v>10775</v>
      </c>
      <c r="B10485" t="s">
        <v>195</v>
      </c>
      <c r="C10485" t="s">
        <v>6945</v>
      </c>
      <c r="D10485">
        <v>2011</v>
      </c>
      <c r="Q10485">
        <v>264.62</v>
      </c>
    </row>
    <row r="10486" spans="1:17">
      <c r="A10486" t="s">
        <v>10776</v>
      </c>
      <c r="B10486" t="s">
        <v>195</v>
      </c>
      <c r="C10486" t="s">
        <v>6945</v>
      </c>
      <c r="D10486">
        <v>2012</v>
      </c>
      <c r="Q10486">
        <v>436.57</v>
      </c>
    </row>
    <row r="10487" spans="1:17">
      <c r="A10487" t="s">
        <v>10777</v>
      </c>
      <c r="B10487" t="s">
        <v>195</v>
      </c>
      <c r="C10487" t="s">
        <v>6945</v>
      </c>
      <c r="D10487">
        <v>2013</v>
      </c>
      <c r="Q10487">
        <v>694.62</v>
      </c>
    </row>
    <row r="10488" spans="1:17">
      <c r="A10488" t="s">
        <v>10778</v>
      </c>
      <c r="B10488" t="s">
        <v>195</v>
      </c>
      <c r="C10488" t="s">
        <v>6945</v>
      </c>
      <c r="D10488">
        <v>2014</v>
      </c>
      <c r="Q10488">
        <v>902.48</v>
      </c>
    </row>
    <row r="10489" spans="1:17">
      <c r="A10489" t="s">
        <v>10779</v>
      </c>
      <c r="B10489" t="s">
        <v>195</v>
      </c>
      <c r="C10489" t="s">
        <v>6945</v>
      </c>
      <c r="D10489">
        <v>2015</v>
      </c>
      <c r="Q10489">
        <v>179.99</v>
      </c>
    </row>
    <row r="10490" spans="1:17">
      <c r="A10490" t="s">
        <v>10780</v>
      </c>
      <c r="B10490" t="s">
        <v>195</v>
      </c>
      <c r="C10490" t="s">
        <v>6945</v>
      </c>
      <c r="D10490">
        <v>2016</v>
      </c>
      <c r="Q10490">
        <v>621.99</v>
      </c>
    </row>
    <row r="10491" spans="1:17">
      <c r="A10491" t="s">
        <v>10781</v>
      </c>
      <c r="B10491" t="s">
        <v>195</v>
      </c>
      <c r="C10491" t="s">
        <v>6945</v>
      </c>
      <c r="D10491">
        <v>2017</v>
      </c>
      <c r="Q10491">
        <v>973.99</v>
      </c>
    </row>
    <row r="10492" spans="1:17">
      <c r="A10492" t="s">
        <v>10782</v>
      </c>
      <c r="B10492" t="s">
        <v>195</v>
      </c>
      <c r="C10492" t="s">
        <v>6945</v>
      </c>
      <c r="D10492">
        <v>2018</v>
      </c>
      <c r="Q10492">
        <v>1079</v>
      </c>
    </row>
    <row r="10493" spans="1:17">
      <c r="A10493" t="s">
        <v>10783</v>
      </c>
      <c r="B10493" t="s">
        <v>195</v>
      </c>
      <c r="C10493" t="s">
        <v>6945</v>
      </c>
      <c r="D10493">
        <v>2019</v>
      </c>
      <c r="Q10493">
        <v>3277</v>
      </c>
    </row>
    <row r="10494" spans="1:17">
      <c r="A10494" t="s">
        <v>10784</v>
      </c>
      <c r="B10494" t="s">
        <v>195</v>
      </c>
      <c r="C10494" t="s">
        <v>6945</v>
      </c>
      <c r="D10494">
        <v>2020</v>
      </c>
      <c r="Q10494">
        <v>4137</v>
      </c>
    </row>
    <row r="10495" spans="1:17">
      <c r="A10495" t="s">
        <v>10785</v>
      </c>
      <c r="B10495" t="s">
        <v>195</v>
      </c>
      <c r="C10495" t="s">
        <v>6945</v>
      </c>
      <c r="D10495">
        <v>2021</v>
      </c>
      <c r="Q10495">
        <v>5171</v>
      </c>
    </row>
    <row r="10496" spans="1:17">
      <c r="A10496" t="s">
        <v>10786</v>
      </c>
      <c r="B10496" t="s">
        <v>195</v>
      </c>
      <c r="C10496" t="s">
        <v>6945</v>
      </c>
      <c r="D10496">
        <v>2022</v>
      </c>
      <c r="Q10496">
        <v>5630</v>
      </c>
    </row>
    <row r="10497" spans="1:17">
      <c r="A10497" t="s">
        <v>10787</v>
      </c>
      <c r="B10497" t="s">
        <v>195</v>
      </c>
      <c r="C10497" t="s">
        <v>6945</v>
      </c>
      <c r="D10497">
        <v>2023</v>
      </c>
      <c r="Q10497">
        <v>6212</v>
      </c>
    </row>
    <row r="10498" spans="1:17">
      <c r="A10498" t="s">
        <v>10788</v>
      </c>
      <c r="B10498" t="s">
        <v>153</v>
      </c>
      <c r="C10498" t="s">
        <v>473</v>
      </c>
      <c r="D10498">
        <v>1960</v>
      </c>
    </row>
    <row r="10499" spans="1:17">
      <c r="A10499" t="s">
        <v>10789</v>
      </c>
      <c r="B10499" t="s">
        <v>153</v>
      </c>
      <c r="C10499" t="s">
        <v>473</v>
      </c>
      <c r="D10499">
        <v>1961</v>
      </c>
    </row>
    <row r="10500" spans="1:17">
      <c r="A10500" t="s">
        <v>10790</v>
      </c>
      <c r="B10500" t="s">
        <v>153</v>
      </c>
      <c r="C10500" t="s">
        <v>473</v>
      </c>
      <c r="D10500">
        <v>1962</v>
      </c>
    </row>
    <row r="10501" spans="1:17">
      <c r="A10501" t="s">
        <v>10791</v>
      </c>
      <c r="B10501" t="s">
        <v>153</v>
      </c>
      <c r="C10501" t="s">
        <v>473</v>
      </c>
      <c r="D10501">
        <v>1963</v>
      </c>
    </row>
    <row r="10502" spans="1:17">
      <c r="A10502" t="s">
        <v>10792</v>
      </c>
      <c r="B10502" t="s">
        <v>153</v>
      </c>
      <c r="C10502" t="s">
        <v>473</v>
      </c>
      <c r="D10502">
        <v>1964</v>
      </c>
    </row>
    <row r="10503" spans="1:17">
      <c r="A10503" t="s">
        <v>10793</v>
      </c>
      <c r="B10503" t="s">
        <v>153</v>
      </c>
      <c r="C10503" t="s">
        <v>473</v>
      </c>
      <c r="D10503">
        <v>1965</v>
      </c>
    </row>
    <row r="10504" spans="1:17">
      <c r="A10504" t="s">
        <v>10794</v>
      </c>
      <c r="B10504" t="s">
        <v>153</v>
      </c>
      <c r="C10504" t="s">
        <v>473</v>
      </c>
      <c r="D10504">
        <v>1966</v>
      </c>
    </row>
    <row r="10505" spans="1:17">
      <c r="A10505" t="s">
        <v>10795</v>
      </c>
      <c r="B10505" t="s">
        <v>153</v>
      </c>
      <c r="C10505" t="s">
        <v>473</v>
      </c>
      <c r="D10505">
        <v>1967</v>
      </c>
    </row>
    <row r="10506" spans="1:17">
      <c r="A10506" t="s">
        <v>10796</v>
      </c>
      <c r="B10506" t="s">
        <v>153</v>
      </c>
      <c r="C10506" t="s">
        <v>473</v>
      </c>
      <c r="D10506">
        <v>1968</v>
      </c>
    </row>
    <row r="10507" spans="1:17">
      <c r="A10507" t="s">
        <v>10797</v>
      </c>
      <c r="B10507" t="s">
        <v>153</v>
      </c>
      <c r="C10507" t="s">
        <v>473</v>
      </c>
      <c r="D10507">
        <v>1969</v>
      </c>
    </row>
    <row r="10508" spans="1:17">
      <c r="A10508" t="s">
        <v>10798</v>
      </c>
      <c r="B10508" t="s">
        <v>153</v>
      </c>
      <c r="C10508" t="s">
        <v>473</v>
      </c>
      <c r="D10508">
        <v>1970</v>
      </c>
    </row>
    <row r="10509" spans="1:17">
      <c r="A10509" t="s">
        <v>10799</v>
      </c>
      <c r="B10509" t="s">
        <v>153</v>
      </c>
      <c r="C10509" t="s">
        <v>473</v>
      </c>
      <c r="D10509">
        <v>1971</v>
      </c>
    </row>
    <row r="10510" spans="1:17">
      <c r="A10510" t="s">
        <v>10800</v>
      </c>
      <c r="B10510" t="s">
        <v>153</v>
      </c>
      <c r="C10510" t="s">
        <v>473</v>
      </c>
      <c r="D10510">
        <v>1972</v>
      </c>
    </row>
    <row r="10511" spans="1:17">
      <c r="A10511" t="s">
        <v>10801</v>
      </c>
      <c r="B10511" t="s">
        <v>153</v>
      </c>
      <c r="C10511" t="s">
        <v>473</v>
      </c>
      <c r="D10511">
        <v>1973</v>
      </c>
      <c r="E10511">
        <v>14.92</v>
      </c>
      <c r="K10511">
        <v>14.92</v>
      </c>
    </row>
    <row r="10512" spans="1:17">
      <c r="A10512" t="s">
        <v>10802</v>
      </c>
      <c r="B10512" t="s">
        <v>153</v>
      </c>
      <c r="C10512" t="s">
        <v>473</v>
      </c>
      <c r="D10512">
        <v>1974</v>
      </c>
      <c r="E10512">
        <v>22.59</v>
      </c>
      <c r="K10512">
        <v>21.78</v>
      </c>
      <c r="L10512">
        <v>0.81</v>
      </c>
    </row>
    <row r="10513" spans="1:13">
      <c r="A10513" t="s">
        <v>10803</v>
      </c>
      <c r="B10513" t="s">
        <v>153</v>
      </c>
      <c r="C10513" t="s">
        <v>473</v>
      </c>
      <c r="D10513">
        <v>1975</v>
      </c>
      <c r="E10513">
        <v>32.799999999999997</v>
      </c>
      <c r="K10513">
        <v>23.75</v>
      </c>
      <c r="L10513">
        <v>9.0500000000000007</v>
      </c>
    </row>
    <row r="10514" spans="1:13">
      <c r="A10514" t="s">
        <v>10804</v>
      </c>
      <c r="B10514" t="s">
        <v>153</v>
      </c>
      <c r="C10514" t="s">
        <v>473</v>
      </c>
      <c r="D10514">
        <v>1976</v>
      </c>
      <c r="E10514">
        <v>46.1</v>
      </c>
      <c r="K10514">
        <v>28.21</v>
      </c>
      <c r="L10514">
        <v>17.89</v>
      </c>
    </row>
    <row r="10515" spans="1:13">
      <c r="A10515" t="s">
        <v>10805</v>
      </c>
      <c r="B10515" t="s">
        <v>153</v>
      </c>
      <c r="C10515" t="s">
        <v>473</v>
      </c>
      <c r="D10515">
        <v>1977</v>
      </c>
      <c r="E10515">
        <v>104.13</v>
      </c>
      <c r="K10515">
        <v>38.049999999999997</v>
      </c>
      <c r="L10515">
        <v>66.069999999999993</v>
      </c>
    </row>
    <row r="10516" spans="1:13">
      <c r="A10516" t="s">
        <v>10806</v>
      </c>
      <c r="B10516" t="s">
        <v>153</v>
      </c>
      <c r="C10516" t="s">
        <v>473</v>
      </c>
      <c r="D10516">
        <v>1978</v>
      </c>
      <c r="E10516">
        <v>48.8</v>
      </c>
      <c r="K10516">
        <v>47.81</v>
      </c>
      <c r="L10516">
        <v>0.99</v>
      </c>
    </row>
    <row r="10517" spans="1:13">
      <c r="A10517" t="s">
        <v>10807</v>
      </c>
      <c r="B10517" t="s">
        <v>153</v>
      </c>
      <c r="C10517" t="s">
        <v>473</v>
      </c>
      <c r="D10517">
        <v>1979</v>
      </c>
      <c r="E10517">
        <v>49.44</v>
      </c>
      <c r="K10517">
        <v>48.34</v>
      </c>
      <c r="L10517">
        <v>1.1000000000000001</v>
      </c>
    </row>
    <row r="10518" spans="1:13">
      <c r="A10518" t="s">
        <v>10808</v>
      </c>
      <c r="B10518" t="s">
        <v>153</v>
      </c>
      <c r="C10518" t="s">
        <v>473</v>
      </c>
      <c r="D10518">
        <v>1980</v>
      </c>
      <c r="E10518">
        <v>7.65</v>
      </c>
      <c r="L10518">
        <v>3.64</v>
      </c>
      <c r="M10518">
        <v>4.01</v>
      </c>
    </row>
    <row r="10519" spans="1:13">
      <c r="A10519" t="s">
        <v>10809</v>
      </c>
      <c r="B10519" t="s">
        <v>153</v>
      </c>
      <c r="C10519" t="s">
        <v>473</v>
      </c>
      <c r="D10519">
        <v>1981</v>
      </c>
      <c r="E10519">
        <v>22.36</v>
      </c>
      <c r="L10519">
        <v>12.88</v>
      </c>
      <c r="M10519">
        <v>9.48</v>
      </c>
    </row>
    <row r="10520" spans="1:13">
      <c r="A10520" t="s">
        <v>10810</v>
      </c>
      <c r="B10520" t="s">
        <v>153</v>
      </c>
      <c r="C10520" t="s">
        <v>473</v>
      </c>
      <c r="D10520">
        <v>1982</v>
      </c>
      <c r="E10520">
        <v>40.99</v>
      </c>
      <c r="L10520">
        <v>25.91</v>
      </c>
      <c r="M10520">
        <v>15.08</v>
      </c>
    </row>
    <row r="10521" spans="1:13">
      <c r="A10521" t="s">
        <v>10811</v>
      </c>
      <c r="B10521" t="s">
        <v>153</v>
      </c>
      <c r="C10521" t="s">
        <v>473</v>
      </c>
      <c r="D10521">
        <v>1983</v>
      </c>
      <c r="E10521">
        <v>81.03</v>
      </c>
      <c r="K10521">
        <v>2.29</v>
      </c>
      <c r="L10521">
        <v>43.13</v>
      </c>
      <c r="M10521">
        <v>35.61</v>
      </c>
    </row>
    <row r="10522" spans="1:13">
      <c r="A10522" t="s">
        <v>10812</v>
      </c>
      <c r="B10522" t="s">
        <v>153</v>
      </c>
      <c r="C10522" t="s">
        <v>473</v>
      </c>
      <c r="D10522">
        <v>1984</v>
      </c>
      <c r="E10522">
        <v>131.77000000000001</v>
      </c>
      <c r="K10522">
        <v>7.89</v>
      </c>
      <c r="L10522">
        <v>70.14</v>
      </c>
      <c r="M10522">
        <v>53.74</v>
      </c>
    </row>
    <row r="10523" spans="1:13">
      <c r="A10523" t="s">
        <v>10813</v>
      </c>
      <c r="B10523" t="s">
        <v>153</v>
      </c>
      <c r="C10523" t="s">
        <v>473</v>
      </c>
      <c r="D10523">
        <v>1985</v>
      </c>
      <c r="E10523">
        <v>194.87</v>
      </c>
      <c r="K10523">
        <v>12.84</v>
      </c>
      <c r="L10523">
        <v>97.82</v>
      </c>
      <c r="M10523">
        <v>84.21</v>
      </c>
    </row>
    <row r="10524" spans="1:13">
      <c r="A10524" t="s">
        <v>10814</v>
      </c>
      <c r="B10524" t="s">
        <v>153</v>
      </c>
      <c r="C10524" t="s">
        <v>473</v>
      </c>
      <c r="D10524">
        <v>1986</v>
      </c>
      <c r="E10524">
        <v>278.41000000000003</v>
      </c>
      <c r="K10524">
        <v>16.29</v>
      </c>
      <c r="L10524">
        <v>141.75</v>
      </c>
      <c r="M10524">
        <v>120.38</v>
      </c>
    </row>
    <row r="10525" spans="1:13">
      <c r="A10525" t="s">
        <v>10815</v>
      </c>
      <c r="B10525" t="s">
        <v>153</v>
      </c>
      <c r="C10525" t="s">
        <v>473</v>
      </c>
      <c r="D10525">
        <v>1987</v>
      </c>
      <c r="E10525">
        <v>383.65</v>
      </c>
      <c r="K10525">
        <v>22.1</v>
      </c>
      <c r="L10525">
        <v>174.19</v>
      </c>
      <c r="M10525">
        <v>187.36</v>
      </c>
    </row>
    <row r="10526" spans="1:13">
      <c r="A10526" t="s">
        <v>10816</v>
      </c>
      <c r="B10526" t="s">
        <v>153</v>
      </c>
      <c r="C10526" t="s">
        <v>473</v>
      </c>
      <c r="D10526">
        <v>1988</v>
      </c>
      <c r="E10526">
        <v>497.51</v>
      </c>
      <c r="K10526">
        <v>26.82</v>
      </c>
      <c r="L10526">
        <v>207.57</v>
      </c>
      <c r="M10526">
        <v>263.12</v>
      </c>
    </row>
    <row r="10527" spans="1:13">
      <c r="A10527" t="s">
        <v>10817</v>
      </c>
      <c r="B10527" t="s">
        <v>153</v>
      </c>
      <c r="C10527" t="s">
        <v>473</v>
      </c>
      <c r="D10527">
        <v>1989</v>
      </c>
      <c r="E10527">
        <v>605.77</v>
      </c>
      <c r="K10527">
        <v>27.95</v>
      </c>
      <c r="L10527">
        <v>237.9</v>
      </c>
      <c r="M10527">
        <v>339.93</v>
      </c>
    </row>
    <row r="10528" spans="1:13">
      <c r="A10528" t="s">
        <v>10818</v>
      </c>
      <c r="B10528" t="s">
        <v>153</v>
      </c>
      <c r="C10528" t="s">
        <v>473</v>
      </c>
      <c r="D10528">
        <v>1990</v>
      </c>
      <c r="E10528">
        <v>1183.17</v>
      </c>
      <c r="K10528">
        <v>34.409999999999997</v>
      </c>
      <c r="L10528">
        <v>625.13</v>
      </c>
      <c r="M10528">
        <v>523.63</v>
      </c>
    </row>
    <row r="10529" spans="1:17">
      <c r="A10529" t="s">
        <v>10819</v>
      </c>
      <c r="B10529" t="s">
        <v>153</v>
      </c>
      <c r="C10529" t="s">
        <v>473</v>
      </c>
      <c r="D10529">
        <v>1991</v>
      </c>
      <c r="E10529">
        <v>972.89</v>
      </c>
      <c r="K10529">
        <v>37.96</v>
      </c>
      <c r="L10529">
        <v>282.74</v>
      </c>
      <c r="M10529">
        <v>652.17999999999995</v>
      </c>
      <c r="N10529" t="s">
        <v>16</v>
      </c>
    </row>
    <row r="10530" spans="1:17">
      <c r="A10530" t="s">
        <v>10820</v>
      </c>
      <c r="B10530" t="s">
        <v>153</v>
      </c>
      <c r="C10530" t="s">
        <v>473</v>
      </c>
      <c r="D10530">
        <v>1992</v>
      </c>
      <c r="E10530">
        <v>1134.27</v>
      </c>
      <c r="K10530">
        <v>39.69</v>
      </c>
      <c r="L10530">
        <v>251.33</v>
      </c>
      <c r="M10530">
        <v>843.25</v>
      </c>
      <c r="N10530" t="s">
        <v>16</v>
      </c>
    </row>
    <row r="10531" spans="1:17">
      <c r="A10531" t="s">
        <v>10821</v>
      </c>
      <c r="B10531" t="s">
        <v>153</v>
      </c>
      <c r="C10531" t="s">
        <v>473</v>
      </c>
      <c r="D10531">
        <v>1993</v>
      </c>
      <c r="E10531">
        <v>1299.27</v>
      </c>
      <c r="K10531">
        <v>42.84</v>
      </c>
      <c r="L10531">
        <v>264.93</v>
      </c>
      <c r="M10531">
        <v>991.5</v>
      </c>
      <c r="N10531" t="s">
        <v>16</v>
      </c>
    </row>
    <row r="10532" spans="1:17">
      <c r="A10532" t="s">
        <v>10822</v>
      </c>
      <c r="B10532" t="s">
        <v>153</v>
      </c>
      <c r="C10532" t="s">
        <v>473</v>
      </c>
      <c r="D10532">
        <v>1994</v>
      </c>
      <c r="E10532">
        <v>1300.96</v>
      </c>
      <c r="K10532">
        <v>30.81</v>
      </c>
      <c r="L10532">
        <v>148.94999999999999</v>
      </c>
      <c r="M10532">
        <v>1121.2</v>
      </c>
      <c r="N10532" t="s">
        <v>16</v>
      </c>
    </row>
    <row r="10533" spans="1:17">
      <c r="A10533" t="s">
        <v>10823</v>
      </c>
      <c r="B10533" t="s">
        <v>153</v>
      </c>
      <c r="C10533" t="s">
        <v>473</v>
      </c>
      <c r="D10533">
        <v>1995</v>
      </c>
      <c r="E10533">
        <v>1368.17</v>
      </c>
      <c r="K10533">
        <v>34.659999999999997</v>
      </c>
      <c r="L10533">
        <v>98.36</v>
      </c>
      <c r="M10533">
        <v>1235.1500000000001</v>
      </c>
      <c r="N10533" t="s">
        <v>16</v>
      </c>
      <c r="Q10533">
        <v>53.01</v>
      </c>
    </row>
    <row r="10534" spans="1:17">
      <c r="A10534" t="s">
        <v>10824</v>
      </c>
      <c r="B10534" t="s">
        <v>153</v>
      </c>
      <c r="C10534" t="s">
        <v>473</v>
      </c>
      <c r="D10534">
        <v>1996</v>
      </c>
      <c r="E10534">
        <v>1709.67</v>
      </c>
      <c r="J10534">
        <v>112</v>
      </c>
      <c r="K10534">
        <v>39.58</v>
      </c>
      <c r="L10534">
        <v>220.28</v>
      </c>
      <c r="M10534">
        <v>1337.82</v>
      </c>
      <c r="N10534" t="s">
        <v>16</v>
      </c>
      <c r="Q10534">
        <v>229.14</v>
      </c>
    </row>
    <row r="10535" spans="1:17">
      <c r="A10535" t="s">
        <v>10825</v>
      </c>
      <c r="B10535" t="s">
        <v>153</v>
      </c>
      <c r="C10535" t="s">
        <v>473</v>
      </c>
      <c r="D10535">
        <v>1997</v>
      </c>
      <c r="E10535">
        <v>2124.15</v>
      </c>
      <c r="J10535">
        <v>1444</v>
      </c>
      <c r="K10535">
        <v>43.26</v>
      </c>
      <c r="L10535">
        <v>127.95</v>
      </c>
      <c r="M10535">
        <v>508.94</v>
      </c>
      <c r="N10535" t="s">
        <v>16</v>
      </c>
      <c r="Q10535">
        <v>157.13</v>
      </c>
    </row>
    <row r="10536" spans="1:17">
      <c r="A10536" t="s">
        <v>10826</v>
      </c>
      <c r="B10536" t="s">
        <v>153</v>
      </c>
      <c r="C10536" t="s">
        <v>473</v>
      </c>
      <c r="D10536">
        <v>1998</v>
      </c>
      <c r="E10536">
        <v>104.32</v>
      </c>
      <c r="K10536">
        <v>14.56</v>
      </c>
      <c r="L10536">
        <v>85.33</v>
      </c>
      <c r="M10536">
        <v>4.43</v>
      </c>
      <c r="N10536" t="s">
        <v>16</v>
      </c>
      <c r="Q10536">
        <v>22.78</v>
      </c>
    </row>
    <row r="10537" spans="1:17">
      <c r="A10537" t="s">
        <v>10827</v>
      </c>
      <c r="B10537" t="s">
        <v>153</v>
      </c>
      <c r="C10537" t="s">
        <v>473</v>
      </c>
      <c r="D10537">
        <v>1999</v>
      </c>
      <c r="E10537">
        <v>225.09</v>
      </c>
      <c r="K10537">
        <v>19.02</v>
      </c>
      <c r="L10537">
        <v>201.03</v>
      </c>
      <c r="M10537">
        <v>5.04</v>
      </c>
      <c r="N10537" t="s">
        <v>16</v>
      </c>
    </row>
    <row r="10538" spans="1:17">
      <c r="A10538" t="s">
        <v>10828</v>
      </c>
      <c r="B10538" t="s">
        <v>153</v>
      </c>
      <c r="C10538" t="s">
        <v>473</v>
      </c>
      <c r="D10538">
        <v>2000</v>
      </c>
      <c r="E10538">
        <v>148.69</v>
      </c>
      <c r="J10538" t="s">
        <v>16</v>
      </c>
      <c r="K10538">
        <v>31.25</v>
      </c>
      <c r="L10538">
        <v>111.76</v>
      </c>
      <c r="M10538">
        <v>5.68</v>
      </c>
      <c r="N10538" t="s">
        <v>16</v>
      </c>
    </row>
    <row r="10539" spans="1:17">
      <c r="A10539" t="s">
        <v>10829</v>
      </c>
      <c r="B10539" t="s">
        <v>153</v>
      </c>
      <c r="C10539" t="s">
        <v>473</v>
      </c>
      <c r="D10539">
        <v>2001</v>
      </c>
      <c r="E10539">
        <v>1211.99</v>
      </c>
      <c r="J10539">
        <v>420</v>
      </c>
      <c r="K10539">
        <v>39.96</v>
      </c>
      <c r="L10539">
        <v>50.63</v>
      </c>
      <c r="M10539">
        <v>4.4000000000000004</v>
      </c>
      <c r="N10539">
        <v>697</v>
      </c>
    </row>
    <row r="10540" spans="1:17">
      <c r="A10540" t="s">
        <v>10830</v>
      </c>
      <c r="B10540" t="s">
        <v>153</v>
      </c>
      <c r="C10540" t="s">
        <v>473</v>
      </c>
      <c r="D10540">
        <v>2002</v>
      </c>
      <c r="E10540">
        <v>220.77</v>
      </c>
      <c r="J10540" t="s">
        <v>16</v>
      </c>
      <c r="K10540">
        <v>60.36</v>
      </c>
      <c r="L10540">
        <v>151.26</v>
      </c>
      <c r="M10540">
        <v>9.15</v>
      </c>
    </row>
    <row r="10541" spans="1:17">
      <c r="A10541" t="s">
        <v>10831</v>
      </c>
      <c r="B10541" t="s">
        <v>153</v>
      </c>
      <c r="C10541" t="s">
        <v>473</v>
      </c>
      <c r="D10541">
        <v>2003</v>
      </c>
      <c r="E10541">
        <v>189.46</v>
      </c>
      <c r="K10541">
        <v>66.88</v>
      </c>
      <c r="L10541">
        <v>106.25</v>
      </c>
      <c r="M10541">
        <v>16.34</v>
      </c>
      <c r="Q10541">
        <v>30.77</v>
      </c>
    </row>
    <row r="10542" spans="1:17">
      <c r="A10542" t="s">
        <v>10832</v>
      </c>
      <c r="B10542" t="s">
        <v>153</v>
      </c>
      <c r="C10542" t="s">
        <v>473</v>
      </c>
      <c r="D10542">
        <v>2004</v>
      </c>
      <c r="E10542">
        <v>359.51</v>
      </c>
      <c r="K10542">
        <v>92.1</v>
      </c>
      <c r="L10542">
        <v>243.37</v>
      </c>
      <c r="M10542">
        <v>24.03</v>
      </c>
    </row>
    <row r="10543" spans="1:17">
      <c r="A10543" t="s">
        <v>10833</v>
      </c>
      <c r="B10543" t="s">
        <v>153</v>
      </c>
      <c r="C10543" t="s">
        <v>473</v>
      </c>
      <c r="D10543">
        <v>2005</v>
      </c>
      <c r="E10543">
        <v>365.07</v>
      </c>
      <c r="K10543">
        <v>60.51</v>
      </c>
      <c r="L10543">
        <v>239.27</v>
      </c>
      <c r="M10543">
        <v>65.3</v>
      </c>
    </row>
    <row r="10544" spans="1:17">
      <c r="A10544" t="s">
        <v>10834</v>
      </c>
      <c r="B10544" t="s">
        <v>153</v>
      </c>
      <c r="C10544" t="s">
        <v>473</v>
      </c>
      <c r="D10544">
        <v>2006</v>
      </c>
      <c r="E10544">
        <v>365.44</v>
      </c>
      <c r="K10544">
        <v>64.209999999999994</v>
      </c>
      <c r="L10544">
        <v>301.23</v>
      </c>
      <c r="Q10544" t="s">
        <v>16</v>
      </c>
    </row>
    <row r="10545" spans="1:17">
      <c r="A10545" t="s">
        <v>10835</v>
      </c>
      <c r="B10545" t="s">
        <v>153</v>
      </c>
      <c r="C10545" t="s">
        <v>473</v>
      </c>
      <c r="D10545">
        <v>2007</v>
      </c>
      <c r="E10545">
        <v>273.24</v>
      </c>
      <c r="J10545">
        <v>8</v>
      </c>
      <c r="K10545">
        <v>68.209999999999994</v>
      </c>
      <c r="L10545">
        <v>197.04</v>
      </c>
    </row>
    <row r="10546" spans="1:17">
      <c r="A10546" t="s">
        <v>10836</v>
      </c>
      <c r="B10546" t="s">
        <v>153</v>
      </c>
      <c r="C10546" t="s">
        <v>473</v>
      </c>
      <c r="D10546">
        <v>2008</v>
      </c>
      <c r="E10546">
        <v>292.48</v>
      </c>
      <c r="K10546">
        <v>77.95</v>
      </c>
      <c r="L10546">
        <v>214.53</v>
      </c>
    </row>
    <row r="10547" spans="1:17">
      <c r="A10547" t="s">
        <v>10837</v>
      </c>
      <c r="B10547" t="s">
        <v>153</v>
      </c>
      <c r="C10547" t="s">
        <v>473</v>
      </c>
      <c r="D10547">
        <v>2009</v>
      </c>
      <c r="E10547">
        <v>282.58</v>
      </c>
      <c r="K10547">
        <v>83.93</v>
      </c>
      <c r="L10547">
        <v>198.64</v>
      </c>
    </row>
    <row r="10548" spans="1:17">
      <c r="A10548" t="s">
        <v>10838</v>
      </c>
      <c r="B10548" t="s">
        <v>153</v>
      </c>
      <c r="C10548" t="s">
        <v>473</v>
      </c>
      <c r="D10548">
        <v>2010</v>
      </c>
      <c r="E10548">
        <v>390.01</v>
      </c>
      <c r="K10548">
        <v>91.37</v>
      </c>
      <c r="L10548">
        <v>298.64</v>
      </c>
      <c r="Q10548">
        <v>220.66</v>
      </c>
    </row>
    <row r="10549" spans="1:17">
      <c r="A10549" t="s">
        <v>10839</v>
      </c>
      <c r="B10549" t="s">
        <v>153</v>
      </c>
      <c r="C10549" t="s">
        <v>473</v>
      </c>
      <c r="D10549">
        <v>2011</v>
      </c>
      <c r="E10549">
        <v>226.87</v>
      </c>
      <c r="K10549">
        <v>100.33</v>
      </c>
      <c r="L10549">
        <v>126.54</v>
      </c>
      <c r="Q10549">
        <v>32.79</v>
      </c>
    </row>
    <row r="10550" spans="1:17">
      <c r="A10550" t="s">
        <v>10840</v>
      </c>
      <c r="B10550" t="s">
        <v>153</v>
      </c>
      <c r="C10550" t="s">
        <v>473</v>
      </c>
      <c r="D10550">
        <v>2012</v>
      </c>
      <c r="E10550">
        <v>334.95</v>
      </c>
      <c r="K10550">
        <v>115.36</v>
      </c>
      <c r="L10550">
        <v>219.58</v>
      </c>
    </row>
    <row r="10551" spans="1:17">
      <c r="A10551" t="s">
        <v>10841</v>
      </c>
      <c r="B10551" t="s">
        <v>153</v>
      </c>
      <c r="C10551" t="s">
        <v>473</v>
      </c>
      <c r="D10551">
        <v>2013</v>
      </c>
      <c r="E10551">
        <v>355.93</v>
      </c>
      <c r="K10551">
        <v>129.06</v>
      </c>
      <c r="L10551">
        <v>226.87</v>
      </c>
      <c r="Q10551">
        <v>46.51</v>
      </c>
    </row>
    <row r="10552" spans="1:17">
      <c r="A10552" t="s">
        <v>10842</v>
      </c>
      <c r="B10552" t="s">
        <v>153</v>
      </c>
      <c r="C10552" t="s">
        <v>473</v>
      </c>
      <c r="D10552">
        <v>2014</v>
      </c>
      <c r="E10552">
        <v>371.98</v>
      </c>
      <c r="K10552">
        <v>140.55000000000001</v>
      </c>
      <c r="L10552">
        <v>231.43</v>
      </c>
      <c r="Q10552">
        <v>93.02</v>
      </c>
    </row>
    <row r="10553" spans="1:17">
      <c r="A10553" t="s">
        <v>10843</v>
      </c>
      <c r="B10553" t="s">
        <v>153</v>
      </c>
      <c r="C10553" t="s">
        <v>473</v>
      </c>
      <c r="D10553">
        <v>2015</v>
      </c>
      <c r="E10553">
        <v>397.96</v>
      </c>
      <c r="K10553">
        <v>151.37</v>
      </c>
      <c r="L10553">
        <v>246.58</v>
      </c>
      <c r="Q10553" t="s">
        <v>16</v>
      </c>
    </row>
    <row r="10554" spans="1:17">
      <c r="A10554" t="s">
        <v>10844</v>
      </c>
      <c r="B10554" t="s">
        <v>153</v>
      </c>
      <c r="C10554" t="s">
        <v>473</v>
      </c>
      <c r="D10554">
        <v>2016</v>
      </c>
      <c r="E10554">
        <v>629.73</v>
      </c>
      <c r="K10554">
        <v>161.99</v>
      </c>
      <c r="L10554">
        <v>467.74</v>
      </c>
      <c r="Q10554" t="s">
        <v>16</v>
      </c>
    </row>
    <row r="10555" spans="1:17">
      <c r="A10555" t="s">
        <v>10845</v>
      </c>
      <c r="B10555" t="s">
        <v>153</v>
      </c>
      <c r="C10555" t="s">
        <v>473</v>
      </c>
      <c r="D10555">
        <v>2017</v>
      </c>
      <c r="E10555">
        <v>1718.59</v>
      </c>
      <c r="J10555">
        <v>1519</v>
      </c>
      <c r="K10555">
        <v>199.59</v>
      </c>
      <c r="L10555" t="s">
        <v>16</v>
      </c>
      <c r="Q10555" t="s">
        <v>16</v>
      </c>
    </row>
    <row r="10556" spans="1:17">
      <c r="A10556" t="s">
        <v>10846</v>
      </c>
      <c r="B10556" t="s">
        <v>153</v>
      </c>
      <c r="C10556" t="s">
        <v>473</v>
      </c>
      <c r="D10556">
        <v>2018</v>
      </c>
      <c r="E10556">
        <v>1717.32</v>
      </c>
      <c r="J10556">
        <v>1612</v>
      </c>
      <c r="K10556">
        <v>105.32</v>
      </c>
      <c r="L10556" t="s">
        <v>16</v>
      </c>
      <c r="M10556" t="s">
        <v>16</v>
      </c>
      <c r="Q10556" t="s">
        <v>16</v>
      </c>
    </row>
    <row r="10557" spans="1:17">
      <c r="A10557" t="s">
        <v>10847</v>
      </c>
      <c r="B10557" t="s">
        <v>153</v>
      </c>
      <c r="C10557" t="s">
        <v>473</v>
      </c>
      <c r="D10557">
        <v>2019</v>
      </c>
      <c r="E10557">
        <v>1745.76</v>
      </c>
      <c r="J10557">
        <v>1638</v>
      </c>
      <c r="K10557">
        <v>107.76</v>
      </c>
      <c r="L10557" t="s">
        <v>16</v>
      </c>
      <c r="Q10557" t="s">
        <v>16</v>
      </c>
    </row>
    <row r="10558" spans="1:17">
      <c r="A10558" t="s">
        <v>10848</v>
      </c>
      <c r="B10558" t="s">
        <v>153</v>
      </c>
      <c r="C10558" t="s">
        <v>473</v>
      </c>
      <c r="D10558">
        <v>2020</v>
      </c>
      <c r="E10558">
        <v>2152.81</v>
      </c>
      <c r="J10558">
        <v>1683</v>
      </c>
      <c r="K10558">
        <v>111.75</v>
      </c>
      <c r="L10558">
        <v>358.07</v>
      </c>
      <c r="Q10558" t="s">
        <v>16</v>
      </c>
    </row>
    <row r="10559" spans="1:17">
      <c r="A10559" t="s">
        <v>10849</v>
      </c>
      <c r="B10559" t="s">
        <v>153</v>
      </c>
      <c r="C10559" t="s">
        <v>473</v>
      </c>
      <c r="D10559">
        <v>2021</v>
      </c>
      <c r="E10559">
        <v>2493.92</v>
      </c>
      <c r="J10559">
        <v>1664</v>
      </c>
      <c r="K10559">
        <v>115.27</v>
      </c>
      <c r="L10559">
        <v>714.65</v>
      </c>
      <c r="Q10559">
        <v>3300</v>
      </c>
    </row>
    <row r="10560" spans="1:17">
      <c r="A10560" t="s">
        <v>10850</v>
      </c>
      <c r="B10560" t="s">
        <v>153</v>
      </c>
      <c r="C10560" t="s">
        <v>473</v>
      </c>
      <c r="D10560">
        <v>2022</v>
      </c>
      <c r="E10560">
        <v>2803.38</v>
      </c>
      <c r="J10560">
        <v>1701</v>
      </c>
      <c r="K10560">
        <v>116.1</v>
      </c>
      <c r="L10560">
        <v>986.28</v>
      </c>
      <c r="Q10560" t="s">
        <v>16</v>
      </c>
    </row>
    <row r="10561" spans="1:17">
      <c r="A10561" t="s">
        <v>10851</v>
      </c>
      <c r="B10561" t="s">
        <v>153</v>
      </c>
      <c r="C10561" t="s">
        <v>473</v>
      </c>
      <c r="D10561">
        <v>2023</v>
      </c>
      <c r="E10561">
        <v>2925</v>
      </c>
      <c r="J10561">
        <v>1705</v>
      </c>
      <c r="K10561">
        <v>120</v>
      </c>
      <c r="L10561">
        <v>1100</v>
      </c>
      <c r="Q10561" t="s">
        <v>16</v>
      </c>
    </row>
    <row r="10562" spans="1:17">
      <c r="A10562" t="s">
        <v>10852</v>
      </c>
      <c r="B10562" t="s">
        <v>154</v>
      </c>
      <c r="C10562" t="s">
        <v>473</v>
      </c>
      <c r="D10562">
        <v>1960</v>
      </c>
      <c r="E10562">
        <v>241.31</v>
      </c>
      <c r="O10562">
        <v>241.31</v>
      </c>
    </row>
    <row r="10563" spans="1:17">
      <c r="A10563" t="s">
        <v>10853</v>
      </c>
      <c r="B10563" t="s">
        <v>154</v>
      </c>
      <c r="C10563" t="s">
        <v>473</v>
      </c>
      <c r="D10563">
        <v>1961</v>
      </c>
      <c r="E10563">
        <v>248.41</v>
      </c>
      <c r="O10563">
        <v>248.41</v>
      </c>
    </row>
    <row r="10564" spans="1:17">
      <c r="A10564" t="s">
        <v>10854</v>
      </c>
      <c r="B10564" t="s">
        <v>154</v>
      </c>
      <c r="C10564" t="s">
        <v>473</v>
      </c>
      <c r="D10564">
        <v>1962</v>
      </c>
      <c r="E10564">
        <v>255.51</v>
      </c>
      <c r="O10564">
        <v>255.51</v>
      </c>
    </row>
    <row r="10565" spans="1:17">
      <c r="A10565" t="s">
        <v>10855</v>
      </c>
      <c r="B10565" t="s">
        <v>154</v>
      </c>
      <c r="C10565" t="s">
        <v>473</v>
      </c>
      <c r="D10565">
        <v>1963</v>
      </c>
      <c r="E10565">
        <v>262.61</v>
      </c>
      <c r="O10565">
        <v>262.61</v>
      </c>
    </row>
    <row r="10566" spans="1:17">
      <c r="A10566" t="s">
        <v>10856</v>
      </c>
      <c r="B10566" t="s">
        <v>154</v>
      </c>
      <c r="C10566" t="s">
        <v>473</v>
      </c>
      <c r="D10566">
        <v>1964</v>
      </c>
      <c r="E10566">
        <v>284.70999999999998</v>
      </c>
      <c r="F10566">
        <v>15</v>
      </c>
      <c r="O10566">
        <v>269.70999999999998</v>
      </c>
    </row>
    <row r="10567" spans="1:17">
      <c r="A10567" t="s">
        <v>10857</v>
      </c>
      <c r="B10567" t="s">
        <v>154</v>
      </c>
      <c r="C10567" t="s">
        <v>473</v>
      </c>
      <c r="D10567">
        <v>1965</v>
      </c>
      <c r="E10567">
        <v>595.41</v>
      </c>
      <c r="L10567">
        <v>318.60000000000002</v>
      </c>
      <c r="O10567">
        <v>276.81</v>
      </c>
    </row>
    <row r="10568" spans="1:17">
      <c r="A10568" t="s">
        <v>10858</v>
      </c>
      <c r="B10568" t="s">
        <v>154</v>
      </c>
      <c r="C10568" t="s">
        <v>473</v>
      </c>
      <c r="D10568">
        <v>1966</v>
      </c>
      <c r="E10568">
        <v>295.51</v>
      </c>
      <c r="L10568">
        <v>11.6</v>
      </c>
      <c r="O10568">
        <v>283.91000000000003</v>
      </c>
    </row>
    <row r="10569" spans="1:17">
      <c r="A10569" t="s">
        <v>10859</v>
      </c>
      <c r="B10569" t="s">
        <v>154</v>
      </c>
      <c r="C10569" t="s">
        <v>473</v>
      </c>
      <c r="D10569">
        <v>1967</v>
      </c>
      <c r="E10569">
        <v>290.86</v>
      </c>
      <c r="O10569">
        <v>290.86</v>
      </c>
    </row>
    <row r="10570" spans="1:17">
      <c r="A10570" t="s">
        <v>10860</v>
      </c>
      <c r="B10570" t="s">
        <v>154</v>
      </c>
      <c r="C10570" t="s">
        <v>473</v>
      </c>
      <c r="D10570">
        <v>1968</v>
      </c>
      <c r="E10570">
        <v>15.9</v>
      </c>
      <c r="L10570">
        <v>15.9</v>
      </c>
    </row>
    <row r="10571" spans="1:17">
      <c r="A10571" t="s">
        <v>10861</v>
      </c>
      <c r="B10571" t="s">
        <v>154</v>
      </c>
      <c r="C10571" t="s">
        <v>473</v>
      </c>
      <c r="D10571">
        <v>1969</v>
      </c>
    </row>
    <row r="10572" spans="1:17">
      <c r="A10572" t="s">
        <v>10862</v>
      </c>
      <c r="B10572" t="s">
        <v>154</v>
      </c>
      <c r="C10572" t="s">
        <v>473</v>
      </c>
      <c r="D10572">
        <v>1970</v>
      </c>
      <c r="E10572">
        <v>0.7</v>
      </c>
      <c r="M10572">
        <v>0.7</v>
      </c>
    </row>
    <row r="10573" spans="1:17">
      <c r="A10573" t="s">
        <v>10863</v>
      </c>
      <c r="B10573" t="s">
        <v>154</v>
      </c>
      <c r="C10573" t="s">
        <v>473</v>
      </c>
      <c r="D10573">
        <v>1971</v>
      </c>
    </row>
    <row r="10574" spans="1:17">
      <c r="A10574" t="s">
        <v>10864</v>
      </c>
      <c r="B10574" t="s">
        <v>154</v>
      </c>
      <c r="C10574" t="s">
        <v>473</v>
      </c>
      <c r="D10574">
        <v>1972</v>
      </c>
    </row>
    <row r="10575" spans="1:17">
      <c r="A10575" t="s">
        <v>10865</v>
      </c>
      <c r="B10575" t="s">
        <v>154</v>
      </c>
      <c r="C10575" t="s">
        <v>473</v>
      </c>
      <c r="D10575">
        <v>1973</v>
      </c>
    </row>
    <row r="10576" spans="1:17">
      <c r="A10576" t="s">
        <v>10866</v>
      </c>
      <c r="B10576" t="s">
        <v>154</v>
      </c>
      <c r="C10576" t="s">
        <v>473</v>
      </c>
      <c r="D10576">
        <v>1974</v>
      </c>
    </row>
    <row r="10577" spans="1:17">
      <c r="A10577" t="s">
        <v>10867</v>
      </c>
      <c r="B10577" t="s">
        <v>154</v>
      </c>
      <c r="C10577" t="s">
        <v>473</v>
      </c>
      <c r="D10577">
        <v>1975</v>
      </c>
    </row>
    <row r="10578" spans="1:17">
      <c r="A10578" t="s">
        <v>10868</v>
      </c>
      <c r="B10578" t="s">
        <v>154</v>
      </c>
      <c r="C10578" t="s">
        <v>473</v>
      </c>
      <c r="D10578">
        <v>1976</v>
      </c>
    </row>
    <row r="10579" spans="1:17">
      <c r="A10579" t="s">
        <v>10869</v>
      </c>
      <c r="B10579" t="s">
        <v>154</v>
      </c>
      <c r="C10579" t="s">
        <v>473</v>
      </c>
      <c r="D10579">
        <v>1977</v>
      </c>
    </row>
    <row r="10580" spans="1:17">
      <c r="A10580" t="s">
        <v>10870</v>
      </c>
      <c r="B10580" t="s">
        <v>154</v>
      </c>
      <c r="C10580" t="s">
        <v>473</v>
      </c>
      <c r="D10580">
        <v>1978</v>
      </c>
    </row>
    <row r="10581" spans="1:17">
      <c r="A10581" t="s">
        <v>10871</v>
      </c>
      <c r="B10581" t="s">
        <v>154</v>
      </c>
      <c r="C10581" t="s">
        <v>473</v>
      </c>
      <c r="D10581">
        <v>1979</v>
      </c>
    </row>
    <row r="10582" spans="1:17">
      <c r="A10582" t="s">
        <v>10872</v>
      </c>
      <c r="B10582" t="s">
        <v>154</v>
      </c>
      <c r="C10582" t="s">
        <v>473</v>
      </c>
      <c r="D10582">
        <v>1980</v>
      </c>
    </row>
    <row r="10583" spans="1:17">
      <c r="A10583" t="s">
        <v>10873</v>
      </c>
      <c r="B10583" t="s">
        <v>154</v>
      </c>
      <c r="C10583" t="s">
        <v>473</v>
      </c>
      <c r="D10583">
        <v>1981</v>
      </c>
    </row>
    <row r="10584" spans="1:17">
      <c r="A10584" t="s">
        <v>10874</v>
      </c>
      <c r="B10584" t="s">
        <v>154</v>
      </c>
      <c r="C10584" t="s">
        <v>473</v>
      </c>
      <c r="D10584">
        <v>1982</v>
      </c>
      <c r="E10584">
        <v>1.7</v>
      </c>
      <c r="L10584">
        <v>1.7</v>
      </c>
    </row>
    <row r="10585" spans="1:17">
      <c r="A10585" t="s">
        <v>10875</v>
      </c>
      <c r="B10585" t="s">
        <v>154</v>
      </c>
      <c r="C10585" t="s">
        <v>473</v>
      </c>
      <c r="D10585">
        <v>1983</v>
      </c>
      <c r="E10585">
        <v>951.3</v>
      </c>
      <c r="L10585">
        <v>1.3</v>
      </c>
      <c r="N10585">
        <v>950</v>
      </c>
    </row>
    <row r="10586" spans="1:17">
      <c r="A10586" t="s">
        <v>10876</v>
      </c>
      <c r="B10586" t="s">
        <v>154</v>
      </c>
      <c r="C10586" t="s">
        <v>473</v>
      </c>
      <c r="D10586">
        <v>1984</v>
      </c>
      <c r="E10586">
        <v>2054</v>
      </c>
      <c r="J10586">
        <v>787</v>
      </c>
      <c r="L10586">
        <v>16.899999999999999</v>
      </c>
      <c r="M10586">
        <v>0.1</v>
      </c>
      <c r="N10586">
        <v>1250</v>
      </c>
    </row>
    <row r="10587" spans="1:17">
      <c r="A10587" t="s">
        <v>10877</v>
      </c>
      <c r="B10587" t="s">
        <v>154</v>
      </c>
      <c r="C10587" t="s">
        <v>473</v>
      </c>
      <c r="D10587">
        <v>1985</v>
      </c>
      <c r="E10587">
        <v>4902.8</v>
      </c>
      <c r="J10587">
        <v>1097</v>
      </c>
      <c r="M10587">
        <v>205.8</v>
      </c>
      <c r="N10587">
        <v>3600</v>
      </c>
    </row>
    <row r="10588" spans="1:17">
      <c r="A10588" t="s">
        <v>10878</v>
      </c>
      <c r="B10588" t="s">
        <v>154</v>
      </c>
      <c r="C10588" t="s">
        <v>473</v>
      </c>
      <c r="D10588">
        <v>1986</v>
      </c>
      <c r="E10588">
        <v>1636</v>
      </c>
      <c r="J10588">
        <v>762</v>
      </c>
      <c r="M10588">
        <v>74</v>
      </c>
      <c r="N10588">
        <v>800</v>
      </c>
    </row>
    <row r="10589" spans="1:17">
      <c r="A10589" t="s">
        <v>10879</v>
      </c>
      <c r="B10589" t="s">
        <v>154</v>
      </c>
      <c r="C10589" t="s">
        <v>473</v>
      </c>
      <c r="D10589">
        <v>1987</v>
      </c>
      <c r="E10589">
        <v>958.9</v>
      </c>
      <c r="M10589">
        <v>158.9</v>
      </c>
      <c r="N10589">
        <v>800</v>
      </c>
    </row>
    <row r="10590" spans="1:17">
      <c r="A10590" t="s">
        <v>10880</v>
      </c>
      <c r="B10590" t="s">
        <v>154</v>
      </c>
      <c r="C10590" t="s">
        <v>473</v>
      </c>
      <c r="D10590">
        <v>1988</v>
      </c>
      <c r="E10590">
        <v>7849.5</v>
      </c>
      <c r="J10590">
        <v>952</v>
      </c>
      <c r="L10590">
        <v>2.5</v>
      </c>
      <c r="N10590">
        <v>6895</v>
      </c>
    </row>
    <row r="10591" spans="1:17">
      <c r="A10591" t="s">
        <v>10881</v>
      </c>
      <c r="B10591" t="s">
        <v>154</v>
      </c>
      <c r="C10591" t="s">
        <v>473</v>
      </c>
      <c r="D10591">
        <v>1989</v>
      </c>
      <c r="E10591">
        <v>6768.66</v>
      </c>
      <c r="J10591" t="s">
        <v>16</v>
      </c>
      <c r="L10591">
        <v>6.7</v>
      </c>
      <c r="M10591">
        <v>1.96</v>
      </c>
      <c r="N10591">
        <v>6760</v>
      </c>
      <c r="Q10591" t="s">
        <v>16</v>
      </c>
    </row>
    <row r="10592" spans="1:17">
      <c r="A10592" t="s">
        <v>10882</v>
      </c>
      <c r="B10592" t="s">
        <v>154</v>
      </c>
      <c r="C10592" t="s">
        <v>473</v>
      </c>
      <c r="D10592">
        <v>1990</v>
      </c>
      <c r="E10592">
        <v>6329.4</v>
      </c>
      <c r="J10592">
        <v>640</v>
      </c>
      <c r="L10592">
        <v>298.39999999999998</v>
      </c>
      <c r="N10592">
        <v>5391</v>
      </c>
      <c r="Q10592" t="s">
        <v>16</v>
      </c>
    </row>
    <row r="10593" spans="1:17">
      <c r="A10593" t="s">
        <v>10883</v>
      </c>
      <c r="B10593" t="s">
        <v>154</v>
      </c>
      <c r="C10593" t="s">
        <v>473</v>
      </c>
      <c r="D10593">
        <v>1991</v>
      </c>
      <c r="E10593">
        <v>5347.3</v>
      </c>
      <c r="L10593">
        <v>629</v>
      </c>
      <c r="M10593">
        <v>8.3000000000000007</v>
      </c>
      <c r="N10593">
        <v>4710</v>
      </c>
      <c r="Q10593" t="s">
        <v>16</v>
      </c>
    </row>
    <row r="10594" spans="1:17">
      <c r="A10594" t="s">
        <v>10884</v>
      </c>
      <c r="B10594" t="s">
        <v>154</v>
      </c>
      <c r="C10594" t="s">
        <v>473</v>
      </c>
      <c r="D10594">
        <v>1992</v>
      </c>
    </row>
    <row r="10595" spans="1:17">
      <c r="A10595" t="s">
        <v>10885</v>
      </c>
      <c r="B10595" t="s">
        <v>154</v>
      </c>
      <c r="C10595" t="s">
        <v>473</v>
      </c>
      <c r="D10595">
        <v>1993</v>
      </c>
      <c r="F10595" t="s">
        <v>24</v>
      </c>
    </row>
    <row r="10596" spans="1:17">
      <c r="A10596" t="s">
        <v>10886</v>
      </c>
      <c r="B10596" t="s">
        <v>154</v>
      </c>
      <c r="C10596" t="s">
        <v>473</v>
      </c>
      <c r="D10596">
        <v>1994</v>
      </c>
    </row>
    <row r="10597" spans="1:17">
      <c r="A10597" t="s">
        <v>10887</v>
      </c>
      <c r="B10597" t="s">
        <v>154</v>
      </c>
      <c r="C10597" t="s">
        <v>473</v>
      </c>
      <c r="D10597">
        <v>1995</v>
      </c>
    </row>
    <row r="10598" spans="1:17">
      <c r="A10598" t="s">
        <v>10888</v>
      </c>
      <c r="B10598" t="s">
        <v>154</v>
      </c>
      <c r="C10598" t="s">
        <v>473</v>
      </c>
      <c r="D10598">
        <v>1996</v>
      </c>
    </row>
    <row r="10599" spans="1:17">
      <c r="A10599" t="s">
        <v>10889</v>
      </c>
      <c r="B10599" t="s">
        <v>154</v>
      </c>
      <c r="C10599" t="s">
        <v>473</v>
      </c>
      <c r="D10599">
        <v>1997</v>
      </c>
    </row>
    <row r="10600" spans="1:17">
      <c r="A10600" t="s">
        <v>10890</v>
      </c>
      <c r="B10600" t="s">
        <v>154</v>
      </c>
      <c r="C10600" t="s">
        <v>473</v>
      </c>
      <c r="D10600">
        <v>1998</v>
      </c>
    </row>
    <row r="10601" spans="1:17">
      <c r="A10601" t="s">
        <v>10891</v>
      </c>
      <c r="B10601" t="s">
        <v>154</v>
      </c>
      <c r="C10601" t="s">
        <v>473</v>
      </c>
      <c r="D10601">
        <v>1999</v>
      </c>
    </row>
    <row r="10602" spans="1:17">
      <c r="A10602" t="s">
        <v>10892</v>
      </c>
      <c r="B10602" t="s">
        <v>154</v>
      </c>
      <c r="C10602" t="s">
        <v>473</v>
      </c>
      <c r="D10602">
        <v>2000</v>
      </c>
    </row>
    <row r="10603" spans="1:17">
      <c r="A10603" t="s">
        <v>10893</v>
      </c>
      <c r="B10603" t="s">
        <v>154</v>
      </c>
      <c r="C10603" t="s">
        <v>473</v>
      </c>
      <c r="D10603">
        <v>2001</v>
      </c>
    </row>
    <row r="10604" spans="1:17">
      <c r="A10604" t="s">
        <v>10894</v>
      </c>
      <c r="B10604" t="s">
        <v>154</v>
      </c>
      <c r="C10604" t="s">
        <v>473</v>
      </c>
      <c r="D10604">
        <v>2002</v>
      </c>
    </row>
    <row r="10605" spans="1:17">
      <c r="A10605" t="s">
        <v>10895</v>
      </c>
      <c r="B10605" t="s">
        <v>154</v>
      </c>
      <c r="C10605" t="s">
        <v>473</v>
      </c>
      <c r="D10605">
        <v>2003</v>
      </c>
    </row>
    <row r="10606" spans="1:17">
      <c r="A10606" t="s">
        <v>10896</v>
      </c>
      <c r="B10606" t="s">
        <v>154</v>
      </c>
      <c r="C10606" t="s">
        <v>473</v>
      </c>
      <c r="D10606">
        <v>2004</v>
      </c>
    </row>
    <row r="10607" spans="1:17">
      <c r="A10607" t="s">
        <v>10897</v>
      </c>
      <c r="B10607" t="s">
        <v>154</v>
      </c>
      <c r="C10607" t="s">
        <v>473</v>
      </c>
      <c r="D10607">
        <v>2005</v>
      </c>
    </row>
    <row r="10608" spans="1:17">
      <c r="A10608" t="s">
        <v>10898</v>
      </c>
      <c r="B10608" t="s">
        <v>154</v>
      </c>
      <c r="C10608" t="s">
        <v>473</v>
      </c>
      <c r="D10608">
        <v>2006</v>
      </c>
    </row>
    <row r="10609" spans="1:4">
      <c r="A10609" t="s">
        <v>10899</v>
      </c>
      <c r="B10609" t="s">
        <v>154</v>
      </c>
      <c r="C10609" t="s">
        <v>473</v>
      </c>
      <c r="D10609">
        <v>2007</v>
      </c>
    </row>
    <row r="10610" spans="1:4">
      <c r="A10610" t="s">
        <v>10900</v>
      </c>
      <c r="B10610" t="s">
        <v>154</v>
      </c>
      <c r="C10610" t="s">
        <v>473</v>
      </c>
      <c r="D10610">
        <v>2008</v>
      </c>
    </row>
    <row r="10611" spans="1:4">
      <c r="A10611" t="s">
        <v>10901</v>
      </c>
      <c r="B10611" t="s">
        <v>154</v>
      </c>
      <c r="C10611" t="s">
        <v>473</v>
      </c>
      <c r="D10611">
        <v>2009</v>
      </c>
    </row>
    <row r="10612" spans="1:4">
      <c r="A10612" t="s">
        <v>10902</v>
      </c>
      <c r="B10612" t="s">
        <v>154</v>
      </c>
      <c r="C10612" t="s">
        <v>473</v>
      </c>
      <c r="D10612">
        <v>2010</v>
      </c>
    </row>
    <row r="10613" spans="1:4">
      <c r="A10613" t="s">
        <v>10903</v>
      </c>
      <c r="B10613" t="s">
        <v>154</v>
      </c>
      <c r="C10613" t="s">
        <v>473</v>
      </c>
      <c r="D10613">
        <v>2011</v>
      </c>
    </row>
    <row r="10614" spans="1:4">
      <c r="A10614" t="s">
        <v>10904</v>
      </c>
      <c r="B10614" t="s">
        <v>154</v>
      </c>
      <c r="C10614" t="s">
        <v>473</v>
      </c>
      <c r="D10614">
        <v>2012</v>
      </c>
    </row>
    <row r="10615" spans="1:4">
      <c r="A10615" t="s">
        <v>10905</v>
      </c>
      <c r="B10615" t="s">
        <v>154</v>
      </c>
      <c r="C10615" t="s">
        <v>473</v>
      </c>
      <c r="D10615">
        <v>2013</v>
      </c>
    </row>
    <row r="10616" spans="1:4">
      <c r="A10616" t="s">
        <v>10906</v>
      </c>
      <c r="B10616" t="s">
        <v>154</v>
      </c>
      <c r="C10616" t="s">
        <v>473</v>
      </c>
      <c r="D10616">
        <v>2014</v>
      </c>
    </row>
    <row r="10617" spans="1:4">
      <c r="A10617" t="s">
        <v>10907</v>
      </c>
      <c r="B10617" t="s">
        <v>154</v>
      </c>
      <c r="C10617" t="s">
        <v>473</v>
      </c>
      <c r="D10617">
        <v>2015</v>
      </c>
    </row>
    <row r="10618" spans="1:4">
      <c r="A10618" t="s">
        <v>10908</v>
      </c>
      <c r="B10618" t="s">
        <v>154</v>
      </c>
      <c r="C10618" t="s">
        <v>473</v>
      </c>
      <c r="D10618">
        <v>2016</v>
      </c>
    </row>
    <row r="10619" spans="1:4">
      <c r="A10619" t="s">
        <v>10909</v>
      </c>
      <c r="B10619" t="s">
        <v>154</v>
      </c>
      <c r="C10619" t="s">
        <v>473</v>
      </c>
      <c r="D10619">
        <v>2017</v>
      </c>
    </row>
    <row r="10620" spans="1:4">
      <c r="A10620" t="s">
        <v>10910</v>
      </c>
      <c r="B10620" t="s">
        <v>154</v>
      </c>
      <c r="C10620" t="s">
        <v>473</v>
      </c>
      <c r="D10620">
        <v>2018</v>
      </c>
    </row>
    <row r="10621" spans="1:4">
      <c r="A10621" t="s">
        <v>10911</v>
      </c>
      <c r="B10621" t="s">
        <v>154</v>
      </c>
      <c r="C10621" t="s">
        <v>473</v>
      </c>
      <c r="D10621">
        <v>2019</v>
      </c>
    </row>
    <row r="10622" spans="1:4">
      <c r="A10622" t="s">
        <v>10912</v>
      </c>
      <c r="B10622" t="s">
        <v>154</v>
      </c>
      <c r="C10622" t="s">
        <v>473</v>
      </c>
      <c r="D10622">
        <v>2020</v>
      </c>
    </row>
    <row r="10623" spans="1:4">
      <c r="A10623" t="s">
        <v>10913</v>
      </c>
      <c r="B10623" t="s">
        <v>154</v>
      </c>
      <c r="C10623" t="s">
        <v>473</v>
      </c>
      <c r="D10623">
        <v>2021</v>
      </c>
    </row>
    <row r="10624" spans="1:4">
      <c r="A10624" t="s">
        <v>10914</v>
      </c>
      <c r="B10624" t="s">
        <v>154</v>
      </c>
      <c r="C10624" t="s">
        <v>473</v>
      </c>
      <c r="D10624">
        <v>2022</v>
      </c>
    </row>
    <row r="10625" spans="1:4">
      <c r="A10625" t="s">
        <v>10915</v>
      </c>
      <c r="B10625" t="s">
        <v>154</v>
      </c>
      <c r="C10625" t="s">
        <v>473</v>
      </c>
      <c r="D10625">
        <v>2023</v>
      </c>
    </row>
    <row r="10626" spans="1:4">
      <c r="A10626" t="s">
        <v>10916</v>
      </c>
      <c r="B10626" t="s">
        <v>155</v>
      </c>
      <c r="C10626" t="s">
        <v>408</v>
      </c>
      <c r="D10626">
        <v>1960</v>
      </c>
    </row>
    <row r="10627" spans="1:4">
      <c r="A10627" t="s">
        <v>10917</v>
      </c>
      <c r="B10627" t="s">
        <v>155</v>
      </c>
      <c r="C10627" t="s">
        <v>408</v>
      </c>
      <c r="D10627">
        <v>1961</v>
      </c>
    </row>
    <row r="10628" spans="1:4">
      <c r="A10628" t="s">
        <v>10918</v>
      </c>
      <c r="B10628" t="s">
        <v>155</v>
      </c>
      <c r="C10628" t="s">
        <v>408</v>
      </c>
      <c r="D10628">
        <v>1962</v>
      </c>
    </row>
    <row r="10629" spans="1:4">
      <c r="A10629" t="s">
        <v>10919</v>
      </c>
      <c r="B10629" t="s">
        <v>155</v>
      </c>
      <c r="C10629" t="s">
        <v>408</v>
      </c>
      <c r="D10629">
        <v>1963</v>
      </c>
    </row>
    <row r="10630" spans="1:4">
      <c r="A10630" t="s">
        <v>10920</v>
      </c>
      <c r="B10630" t="s">
        <v>155</v>
      </c>
      <c r="C10630" t="s">
        <v>408</v>
      </c>
      <c r="D10630">
        <v>1964</v>
      </c>
    </row>
    <row r="10631" spans="1:4">
      <c r="A10631" t="s">
        <v>10921</v>
      </c>
      <c r="B10631" t="s">
        <v>155</v>
      </c>
      <c r="C10631" t="s">
        <v>408</v>
      </c>
      <c r="D10631">
        <v>1965</v>
      </c>
    </row>
    <row r="10632" spans="1:4">
      <c r="A10632" t="s">
        <v>10922</v>
      </c>
      <c r="B10632" t="s">
        <v>155</v>
      </c>
      <c r="C10632" t="s">
        <v>408</v>
      </c>
      <c r="D10632">
        <v>1966</v>
      </c>
    </row>
    <row r="10633" spans="1:4">
      <c r="A10633" t="s">
        <v>10923</v>
      </c>
      <c r="B10633" t="s">
        <v>155</v>
      </c>
      <c r="C10633" t="s">
        <v>408</v>
      </c>
      <c r="D10633">
        <v>1967</v>
      </c>
    </row>
    <row r="10634" spans="1:4">
      <c r="A10634" t="s">
        <v>10924</v>
      </c>
      <c r="B10634" t="s">
        <v>155</v>
      </c>
      <c r="C10634" t="s">
        <v>408</v>
      </c>
      <c r="D10634">
        <v>1968</v>
      </c>
    </row>
    <row r="10635" spans="1:4">
      <c r="A10635" t="s">
        <v>10925</v>
      </c>
      <c r="B10635" t="s">
        <v>155</v>
      </c>
      <c r="C10635" t="s">
        <v>408</v>
      </c>
      <c r="D10635">
        <v>1969</v>
      </c>
    </row>
    <row r="10636" spans="1:4">
      <c r="A10636" t="s">
        <v>10926</v>
      </c>
      <c r="B10636" t="s">
        <v>155</v>
      </c>
      <c r="C10636" t="s">
        <v>408</v>
      </c>
      <c r="D10636">
        <v>1970</v>
      </c>
    </row>
    <row r="10637" spans="1:4">
      <c r="A10637" t="s">
        <v>10927</v>
      </c>
      <c r="B10637" t="s">
        <v>155</v>
      </c>
      <c r="C10637" t="s">
        <v>408</v>
      </c>
      <c r="D10637">
        <v>1971</v>
      </c>
    </row>
    <row r="10638" spans="1:4">
      <c r="A10638" t="s">
        <v>10928</v>
      </c>
      <c r="B10638" t="s">
        <v>155</v>
      </c>
      <c r="C10638" t="s">
        <v>408</v>
      </c>
      <c r="D10638">
        <v>1972</v>
      </c>
    </row>
    <row r="10639" spans="1:4">
      <c r="A10639" t="s">
        <v>10929</v>
      </c>
      <c r="B10639" t="s">
        <v>155</v>
      </c>
      <c r="C10639" t="s">
        <v>408</v>
      </c>
      <c r="D10639">
        <v>1973</v>
      </c>
    </row>
    <row r="10640" spans="1:4">
      <c r="A10640" t="s">
        <v>10930</v>
      </c>
      <c r="B10640" t="s">
        <v>155</v>
      </c>
      <c r="C10640" t="s">
        <v>408</v>
      </c>
      <c r="D10640">
        <v>1974</v>
      </c>
    </row>
    <row r="10641" spans="1:17">
      <c r="A10641" t="s">
        <v>10931</v>
      </c>
      <c r="B10641" t="s">
        <v>155</v>
      </c>
      <c r="C10641" t="s">
        <v>408</v>
      </c>
      <c r="D10641">
        <v>1975</v>
      </c>
      <c r="E10641">
        <v>1.85</v>
      </c>
      <c r="L10641">
        <v>0.18</v>
      </c>
      <c r="M10641">
        <v>1.66</v>
      </c>
    </row>
    <row r="10642" spans="1:17">
      <c r="A10642" t="s">
        <v>10932</v>
      </c>
      <c r="B10642" t="s">
        <v>155</v>
      </c>
      <c r="C10642" t="s">
        <v>408</v>
      </c>
      <c r="D10642">
        <v>1976</v>
      </c>
      <c r="E10642">
        <v>2</v>
      </c>
      <c r="L10642">
        <v>0.5</v>
      </c>
      <c r="M10642">
        <v>1.5</v>
      </c>
    </row>
    <row r="10643" spans="1:17">
      <c r="A10643" t="s">
        <v>10933</v>
      </c>
      <c r="B10643" t="s">
        <v>155</v>
      </c>
      <c r="C10643" t="s">
        <v>408</v>
      </c>
      <c r="D10643">
        <v>1977</v>
      </c>
      <c r="E10643">
        <v>3.36</v>
      </c>
      <c r="L10643">
        <v>0.84</v>
      </c>
      <c r="M10643">
        <v>2.5299999999999998</v>
      </c>
    </row>
    <row r="10644" spans="1:17">
      <c r="A10644" t="s">
        <v>10934</v>
      </c>
      <c r="B10644" t="s">
        <v>155</v>
      </c>
      <c r="C10644" t="s">
        <v>408</v>
      </c>
      <c r="D10644">
        <v>1978</v>
      </c>
      <c r="E10644">
        <v>15.32</v>
      </c>
      <c r="L10644">
        <v>1.08</v>
      </c>
      <c r="M10644">
        <v>14.24</v>
      </c>
    </row>
    <row r="10645" spans="1:17">
      <c r="A10645" t="s">
        <v>10935</v>
      </c>
      <c r="B10645" t="s">
        <v>155</v>
      </c>
      <c r="C10645" t="s">
        <v>408</v>
      </c>
      <c r="D10645">
        <v>1979</v>
      </c>
      <c r="E10645">
        <v>38.380000000000003</v>
      </c>
      <c r="L10645">
        <v>4.83</v>
      </c>
      <c r="M10645">
        <v>33.549999999999997</v>
      </c>
    </row>
    <row r="10646" spans="1:17">
      <c r="A10646" t="s">
        <v>10936</v>
      </c>
      <c r="B10646" t="s">
        <v>155</v>
      </c>
      <c r="C10646" t="s">
        <v>408</v>
      </c>
      <c r="D10646">
        <v>1980</v>
      </c>
      <c r="E10646">
        <v>39.28</v>
      </c>
      <c r="L10646">
        <v>23.68</v>
      </c>
      <c r="M10646">
        <v>15.6</v>
      </c>
    </row>
    <row r="10647" spans="1:17">
      <c r="A10647" t="s">
        <v>10937</v>
      </c>
      <c r="B10647" t="s">
        <v>155</v>
      </c>
      <c r="C10647" t="s">
        <v>408</v>
      </c>
      <c r="D10647">
        <v>1981</v>
      </c>
      <c r="E10647">
        <v>75.45</v>
      </c>
      <c r="L10647">
        <v>25.25</v>
      </c>
      <c r="M10647">
        <v>50.19</v>
      </c>
    </row>
    <row r="10648" spans="1:17">
      <c r="A10648" t="s">
        <v>10938</v>
      </c>
      <c r="B10648" t="s">
        <v>155</v>
      </c>
      <c r="C10648" t="s">
        <v>408</v>
      </c>
      <c r="D10648">
        <v>1982</v>
      </c>
      <c r="E10648">
        <v>233.23</v>
      </c>
      <c r="F10648">
        <v>49</v>
      </c>
      <c r="J10648" t="s">
        <v>16</v>
      </c>
      <c r="L10648">
        <v>71.489999999999995</v>
      </c>
      <c r="M10648">
        <v>112.75</v>
      </c>
      <c r="N10648" t="s">
        <v>16</v>
      </c>
    </row>
    <row r="10649" spans="1:17">
      <c r="A10649" t="s">
        <v>10939</v>
      </c>
      <c r="B10649" t="s">
        <v>155</v>
      </c>
      <c r="C10649" t="s">
        <v>408</v>
      </c>
      <c r="D10649">
        <v>1983</v>
      </c>
      <c r="E10649">
        <v>503.96</v>
      </c>
      <c r="J10649">
        <v>380</v>
      </c>
      <c r="L10649" t="s">
        <v>16</v>
      </c>
      <c r="M10649">
        <v>123.96</v>
      </c>
      <c r="N10649" t="s">
        <v>16</v>
      </c>
    </row>
    <row r="10650" spans="1:17">
      <c r="A10650" t="s">
        <v>10940</v>
      </c>
      <c r="B10650" t="s">
        <v>155</v>
      </c>
      <c r="C10650" t="s">
        <v>408</v>
      </c>
      <c r="D10650">
        <v>1984</v>
      </c>
      <c r="E10650">
        <v>382.02</v>
      </c>
      <c r="J10650">
        <v>207</v>
      </c>
      <c r="L10650" t="s">
        <v>16</v>
      </c>
      <c r="M10650">
        <v>101.02</v>
      </c>
      <c r="N10650">
        <v>74</v>
      </c>
    </row>
    <row r="10651" spans="1:17">
      <c r="A10651" t="s">
        <v>10941</v>
      </c>
      <c r="B10651" t="s">
        <v>155</v>
      </c>
      <c r="C10651" t="s">
        <v>408</v>
      </c>
      <c r="D10651">
        <v>1985</v>
      </c>
      <c r="E10651">
        <v>1484.57</v>
      </c>
      <c r="F10651">
        <v>889.18</v>
      </c>
      <c r="J10651" t="s">
        <v>16</v>
      </c>
      <c r="L10651">
        <v>362.17</v>
      </c>
      <c r="M10651">
        <v>233.21</v>
      </c>
      <c r="N10651" t="s">
        <v>16</v>
      </c>
    </row>
    <row r="10652" spans="1:17">
      <c r="A10652" t="s">
        <v>10942</v>
      </c>
      <c r="B10652" t="s">
        <v>155</v>
      </c>
      <c r="C10652" t="s">
        <v>408</v>
      </c>
      <c r="D10652">
        <v>1986</v>
      </c>
      <c r="E10652">
        <v>1771.43</v>
      </c>
      <c r="F10652">
        <v>1041.8</v>
      </c>
      <c r="J10652">
        <v>547</v>
      </c>
      <c r="L10652" t="s">
        <v>16</v>
      </c>
      <c r="M10652">
        <v>182.63</v>
      </c>
      <c r="N10652" t="s">
        <v>16</v>
      </c>
    </row>
    <row r="10653" spans="1:17">
      <c r="A10653" t="s">
        <v>10943</v>
      </c>
      <c r="B10653" t="s">
        <v>155</v>
      </c>
      <c r="C10653" t="s">
        <v>408</v>
      </c>
      <c r="D10653">
        <v>1987</v>
      </c>
      <c r="E10653">
        <v>2410.12</v>
      </c>
      <c r="F10653">
        <v>1293.8699999999999</v>
      </c>
      <c r="G10653" t="s">
        <v>16</v>
      </c>
      <c r="L10653">
        <v>919.96</v>
      </c>
      <c r="M10653">
        <v>196.29</v>
      </c>
      <c r="N10653" t="s">
        <v>16</v>
      </c>
    </row>
    <row r="10654" spans="1:17">
      <c r="A10654" t="s">
        <v>10944</v>
      </c>
      <c r="B10654" t="s">
        <v>155</v>
      </c>
      <c r="C10654" t="s">
        <v>408</v>
      </c>
      <c r="D10654">
        <v>1988</v>
      </c>
      <c r="E10654">
        <v>3077.37</v>
      </c>
      <c r="F10654">
        <v>1322.23</v>
      </c>
      <c r="G10654">
        <v>103</v>
      </c>
      <c r="H10654">
        <v>3</v>
      </c>
      <c r="K10654">
        <v>0.01</v>
      </c>
      <c r="L10654">
        <v>1414.73</v>
      </c>
      <c r="M10654">
        <v>234.4</v>
      </c>
      <c r="N10654" t="s">
        <v>16</v>
      </c>
    </row>
    <row r="10655" spans="1:17">
      <c r="A10655" t="s">
        <v>10945</v>
      </c>
      <c r="B10655" t="s">
        <v>155</v>
      </c>
      <c r="C10655" t="s">
        <v>408</v>
      </c>
      <c r="D10655">
        <v>1989</v>
      </c>
      <c r="E10655">
        <v>3803.38</v>
      </c>
      <c r="F10655">
        <v>1377.04</v>
      </c>
      <c r="G10655">
        <v>70</v>
      </c>
      <c r="H10655">
        <v>1</v>
      </c>
      <c r="K10655">
        <v>0.03</v>
      </c>
      <c r="L10655">
        <v>2089.46</v>
      </c>
      <c r="M10655">
        <v>265.85000000000002</v>
      </c>
      <c r="N10655" t="s">
        <v>16</v>
      </c>
      <c r="Q10655">
        <v>16349.95</v>
      </c>
    </row>
    <row r="10656" spans="1:17">
      <c r="A10656" t="s">
        <v>10946</v>
      </c>
      <c r="B10656" t="s">
        <v>155</v>
      </c>
      <c r="C10656" t="s">
        <v>408</v>
      </c>
      <c r="D10656">
        <v>1990</v>
      </c>
      <c r="E10656">
        <v>3784.6</v>
      </c>
      <c r="F10656">
        <v>1593.34</v>
      </c>
      <c r="G10656">
        <v>256</v>
      </c>
      <c r="H10656">
        <v>11</v>
      </c>
      <c r="J10656">
        <v>963</v>
      </c>
      <c r="K10656">
        <v>0.53</v>
      </c>
      <c r="L10656">
        <v>643.47</v>
      </c>
      <c r="M10656">
        <v>317.25</v>
      </c>
      <c r="N10656" t="s">
        <v>16</v>
      </c>
      <c r="Q10656">
        <v>16354.28</v>
      </c>
    </row>
    <row r="10657" spans="1:17">
      <c r="A10657" t="s">
        <v>10947</v>
      </c>
      <c r="B10657" t="s">
        <v>155</v>
      </c>
      <c r="C10657" t="s">
        <v>408</v>
      </c>
      <c r="D10657">
        <v>1991</v>
      </c>
      <c r="E10657">
        <v>4025.53</v>
      </c>
      <c r="F10657">
        <v>1706.49</v>
      </c>
      <c r="K10657">
        <v>4.82</v>
      </c>
      <c r="L10657">
        <v>2093.36</v>
      </c>
      <c r="M10657">
        <v>220.87</v>
      </c>
      <c r="N10657" t="s">
        <v>16</v>
      </c>
      <c r="Q10657">
        <v>4657.6899999999996</v>
      </c>
    </row>
    <row r="10658" spans="1:17">
      <c r="A10658" t="s">
        <v>10948</v>
      </c>
      <c r="B10658" t="s">
        <v>155</v>
      </c>
      <c r="C10658" t="s">
        <v>408</v>
      </c>
      <c r="D10658">
        <v>1992</v>
      </c>
      <c r="E10658">
        <v>3306.93</v>
      </c>
      <c r="F10658">
        <v>1727.36</v>
      </c>
      <c r="J10658">
        <v>918</v>
      </c>
      <c r="K10658">
        <v>4.82</v>
      </c>
      <c r="L10658">
        <v>464.18</v>
      </c>
      <c r="M10658">
        <v>192.58</v>
      </c>
      <c r="N10658" t="s">
        <v>16</v>
      </c>
      <c r="Q10658">
        <v>5705.13</v>
      </c>
    </row>
    <row r="10659" spans="1:17">
      <c r="A10659" t="s">
        <v>10949</v>
      </c>
      <c r="B10659" t="s">
        <v>155</v>
      </c>
      <c r="C10659" t="s">
        <v>408</v>
      </c>
      <c r="D10659">
        <v>1993</v>
      </c>
      <c r="E10659">
        <v>4245.6099999999997</v>
      </c>
      <c r="F10659">
        <v>1763.21</v>
      </c>
      <c r="K10659">
        <v>8.11</v>
      </c>
      <c r="L10659">
        <v>2270.91</v>
      </c>
      <c r="M10659">
        <v>203.37</v>
      </c>
      <c r="N10659" t="s">
        <v>16</v>
      </c>
      <c r="Q10659">
        <v>2168.41</v>
      </c>
    </row>
    <row r="10660" spans="1:17">
      <c r="A10660" t="s">
        <v>10950</v>
      </c>
      <c r="B10660" t="s">
        <v>155</v>
      </c>
      <c r="C10660" t="s">
        <v>408</v>
      </c>
      <c r="D10660">
        <v>1994</v>
      </c>
      <c r="E10660">
        <v>4257.21</v>
      </c>
      <c r="F10660">
        <v>1950.75</v>
      </c>
      <c r="K10660">
        <v>9.84</v>
      </c>
      <c r="L10660">
        <v>1803.97</v>
      </c>
      <c r="M10660">
        <v>105.66</v>
      </c>
      <c r="N10660">
        <v>387</v>
      </c>
      <c r="Q10660">
        <v>1489.49</v>
      </c>
    </row>
    <row r="10661" spans="1:17">
      <c r="A10661" t="s">
        <v>10951</v>
      </c>
      <c r="B10661" t="s">
        <v>155</v>
      </c>
      <c r="C10661" t="s">
        <v>408</v>
      </c>
      <c r="D10661">
        <v>1995</v>
      </c>
      <c r="E10661">
        <v>3048.5</v>
      </c>
      <c r="F10661">
        <v>2085.4499999999998</v>
      </c>
      <c r="K10661">
        <v>17.059999999999999</v>
      </c>
      <c r="L10661">
        <v>819.6</v>
      </c>
      <c r="M10661">
        <v>126.39</v>
      </c>
      <c r="Q10661">
        <v>1071.8800000000001</v>
      </c>
    </row>
    <row r="10662" spans="1:17">
      <c r="A10662" t="s">
        <v>10952</v>
      </c>
      <c r="B10662" t="s">
        <v>155</v>
      </c>
      <c r="C10662" t="s">
        <v>408</v>
      </c>
      <c r="D10662">
        <v>1996</v>
      </c>
      <c r="E10662">
        <v>736.27</v>
      </c>
      <c r="J10662">
        <v>566</v>
      </c>
      <c r="K10662">
        <v>31.72</v>
      </c>
      <c r="L10662" t="s">
        <v>16</v>
      </c>
      <c r="M10662">
        <v>138.55000000000001</v>
      </c>
      <c r="Q10662">
        <v>754.16</v>
      </c>
    </row>
    <row r="10663" spans="1:17">
      <c r="A10663" t="s">
        <v>10953</v>
      </c>
      <c r="B10663" t="s">
        <v>155</v>
      </c>
      <c r="C10663" t="s">
        <v>408</v>
      </c>
      <c r="D10663">
        <v>1997</v>
      </c>
      <c r="E10663">
        <v>1012.03</v>
      </c>
      <c r="J10663" t="s">
        <v>16</v>
      </c>
      <c r="K10663">
        <v>70.3</v>
      </c>
      <c r="L10663">
        <v>825.43</v>
      </c>
      <c r="M10663">
        <v>116.3</v>
      </c>
      <c r="Q10663">
        <v>656.95</v>
      </c>
    </row>
    <row r="10664" spans="1:17">
      <c r="A10664" t="s">
        <v>10954</v>
      </c>
      <c r="B10664" t="s">
        <v>155</v>
      </c>
      <c r="C10664" t="s">
        <v>408</v>
      </c>
      <c r="D10664">
        <v>1998</v>
      </c>
      <c r="E10664">
        <v>968.45</v>
      </c>
      <c r="J10664" t="s">
        <v>16</v>
      </c>
      <c r="K10664">
        <v>94.97</v>
      </c>
      <c r="L10664">
        <v>795.84</v>
      </c>
      <c r="M10664">
        <v>77.64</v>
      </c>
      <c r="Q10664">
        <v>362.83</v>
      </c>
    </row>
    <row r="10665" spans="1:17">
      <c r="A10665" t="s">
        <v>10955</v>
      </c>
      <c r="B10665" t="s">
        <v>155</v>
      </c>
      <c r="C10665" t="s">
        <v>408</v>
      </c>
      <c r="D10665">
        <v>1999</v>
      </c>
      <c r="E10665">
        <v>1174.72</v>
      </c>
      <c r="J10665">
        <v>1062</v>
      </c>
      <c r="K10665">
        <v>74.13</v>
      </c>
      <c r="L10665" t="s">
        <v>16</v>
      </c>
      <c r="M10665">
        <v>38.590000000000003</v>
      </c>
      <c r="Q10665">
        <v>263.44</v>
      </c>
    </row>
    <row r="10666" spans="1:17">
      <c r="A10666" t="s">
        <v>10956</v>
      </c>
      <c r="B10666" t="s">
        <v>155</v>
      </c>
      <c r="C10666" t="s">
        <v>408</v>
      </c>
      <c r="D10666">
        <v>2000</v>
      </c>
      <c r="E10666">
        <v>377.26</v>
      </c>
      <c r="K10666">
        <v>73.94</v>
      </c>
      <c r="L10666">
        <v>265.32</v>
      </c>
      <c r="M10666">
        <v>38</v>
      </c>
      <c r="Q10666">
        <v>148.84</v>
      </c>
    </row>
    <row r="10667" spans="1:17">
      <c r="A10667" t="s">
        <v>10957</v>
      </c>
      <c r="B10667" t="s">
        <v>155</v>
      </c>
      <c r="C10667" t="s">
        <v>408</v>
      </c>
      <c r="D10667">
        <v>2001</v>
      </c>
      <c r="E10667">
        <v>591.46</v>
      </c>
      <c r="K10667">
        <v>111.3</v>
      </c>
      <c r="L10667">
        <v>408.67</v>
      </c>
      <c r="M10667">
        <v>71.48</v>
      </c>
      <c r="Q10667">
        <v>95.9</v>
      </c>
    </row>
    <row r="10668" spans="1:17">
      <c r="A10668" t="s">
        <v>10958</v>
      </c>
      <c r="B10668" t="s">
        <v>155</v>
      </c>
      <c r="C10668" t="s">
        <v>408</v>
      </c>
      <c r="D10668">
        <v>2002</v>
      </c>
      <c r="E10668">
        <v>832.44</v>
      </c>
      <c r="J10668">
        <v>249</v>
      </c>
      <c r="K10668">
        <v>131.38</v>
      </c>
      <c r="L10668">
        <v>276.98</v>
      </c>
      <c r="M10668">
        <v>175.08</v>
      </c>
      <c r="Q10668">
        <v>139.78</v>
      </c>
    </row>
    <row r="10669" spans="1:17">
      <c r="A10669" t="s">
        <v>10959</v>
      </c>
      <c r="B10669" t="s">
        <v>155</v>
      </c>
      <c r="C10669" t="s">
        <v>408</v>
      </c>
      <c r="D10669">
        <v>2003</v>
      </c>
      <c r="E10669">
        <v>807.82</v>
      </c>
      <c r="K10669">
        <v>143.18</v>
      </c>
      <c r="L10669">
        <v>491.62</v>
      </c>
      <c r="M10669">
        <v>173.03</v>
      </c>
      <c r="Q10669">
        <v>148.19</v>
      </c>
    </row>
    <row r="10670" spans="1:17">
      <c r="A10670" t="s">
        <v>10960</v>
      </c>
      <c r="B10670" t="s">
        <v>155</v>
      </c>
      <c r="C10670" t="s">
        <v>408</v>
      </c>
      <c r="D10670">
        <v>2004</v>
      </c>
      <c r="E10670">
        <v>855.66</v>
      </c>
      <c r="K10670">
        <v>121.45</v>
      </c>
      <c r="L10670">
        <v>398.73</v>
      </c>
      <c r="M10670">
        <v>335.48</v>
      </c>
      <c r="Q10670">
        <v>251.31</v>
      </c>
    </row>
    <row r="10671" spans="1:17">
      <c r="A10671" t="s">
        <v>10961</v>
      </c>
      <c r="B10671" t="s">
        <v>155</v>
      </c>
      <c r="C10671" t="s">
        <v>408</v>
      </c>
      <c r="D10671">
        <v>2005</v>
      </c>
      <c r="E10671">
        <v>2184.37</v>
      </c>
      <c r="J10671">
        <v>1763</v>
      </c>
      <c r="K10671">
        <v>129.66</v>
      </c>
      <c r="L10671" t="s">
        <v>16</v>
      </c>
      <c r="M10671">
        <v>291.7</v>
      </c>
      <c r="Q10671">
        <v>212.14</v>
      </c>
    </row>
    <row r="10672" spans="1:17">
      <c r="A10672" t="s">
        <v>10962</v>
      </c>
      <c r="B10672" t="s">
        <v>155</v>
      </c>
      <c r="C10672" t="s">
        <v>408</v>
      </c>
      <c r="D10672">
        <v>2006</v>
      </c>
      <c r="E10672">
        <v>4014.01</v>
      </c>
      <c r="J10672" t="s">
        <v>16</v>
      </c>
      <c r="K10672">
        <v>123.74</v>
      </c>
      <c r="L10672">
        <v>3556.45</v>
      </c>
      <c r="M10672">
        <v>333.82</v>
      </c>
      <c r="Q10672">
        <v>285.48</v>
      </c>
    </row>
    <row r="10673" spans="1:17">
      <c r="A10673" t="s">
        <v>10963</v>
      </c>
      <c r="B10673" t="s">
        <v>155</v>
      </c>
      <c r="C10673" t="s">
        <v>408</v>
      </c>
      <c r="D10673">
        <v>2007</v>
      </c>
      <c r="E10673">
        <v>476.75</v>
      </c>
      <c r="K10673">
        <v>99.67</v>
      </c>
      <c r="L10673">
        <v>11.61</v>
      </c>
      <c r="M10673">
        <v>365.47</v>
      </c>
      <c r="Q10673">
        <v>203.51</v>
      </c>
    </row>
    <row r="10674" spans="1:17">
      <c r="A10674" t="s">
        <v>10964</v>
      </c>
      <c r="B10674" t="s">
        <v>155</v>
      </c>
      <c r="C10674" t="s">
        <v>408</v>
      </c>
      <c r="D10674">
        <v>2008</v>
      </c>
      <c r="E10674">
        <v>442.05</v>
      </c>
      <c r="K10674">
        <v>62.27</v>
      </c>
      <c r="L10674">
        <v>14.31</v>
      </c>
      <c r="M10674">
        <v>365.47</v>
      </c>
      <c r="Q10674">
        <v>66.33</v>
      </c>
    </row>
    <row r="10675" spans="1:17">
      <c r="A10675" t="s">
        <v>10965</v>
      </c>
      <c r="B10675" t="s">
        <v>155</v>
      </c>
      <c r="C10675" t="s">
        <v>408</v>
      </c>
      <c r="D10675">
        <v>2009</v>
      </c>
      <c r="E10675">
        <v>429.36</v>
      </c>
      <c r="K10675">
        <v>58.76</v>
      </c>
      <c r="L10675">
        <v>5.13</v>
      </c>
      <c r="M10675">
        <v>365.47</v>
      </c>
      <c r="Q10675">
        <v>222.75</v>
      </c>
    </row>
    <row r="10676" spans="1:17">
      <c r="A10676" t="s">
        <v>10966</v>
      </c>
      <c r="B10676" t="s">
        <v>155</v>
      </c>
      <c r="C10676" t="s">
        <v>408</v>
      </c>
      <c r="D10676">
        <v>2010</v>
      </c>
      <c r="E10676">
        <v>428.16</v>
      </c>
      <c r="K10676">
        <v>57.94</v>
      </c>
      <c r="L10676">
        <v>4.75</v>
      </c>
      <c r="M10676">
        <v>365.47</v>
      </c>
      <c r="Q10676">
        <v>181.36</v>
      </c>
    </row>
    <row r="10677" spans="1:17">
      <c r="A10677" t="s">
        <v>10967</v>
      </c>
      <c r="B10677" t="s">
        <v>155</v>
      </c>
      <c r="C10677" t="s">
        <v>408</v>
      </c>
      <c r="D10677">
        <v>2011</v>
      </c>
      <c r="E10677">
        <v>427.27</v>
      </c>
      <c r="K10677">
        <v>57.72</v>
      </c>
      <c r="L10677">
        <v>4.09</v>
      </c>
      <c r="M10677">
        <v>365.47</v>
      </c>
      <c r="Q10677">
        <v>104.51</v>
      </c>
    </row>
    <row r="10678" spans="1:17">
      <c r="A10678" t="s">
        <v>10968</v>
      </c>
      <c r="B10678" t="s">
        <v>155</v>
      </c>
      <c r="C10678" t="s">
        <v>408</v>
      </c>
      <c r="D10678">
        <v>2012</v>
      </c>
      <c r="E10678">
        <v>423.28</v>
      </c>
      <c r="K10678">
        <v>53.3</v>
      </c>
      <c r="L10678">
        <v>4.5199999999999996</v>
      </c>
      <c r="M10678">
        <v>365.47</v>
      </c>
      <c r="Q10678">
        <v>1544.75</v>
      </c>
    </row>
    <row r="10679" spans="1:17">
      <c r="A10679" t="s">
        <v>10969</v>
      </c>
      <c r="B10679" t="s">
        <v>155</v>
      </c>
      <c r="C10679" t="s">
        <v>408</v>
      </c>
      <c r="D10679">
        <v>2013</v>
      </c>
      <c r="E10679">
        <v>420.92</v>
      </c>
      <c r="K10679">
        <v>50.12</v>
      </c>
      <c r="L10679">
        <v>5.33</v>
      </c>
      <c r="M10679">
        <v>365.47</v>
      </c>
      <c r="Q10679">
        <v>1729.63</v>
      </c>
    </row>
    <row r="10680" spans="1:17">
      <c r="A10680" t="s">
        <v>10970</v>
      </c>
      <c r="B10680" t="s">
        <v>155</v>
      </c>
      <c r="C10680" t="s">
        <v>408</v>
      </c>
      <c r="D10680">
        <v>2014</v>
      </c>
      <c r="E10680">
        <v>415.77</v>
      </c>
      <c r="K10680">
        <v>45.76</v>
      </c>
      <c r="L10680">
        <v>4.54</v>
      </c>
      <c r="M10680">
        <v>365.47</v>
      </c>
      <c r="Q10680">
        <v>2671.27</v>
      </c>
    </row>
    <row r="10681" spans="1:17">
      <c r="A10681" t="s">
        <v>10971</v>
      </c>
      <c r="B10681" t="s">
        <v>155</v>
      </c>
      <c r="C10681" t="s">
        <v>408</v>
      </c>
      <c r="D10681">
        <v>2015</v>
      </c>
      <c r="E10681">
        <v>476.4</v>
      </c>
      <c r="K10681">
        <v>110.94</v>
      </c>
      <c r="M10681">
        <v>365.47</v>
      </c>
      <c r="Q10681">
        <v>1199.6300000000001</v>
      </c>
    </row>
    <row r="10682" spans="1:17">
      <c r="A10682" t="s">
        <v>10972</v>
      </c>
      <c r="B10682" t="s">
        <v>155</v>
      </c>
      <c r="C10682" t="s">
        <v>408</v>
      </c>
      <c r="D10682">
        <v>2016</v>
      </c>
      <c r="E10682">
        <v>426.89</v>
      </c>
      <c r="K10682">
        <v>61.43</v>
      </c>
      <c r="M10682">
        <v>365.47</v>
      </c>
      <c r="Q10682">
        <v>2072.75</v>
      </c>
    </row>
    <row r="10683" spans="1:17">
      <c r="A10683" t="s">
        <v>10973</v>
      </c>
      <c r="B10683" t="s">
        <v>155</v>
      </c>
      <c r="C10683" t="s">
        <v>408</v>
      </c>
      <c r="D10683">
        <v>2017</v>
      </c>
      <c r="E10683">
        <v>2654.54</v>
      </c>
      <c r="K10683">
        <v>62.91</v>
      </c>
      <c r="M10683">
        <v>2591.63</v>
      </c>
      <c r="Q10683">
        <v>1278.07</v>
      </c>
    </row>
    <row r="10684" spans="1:17">
      <c r="A10684" t="s">
        <v>10974</v>
      </c>
      <c r="B10684" t="s">
        <v>155</v>
      </c>
      <c r="C10684" t="s">
        <v>408</v>
      </c>
      <c r="D10684">
        <v>2018</v>
      </c>
      <c r="E10684">
        <v>3064.6</v>
      </c>
      <c r="K10684">
        <v>63.18</v>
      </c>
      <c r="M10684">
        <v>3001.42</v>
      </c>
      <c r="Q10684">
        <v>2527.66</v>
      </c>
    </row>
    <row r="10685" spans="1:17">
      <c r="A10685" t="s">
        <v>10975</v>
      </c>
      <c r="B10685" t="s">
        <v>155</v>
      </c>
      <c r="C10685" t="s">
        <v>408</v>
      </c>
      <c r="D10685">
        <v>2019</v>
      </c>
      <c r="E10685">
        <v>1910.19</v>
      </c>
      <c r="K10685">
        <v>90.89</v>
      </c>
      <c r="M10685">
        <v>1819.31</v>
      </c>
      <c r="Q10685">
        <v>3137.45</v>
      </c>
    </row>
    <row r="10686" spans="1:17">
      <c r="A10686" t="s">
        <v>10976</v>
      </c>
      <c r="B10686" t="s">
        <v>155</v>
      </c>
      <c r="C10686" t="s">
        <v>408</v>
      </c>
      <c r="D10686">
        <v>2020</v>
      </c>
      <c r="E10686">
        <v>5578.39</v>
      </c>
      <c r="K10686">
        <v>296.35000000000002</v>
      </c>
      <c r="L10686">
        <v>41.55</v>
      </c>
      <c r="M10686">
        <v>2198</v>
      </c>
      <c r="O10686">
        <v>3042.5</v>
      </c>
      <c r="Q10686">
        <v>2412.7399999999998</v>
      </c>
    </row>
    <row r="10687" spans="1:17">
      <c r="A10687" t="s">
        <v>10977</v>
      </c>
      <c r="B10687" t="s">
        <v>155</v>
      </c>
      <c r="C10687" t="s">
        <v>408</v>
      </c>
      <c r="D10687">
        <v>2021</v>
      </c>
      <c r="E10687">
        <v>13256.93</v>
      </c>
      <c r="G10687">
        <v>0.93</v>
      </c>
      <c r="J10687">
        <v>1274</v>
      </c>
      <c r="K10687">
        <v>5935</v>
      </c>
      <c r="L10687">
        <v>91</v>
      </c>
      <c r="M10687">
        <v>2676</v>
      </c>
      <c r="O10687">
        <v>3280</v>
      </c>
      <c r="Q10687">
        <v>4045.68</v>
      </c>
    </row>
    <row r="10688" spans="1:17">
      <c r="A10688" t="s">
        <v>10978</v>
      </c>
      <c r="B10688" t="s">
        <v>155</v>
      </c>
      <c r="C10688" t="s">
        <v>408</v>
      </c>
      <c r="D10688">
        <v>2022</v>
      </c>
      <c r="E10688">
        <v>14335</v>
      </c>
      <c r="G10688">
        <v>2</v>
      </c>
      <c r="J10688">
        <v>1474</v>
      </c>
      <c r="K10688">
        <v>4137</v>
      </c>
      <c r="L10688">
        <v>278</v>
      </c>
      <c r="M10688">
        <v>4927</v>
      </c>
      <c r="O10688">
        <v>3517</v>
      </c>
      <c r="Q10688">
        <v>3305.8</v>
      </c>
    </row>
    <row r="10689" spans="1:17">
      <c r="A10689" t="s">
        <v>10979</v>
      </c>
      <c r="B10689" t="s">
        <v>155</v>
      </c>
      <c r="C10689" t="s">
        <v>408</v>
      </c>
      <c r="D10689">
        <v>2023</v>
      </c>
      <c r="E10689">
        <v>15841</v>
      </c>
      <c r="J10689">
        <v>1210</v>
      </c>
      <c r="K10689">
        <v>4779</v>
      </c>
      <c r="L10689">
        <v>748</v>
      </c>
      <c r="M10689">
        <v>5378</v>
      </c>
      <c r="O10689">
        <v>3726</v>
      </c>
      <c r="Q10689">
        <v>3157.05</v>
      </c>
    </row>
    <row r="10690" spans="1:17">
      <c r="A10690" t="s">
        <v>10980</v>
      </c>
      <c r="B10690" t="s">
        <v>156</v>
      </c>
      <c r="C10690" t="s">
        <v>473</v>
      </c>
      <c r="D10690">
        <v>1960</v>
      </c>
    </row>
    <row r="10691" spans="1:17">
      <c r="A10691" t="s">
        <v>10981</v>
      </c>
      <c r="B10691" t="s">
        <v>156</v>
      </c>
      <c r="C10691" t="s">
        <v>473</v>
      </c>
      <c r="D10691">
        <v>1961</v>
      </c>
    </row>
    <row r="10692" spans="1:17">
      <c r="A10692" t="s">
        <v>10982</v>
      </c>
      <c r="B10692" t="s">
        <v>156</v>
      </c>
      <c r="C10692" t="s">
        <v>473</v>
      </c>
      <c r="D10692">
        <v>1962</v>
      </c>
    </row>
    <row r="10693" spans="1:17">
      <c r="A10693" t="s">
        <v>10983</v>
      </c>
      <c r="B10693" t="s">
        <v>156</v>
      </c>
      <c r="C10693" t="s">
        <v>473</v>
      </c>
      <c r="D10693">
        <v>1963</v>
      </c>
    </row>
    <row r="10694" spans="1:17">
      <c r="A10694" t="s">
        <v>10984</v>
      </c>
      <c r="B10694" t="s">
        <v>156</v>
      </c>
      <c r="C10694" t="s">
        <v>473</v>
      </c>
      <c r="D10694">
        <v>1964</v>
      </c>
    </row>
    <row r="10695" spans="1:17">
      <c r="A10695" t="s">
        <v>10985</v>
      </c>
      <c r="B10695" t="s">
        <v>156</v>
      </c>
      <c r="C10695" t="s">
        <v>473</v>
      </c>
      <c r="D10695">
        <v>1965</v>
      </c>
      <c r="E10695">
        <v>184.27</v>
      </c>
      <c r="O10695">
        <v>184.27</v>
      </c>
    </row>
    <row r="10696" spans="1:17">
      <c r="A10696" t="s">
        <v>10986</v>
      </c>
      <c r="B10696" t="s">
        <v>156</v>
      </c>
      <c r="C10696" t="s">
        <v>473</v>
      </c>
      <c r="D10696">
        <v>1966</v>
      </c>
      <c r="E10696">
        <v>191.35</v>
      </c>
      <c r="O10696">
        <v>191.35</v>
      </c>
    </row>
    <row r="10697" spans="1:17">
      <c r="A10697" t="s">
        <v>10987</v>
      </c>
      <c r="B10697" t="s">
        <v>156</v>
      </c>
      <c r="C10697" t="s">
        <v>473</v>
      </c>
      <c r="D10697">
        <v>1967</v>
      </c>
      <c r="E10697">
        <v>170.09</v>
      </c>
      <c r="O10697">
        <v>170.09</v>
      </c>
    </row>
    <row r="10698" spans="1:17">
      <c r="A10698" t="s">
        <v>10988</v>
      </c>
      <c r="B10698" t="s">
        <v>156</v>
      </c>
      <c r="C10698" t="s">
        <v>473</v>
      </c>
      <c r="D10698">
        <v>1968</v>
      </c>
      <c r="E10698">
        <v>176.17</v>
      </c>
      <c r="O10698">
        <v>176.17</v>
      </c>
    </row>
    <row r="10699" spans="1:17">
      <c r="A10699" t="s">
        <v>10989</v>
      </c>
      <c r="B10699" t="s">
        <v>156</v>
      </c>
      <c r="C10699" t="s">
        <v>473</v>
      </c>
      <c r="D10699">
        <v>1969</v>
      </c>
      <c r="E10699">
        <v>182.24</v>
      </c>
      <c r="O10699">
        <v>182.24</v>
      </c>
    </row>
    <row r="10700" spans="1:17">
      <c r="A10700" t="s">
        <v>10990</v>
      </c>
      <c r="B10700" t="s">
        <v>156</v>
      </c>
      <c r="C10700" t="s">
        <v>473</v>
      </c>
      <c r="D10700">
        <v>1970</v>
      </c>
      <c r="E10700">
        <v>257.35000000000002</v>
      </c>
      <c r="L10700">
        <v>7.3</v>
      </c>
      <c r="M10700">
        <v>62.52</v>
      </c>
      <c r="O10700">
        <v>187.53</v>
      </c>
    </row>
    <row r="10701" spans="1:17">
      <c r="A10701" t="s">
        <v>10991</v>
      </c>
      <c r="B10701" t="s">
        <v>156</v>
      </c>
      <c r="C10701" t="s">
        <v>473</v>
      </c>
      <c r="D10701">
        <v>1971</v>
      </c>
      <c r="E10701">
        <v>215.69</v>
      </c>
      <c r="L10701">
        <v>10.77</v>
      </c>
      <c r="O10701">
        <v>204.92</v>
      </c>
    </row>
    <row r="10702" spans="1:17">
      <c r="A10702" t="s">
        <v>10992</v>
      </c>
      <c r="B10702" t="s">
        <v>156</v>
      </c>
      <c r="C10702" t="s">
        <v>473</v>
      </c>
      <c r="D10702">
        <v>1972</v>
      </c>
      <c r="E10702">
        <v>206.75</v>
      </c>
      <c r="L10702">
        <v>11.3</v>
      </c>
      <c r="O10702">
        <v>195.45</v>
      </c>
    </row>
    <row r="10703" spans="1:17">
      <c r="A10703" t="s">
        <v>10993</v>
      </c>
      <c r="B10703" t="s">
        <v>156</v>
      </c>
      <c r="C10703" t="s">
        <v>473</v>
      </c>
      <c r="D10703">
        <v>1973</v>
      </c>
      <c r="E10703">
        <v>199.65</v>
      </c>
      <c r="O10703">
        <v>199.65</v>
      </c>
    </row>
    <row r="10704" spans="1:17">
      <c r="A10704" t="s">
        <v>10994</v>
      </c>
      <c r="B10704" t="s">
        <v>156</v>
      </c>
      <c r="C10704" t="s">
        <v>473</v>
      </c>
      <c r="D10704">
        <v>1974</v>
      </c>
      <c r="E10704">
        <v>206.41</v>
      </c>
      <c r="O10704">
        <v>206.41</v>
      </c>
    </row>
    <row r="10705" spans="1:15">
      <c r="A10705" t="s">
        <v>10995</v>
      </c>
      <c r="B10705" t="s">
        <v>156</v>
      </c>
      <c r="C10705" t="s">
        <v>473</v>
      </c>
      <c r="D10705">
        <v>1975</v>
      </c>
      <c r="E10705">
        <v>184.06</v>
      </c>
      <c r="O10705">
        <v>184.06</v>
      </c>
    </row>
    <row r="10706" spans="1:15">
      <c r="A10706" t="s">
        <v>10996</v>
      </c>
      <c r="B10706" t="s">
        <v>156</v>
      </c>
      <c r="C10706" t="s">
        <v>473</v>
      </c>
      <c r="D10706">
        <v>1976</v>
      </c>
      <c r="E10706">
        <v>157.33000000000001</v>
      </c>
      <c r="O10706">
        <v>157.33000000000001</v>
      </c>
    </row>
    <row r="10707" spans="1:15">
      <c r="A10707" t="s">
        <v>10997</v>
      </c>
      <c r="B10707" t="s">
        <v>156</v>
      </c>
      <c r="C10707" t="s">
        <v>473</v>
      </c>
      <c r="D10707">
        <v>1977</v>
      </c>
      <c r="E10707">
        <v>177.93</v>
      </c>
      <c r="O10707">
        <v>177.93</v>
      </c>
    </row>
    <row r="10708" spans="1:15">
      <c r="A10708" t="s">
        <v>10998</v>
      </c>
      <c r="B10708" t="s">
        <v>156</v>
      </c>
      <c r="C10708" t="s">
        <v>473</v>
      </c>
      <c r="D10708">
        <v>1978</v>
      </c>
      <c r="E10708">
        <v>247.43</v>
      </c>
      <c r="L10708">
        <v>4.25</v>
      </c>
      <c r="M10708">
        <v>46.75</v>
      </c>
      <c r="O10708">
        <v>196.43</v>
      </c>
    </row>
    <row r="10709" spans="1:15">
      <c r="A10709" t="s">
        <v>10999</v>
      </c>
      <c r="B10709" t="s">
        <v>156</v>
      </c>
      <c r="C10709" t="s">
        <v>473</v>
      </c>
      <c r="D10709">
        <v>1979</v>
      </c>
      <c r="E10709">
        <v>222.73</v>
      </c>
      <c r="O10709">
        <v>222.73</v>
      </c>
    </row>
    <row r="10710" spans="1:15">
      <c r="A10710" t="s">
        <v>11000</v>
      </c>
      <c r="B10710" t="s">
        <v>156</v>
      </c>
      <c r="C10710" t="s">
        <v>473</v>
      </c>
      <c r="D10710">
        <v>1980</v>
      </c>
      <c r="E10710">
        <v>243.87</v>
      </c>
      <c r="O10710">
        <v>243.87</v>
      </c>
    </row>
    <row r="10711" spans="1:15">
      <c r="A10711" t="s">
        <v>11001</v>
      </c>
      <c r="B10711" t="s">
        <v>156</v>
      </c>
      <c r="C10711" t="s">
        <v>473</v>
      </c>
      <c r="D10711">
        <v>1981</v>
      </c>
      <c r="E10711">
        <v>63</v>
      </c>
      <c r="O10711">
        <v>63</v>
      </c>
    </row>
    <row r="10712" spans="1:15">
      <c r="A10712" t="s">
        <v>11002</v>
      </c>
      <c r="B10712" t="s">
        <v>156</v>
      </c>
      <c r="C10712" t="s">
        <v>473</v>
      </c>
      <c r="D10712">
        <v>1982</v>
      </c>
    </row>
    <row r="10713" spans="1:15">
      <c r="A10713" t="s">
        <v>11003</v>
      </c>
      <c r="B10713" t="s">
        <v>156</v>
      </c>
      <c r="C10713" t="s">
        <v>473</v>
      </c>
      <c r="D10713">
        <v>1983</v>
      </c>
    </row>
    <row r="10714" spans="1:15">
      <c r="A10714" t="s">
        <v>11004</v>
      </c>
      <c r="B10714" t="s">
        <v>156</v>
      </c>
      <c r="C10714" t="s">
        <v>473</v>
      </c>
      <c r="D10714">
        <v>1984</v>
      </c>
    </row>
    <row r="10715" spans="1:15">
      <c r="A10715" t="s">
        <v>11005</v>
      </c>
      <c r="B10715" t="s">
        <v>156</v>
      </c>
      <c r="C10715" t="s">
        <v>473</v>
      </c>
      <c r="D10715">
        <v>1985</v>
      </c>
      <c r="E10715">
        <v>0.12</v>
      </c>
      <c r="M10715">
        <v>0.12</v>
      </c>
    </row>
    <row r="10716" spans="1:15">
      <c r="A10716" t="s">
        <v>11006</v>
      </c>
      <c r="B10716" t="s">
        <v>156</v>
      </c>
      <c r="C10716" t="s">
        <v>473</v>
      </c>
      <c r="D10716">
        <v>1986</v>
      </c>
      <c r="E10716">
        <v>0.39</v>
      </c>
      <c r="M10716">
        <v>0.39</v>
      </c>
    </row>
    <row r="10717" spans="1:15">
      <c r="A10717" t="s">
        <v>11007</v>
      </c>
      <c r="B10717" t="s">
        <v>156</v>
      </c>
      <c r="C10717" t="s">
        <v>473</v>
      </c>
      <c r="D10717">
        <v>1987</v>
      </c>
      <c r="E10717">
        <v>11.59</v>
      </c>
      <c r="L10717">
        <v>4.37</v>
      </c>
      <c r="M10717">
        <v>7.22</v>
      </c>
    </row>
    <row r="10718" spans="1:15">
      <c r="A10718" t="s">
        <v>11008</v>
      </c>
      <c r="B10718" t="s">
        <v>156</v>
      </c>
      <c r="C10718" t="s">
        <v>473</v>
      </c>
      <c r="D10718">
        <v>1988</v>
      </c>
      <c r="E10718">
        <v>0.56999999999999995</v>
      </c>
      <c r="L10718">
        <v>0.56999999999999995</v>
      </c>
    </row>
    <row r="10719" spans="1:15">
      <c r="A10719" t="s">
        <v>11009</v>
      </c>
      <c r="B10719" t="s">
        <v>156</v>
      </c>
      <c r="C10719" t="s">
        <v>473</v>
      </c>
      <c r="D10719">
        <v>1989</v>
      </c>
      <c r="E10719">
        <v>1.87</v>
      </c>
      <c r="L10719">
        <v>1.87</v>
      </c>
    </row>
    <row r="10720" spans="1:15">
      <c r="A10720" t="s">
        <v>11010</v>
      </c>
      <c r="B10720" t="s">
        <v>156</v>
      </c>
      <c r="C10720" t="s">
        <v>473</v>
      </c>
      <c r="D10720">
        <v>1990</v>
      </c>
      <c r="E10720">
        <v>23.77</v>
      </c>
      <c r="L10720">
        <v>23.77</v>
      </c>
    </row>
    <row r="10721" spans="1:16">
      <c r="A10721" t="s">
        <v>11011</v>
      </c>
      <c r="B10721" t="s">
        <v>156</v>
      </c>
      <c r="C10721" t="s">
        <v>473</v>
      </c>
      <c r="D10721">
        <v>1991</v>
      </c>
      <c r="E10721">
        <v>0.01</v>
      </c>
      <c r="L10721">
        <v>0.01</v>
      </c>
    </row>
    <row r="10722" spans="1:16">
      <c r="A10722" t="s">
        <v>11012</v>
      </c>
      <c r="B10722" t="s">
        <v>156</v>
      </c>
      <c r="C10722" t="s">
        <v>473</v>
      </c>
      <c r="D10722">
        <v>1992</v>
      </c>
      <c r="E10722">
        <v>4.1500000000000004</v>
      </c>
      <c r="L10722">
        <v>1</v>
      </c>
      <c r="M10722">
        <v>3.16</v>
      </c>
    </row>
    <row r="10723" spans="1:16">
      <c r="A10723" t="s">
        <v>11013</v>
      </c>
      <c r="B10723" t="s">
        <v>156</v>
      </c>
      <c r="C10723" t="s">
        <v>473</v>
      </c>
      <c r="D10723">
        <v>1993</v>
      </c>
      <c r="E10723">
        <v>5.13</v>
      </c>
      <c r="L10723">
        <v>2.61</v>
      </c>
      <c r="M10723">
        <v>2.5299999999999998</v>
      </c>
    </row>
    <row r="10724" spans="1:16">
      <c r="A10724" t="s">
        <v>11014</v>
      </c>
      <c r="B10724" t="s">
        <v>156</v>
      </c>
      <c r="C10724" t="s">
        <v>473</v>
      </c>
      <c r="D10724">
        <v>1994</v>
      </c>
      <c r="E10724">
        <v>17.16</v>
      </c>
      <c r="L10724">
        <v>14.9</v>
      </c>
      <c r="M10724">
        <v>2.2599999999999998</v>
      </c>
    </row>
    <row r="10725" spans="1:16">
      <c r="A10725" t="s">
        <v>11015</v>
      </c>
      <c r="B10725" t="s">
        <v>156</v>
      </c>
      <c r="C10725" t="s">
        <v>473</v>
      </c>
      <c r="D10725">
        <v>1995</v>
      </c>
      <c r="E10725">
        <v>89.43</v>
      </c>
      <c r="L10725">
        <v>74.2</v>
      </c>
      <c r="M10725">
        <v>15.23</v>
      </c>
    </row>
    <row r="10726" spans="1:16">
      <c r="A10726" t="s">
        <v>11016</v>
      </c>
      <c r="B10726" t="s">
        <v>156</v>
      </c>
      <c r="C10726" t="s">
        <v>473</v>
      </c>
      <c r="D10726">
        <v>1996</v>
      </c>
      <c r="E10726">
        <v>1.38</v>
      </c>
      <c r="L10726">
        <v>1.24</v>
      </c>
      <c r="M10726">
        <v>0.14000000000000001</v>
      </c>
    </row>
    <row r="10727" spans="1:16">
      <c r="A10727" t="s">
        <v>11017</v>
      </c>
      <c r="B10727" t="s">
        <v>156</v>
      </c>
      <c r="C10727" t="s">
        <v>473</v>
      </c>
      <c r="D10727">
        <v>1997</v>
      </c>
      <c r="E10727">
        <v>6.48</v>
      </c>
      <c r="L10727">
        <v>0.49</v>
      </c>
      <c r="M10727">
        <v>5.98</v>
      </c>
    </row>
    <row r="10728" spans="1:16">
      <c r="A10728" t="s">
        <v>11018</v>
      </c>
      <c r="B10728" t="s">
        <v>156</v>
      </c>
      <c r="C10728" t="s">
        <v>473</v>
      </c>
      <c r="D10728">
        <v>1998</v>
      </c>
      <c r="E10728">
        <v>14.53</v>
      </c>
      <c r="L10728">
        <v>1.52</v>
      </c>
      <c r="M10728">
        <v>13.01</v>
      </c>
    </row>
    <row r="10729" spans="1:16">
      <c r="A10729" t="s">
        <v>11019</v>
      </c>
      <c r="B10729" t="s">
        <v>156</v>
      </c>
      <c r="C10729" t="s">
        <v>473</v>
      </c>
      <c r="D10729">
        <v>1999</v>
      </c>
      <c r="E10729">
        <v>21.83</v>
      </c>
      <c r="L10729">
        <v>7.09</v>
      </c>
      <c r="M10729">
        <v>14.74</v>
      </c>
    </row>
    <row r="10730" spans="1:16">
      <c r="A10730" t="s">
        <v>11020</v>
      </c>
      <c r="B10730" t="s">
        <v>156</v>
      </c>
      <c r="C10730" t="s">
        <v>473</v>
      </c>
      <c r="D10730">
        <v>2000</v>
      </c>
      <c r="E10730">
        <v>244.7</v>
      </c>
      <c r="J10730" t="s">
        <v>16</v>
      </c>
      <c r="K10730">
        <v>9.17</v>
      </c>
      <c r="L10730">
        <v>145.22999999999999</v>
      </c>
      <c r="M10730">
        <v>81.510000000000005</v>
      </c>
      <c r="P10730">
        <v>8.8000000000000007</v>
      </c>
    </row>
    <row r="10731" spans="1:16">
      <c r="A10731" t="s">
        <v>11021</v>
      </c>
      <c r="B10731" t="s">
        <v>156</v>
      </c>
      <c r="C10731" t="s">
        <v>473</v>
      </c>
      <c r="D10731">
        <v>2001</v>
      </c>
      <c r="E10731">
        <v>2651.85</v>
      </c>
      <c r="F10731">
        <v>273.23</v>
      </c>
      <c r="G10731">
        <v>48</v>
      </c>
      <c r="H10731">
        <v>5</v>
      </c>
      <c r="J10731" t="s">
        <v>16</v>
      </c>
      <c r="K10731">
        <v>11.55</v>
      </c>
      <c r="L10731">
        <v>421.45</v>
      </c>
      <c r="M10731">
        <v>180.61</v>
      </c>
      <c r="P10731">
        <v>1712</v>
      </c>
    </row>
    <row r="10732" spans="1:16">
      <c r="A10732" t="s">
        <v>11022</v>
      </c>
      <c r="B10732" t="s">
        <v>156</v>
      </c>
      <c r="C10732" t="s">
        <v>473</v>
      </c>
      <c r="D10732">
        <v>2002</v>
      </c>
      <c r="E10732">
        <v>1523.37</v>
      </c>
      <c r="F10732">
        <v>300.91000000000003</v>
      </c>
      <c r="G10732">
        <v>117</v>
      </c>
      <c r="H10732">
        <v>9</v>
      </c>
      <c r="J10732" t="s">
        <v>16</v>
      </c>
      <c r="K10732">
        <v>30.88</v>
      </c>
      <c r="L10732">
        <v>793.12</v>
      </c>
      <c r="M10732">
        <v>272.45999999999998</v>
      </c>
    </row>
    <row r="10733" spans="1:16">
      <c r="A10733" t="s">
        <v>11023</v>
      </c>
      <c r="B10733" t="s">
        <v>156</v>
      </c>
      <c r="C10733" t="s">
        <v>473</v>
      </c>
      <c r="D10733">
        <v>2003</v>
      </c>
      <c r="E10733">
        <v>2100.81</v>
      </c>
      <c r="F10733">
        <v>331.5</v>
      </c>
      <c r="G10733">
        <v>190</v>
      </c>
      <c r="H10733">
        <v>20</v>
      </c>
      <c r="J10733" t="s">
        <v>16</v>
      </c>
      <c r="K10733">
        <v>25.15</v>
      </c>
      <c r="L10733">
        <v>1181.8499999999999</v>
      </c>
      <c r="M10733">
        <v>352.31</v>
      </c>
    </row>
    <row r="10734" spans="1:16">
      <c r="A10734" t="s">
        <v>11024</v>
      </c>
      <c r="B10734" t="s">
        <v>156</v>
      </c>
      <c r="C10734" t="s">
        <v>473</v>
      </c>
      <c r="D10734">
        <v>2004</v>
      </c>
      <c r="E10734">
        <v>2463.96</v>
      </c>
      <c r="F10734">
        <v>334.02</v>
      </c>
      <c r="G10734">
        <v>36</v>
      </c>
      <c r="H10734">
        <v>36</v>
      </c>
      <c r="J10734" t="s">
        <v>16</v>
      </c>
      <c r="K10734">
        <v>35.19</v>
      </c>
      <c r="L10734">
        <v>1589.81</v>
      </c>
      <c r="M10734">
        <v>432.95</v>
      </c>
    </row>
    <row r="10735" spans="1:16">
      <c r="A10735" t="s">
        <v>11025</v>
      </c>
      <c r="B10735" t="s">
        <v>156</v>
      </c>
      <c r="C10735" t="s">
        <v>473</v>
      </c>
      <c r="D10735">
        <v>2005</v>
      </c>
      <c r="E10735">
        <v>2254.6999999999998</v>
      </c>
      <c r="F10735">
        <v>159.58000000000001</v>
      </c>
      <c r="G10735">
        <v>300</v>
      </c>
      <c r="H10735">
        <v>51</v>
      </c>
      <c r="J10735" t="s">
        <v>16</v>
      </c>
      <c r="K10735">
        <v>56.45</v>
      </c>
      <c r="L10735">
        <v>1251.55</v>
      </c>
      <c r="M10735">
        <v>436.12</v>
      </c>
    </row>
    <row r="10736" spans="1:16">
      <c r="A10736" t="s">
        <v>11026</v>
      </c>
      <c r="B10736" t="s">
        <v>156</v>
      </c>
      <c r="C10736" t="s">
        <v>473</v>
      </c>
      <c r="D10736">
        <v>2006</v>
      </c>
      <c r="E10736">
        <v>2944.71</v>
      </c>
      <c r="F10736">
        <v>172.88</v>
      </c>
      <c r="G10736">
        <v>353</v>
      </c>
      <c r="H10736">
        <v>67</v>
      </c>
      <c r="J10736" t="s">
        <v>16</v>
      </c>
      <c r="K10736">
        <v>68.8</v>
      </c>
      <c r="L10736">
        <v>1486.2</v>
      </c>
      <c r="M10736">
        <v>509.84</v>
      </c>
      <c r="P10736">
        <v>287</v>
      </c>
    </row>
    <row r="10737" spans="1:17">
      <c r="A10737" t="s">
        <v>11027</v>
      </c>
      <c r="B10737" t="s">
        <v>156</v>
      </c>
      <c r="C10737" t="s">
        <v>473</v>
      </c>
      <c r="D10737">
        <v>2007</v>
      </c>
      <c r="E10737">
        <v>3137.97</v>
      </c>
      <c r="F10737">
        <v>191.12</v>
      </c>
      <c r="G10737">
        <v>417</v>
      </c>
      <c r="H10737">
        <v>85</v>
      </c>
      <c r="J10737" t="s">
        <v>16</v>
      </c>
      <c r="K10737">
        <v>97.04</v>
      </c>
      <c r="L10737">
        <v>1690.96</v>
      </c>
      <c r="M10737">
        <v>649.85</v>
      </c>
      <c r="P10737">
        <v>7</v>
      </c>
      <c r="Q10737">
        <v>123</v>
      </c>
    </row>
    <row r="10738" spans="1:17">
      <c r="A10738" t="s">
        <v>11028</v>
      </c>
      <c r="B10738" t="s">
        <v>156</v>
      </c>
      <c r="C10738" t="s">
        <v>473</v>
      </c>
      <c r="D10738">
        <v>2008</v>
      </c>
      <c r="E10738">
        <v>3568.74</v>
      </c>
      <c r="F10738">
        <v>191.51</v>
      </c>
      <c r="G10738">
        <v>492</v>
      </c>
      <c r="H10738">
        <v>109</v>
      </c>
      <c r="J10738">
        <v>2084</v>
      </c>
      <c r="K10738">
        <v>128.02000000000001</v>
      </c>
      <c r="L10738" t="s">
        <v>16</v>
      </c>
      <c r="M10738">
        <v>564.20000000000005</v>
      </c>
      <c r="Q10738">
        <v>123</v>
      </c>
    </row>
    <row r="10739" spans="1:17">
      <c r="A10739" t="s">
        <v>11029</v>
      </c>
      <c r="B10739" t="s">
        <v>156</v>
      </c>
      <c r="C10739" t="s">
        <v>473</v>
      </c>
      <c r="D10739">
        <v>2009</v>
      </c>
      <c r="E10739">
        <v>3711.64</v>
      </c>
      <c r="F10739">
        <v>197.6</v>
      </c>
      <c r="G10739">
        <v>565</v>
      </c>
      <c r="H10739">
        <v>121</v>
      </c>
      <c r="J10739">
        <v>2063</v>
      </c>
      <c r="K10739">
        <v>125.18</v>
      </c>
      <c r="L10739" t="s">
        <v>16</v>
      </c>
      <c r="M10739">
        <v>608.36</v>
      </c>
      <c r="O10739">
        <v>31.5</v>
      </c>
      <c r="Q10739">
        <v>75</v>
      </c>
    </row>
    <row r="10740" spans="1:17">
      <c r="A10740" t="s">
        <v>11030</v>
      </c>
      <c r="B10740" t="s">
        <v>156</v>
      </c>
      <c r="C10740" t="s">
        <v>473</v>
      </c>
      <c r="D10740">
        <v>2010</v>
      </c>
      <c r="E10740">
        <v>3658.66</v>
      </c>
      <c r="F10740">
        <v>192.59</v>
      </c>
      <c r="G10740">
        <v>631</v>
      </c>
      <c r="H10740">
        <v>132</v>
      </c>
      <c r="J10740">
        <v>2015</v>
      </c>
      <c r="K10740">
        <v>143.06</v>
      </c>
      <c r="L10740" t="s">
        <v>16</v>
      </c>
      <c r="M10740">
        <v>511</v>
      </c>
      <c r="O10740">
        <v>34</v>
      </c>
      <c r="Q10740">
        <v>75</v>
      </c>
    </row>
    <row r="10741" spans="1:17">
      <c r="A10741" t="s">
        <v>11031</v>
      </c>
      <c r="B10741" t="s">
        <v>156</v>
      </c>
      <c r="C10741" t="s">
        <v>473</v>
      </c>
      <c r="D10741">
        <v>2011</v>
      </c>
      <c r="E10741">
        <v>3935.34</v>
      </c>
      <c r="F10741">
        <v>194.69</v>
      </c>
      <c r="G10741">
        <v>701</v>
      </c>
      <c r="H10741">
        <v>160</v>
      </c>
      <c r="J10741">
        <v>1938</v>
      </c>
      <c r="K10741">
        <v>153.93</v>
      </c>
      <c r="L10741">
        <v>220.91</v>
      </c>
      <c r="M10741">
        <v>530.02</v>
      </c>
      <c r="O10741">
        <v>36.799999999999997</v>
      </c>
      <c r="Q10741">
        <v>207</v>
      </c>
    </row>
    <row r="10742" spans="1:17">
      <c r="A10742" t="s">
        <v>11032</v>
      </c>
      <c r="B10742" t="s">
        <v>156</v>
      </c>
      <c r="C10742" t="s">
        <v>473</v>
      </c>
      <c r="D10742">
        <v>2012</v>
      </c>
      <c r="E10742">
        <v>4119.74</v>
      </c>
      <c r="F10742">
        <v>189.54</v>
      </c>
      <c r="G10742">
        <v>761</v>
      </c>
      <c r="H10742">
        <v>169</v>
      </c>
      <c r="J10742">
        <v>1940</v>
      </c>
      <c r="K10742">
        <v>187.48</v>
      </c>
      <c r="L10742">
        <v>336.52</v>
      </c>
      <c r="M10742">
        <v>495.2</v>
      </c>
      <c r="O10742">
        <v>41</v>
      </c>
      <c r="Q10742">
        <v>213</v>
      </c>
    </row>
    <row r="10743" spans="1:17">
      <c r="A10743" t="s">
        <v>11033</v>
      </c>
      <c r="B10743" t="s">
        <v>156</v>
      </c>
      <c r="C10743" t="s">
        <v>473</v>
      </c>
      <c r="D10743">
        <v>2013</v>
      </c>
      <c r="E10743">
        <v>4359.2</v>
      </c>
      <c r="F10743">
        <v>190.16</v>
      </c>
      <c r="G10743">
        <v>809</v>
      </c>
      <c r="H10743">
        <v>188</v>
      </c>
      <c r="J10743">
        <v>2051</v>
      </c>
      <c r="K10743">
        <v>249</v>
      </c>
      <c r="L10743">
        <v>325</v>
      </c>
      <c r="M10743">
        <v>503.04</v>
      </c>
      <c r="O10743">
        <v>44</v>
      </c>
      <c r="Q10743">
        <v>158</v>
      </c>
    </row>
    <row r="10744" spans="1:17">
      <c r="A10744" t="s">
        <v>11034</v>
      </c>
      <c r="B10744" t="s">
        <v>156</v>
      </c>
      <c r="C10744" t="s">
        <v>473</v>
      </c>
      <c r="D10744">
        <v>2014</v>
      </c>
      <c r="E10744">
        <v>4163.54</v>
      </c>
      <c r="F10744">
        <v>178.97</v>
      </c>
      <c r="G10744">
        <v>852</v>
      </c>
      <c r="H10744">
        <v>220</v>
      </c>
      <c r="J10744">
        <v>2264</v>
      </c>
      <c r="K10744">
        <v>136.58000000000001</v>
      </c>
      <c r="L10744" t="s">
        <v>16</v>
      </c>
      <c r="M10744">
        <v>464.99</v>
      </c>
      <c r="O10744">
        <v>47</v>
      </c>
      <c r="Q10744">
        <v>717</v>
      </c>
    </row>
    <row r="10745" spans="1:17">
      <c r="A10745" t="s">
        <v>11035</v>
      </c>
      <c r="B10745" t="s">
        <v>156</v>
      </c>
      <c r="C10745" t="s">
        <v>473</v>
      </c>
      <c r="D10745">
        <v>2015</v>
      </c>
      <c r="E10745">
        <v>4762.62</v>
      </c>
      <c r="F10745">
        <v>171.19</v>
      </c>
      <c r="G10745">
        <v>873</v>
      </c>
      <c r="H10745">
        <v>222</v>
      </c>
      <c r="J10745">
        <v>2854</v>
      </c>
      <c r="K10745">
        <v>158.43</v>
      </c>
      <c r="L10745" t="s">
        <v>16</v>
      </c>
      <c r="M10745">
        <v>433</v>
      </c>
      <c r="O10745">
        <v>51</v>
      </c>
      <c r="Q10745">
        <v>664</v>
      </c>
    </row>
    <row r="10746" spans="1:17">
      <c r="A10746" t="s">
        <v>11036</v>
      </c>
      <c r="B10746" t="s">
        <v>156</v>
      </c>
      <c r="C10746" t="s">
        <v>473</v>
      </c>
      <c r="D10746">
        <v>2016</v>
      </c>
      <c r="E10746">
        <v>5034.29</v>
      </c>
      <c r="F10746">
        <v>166.53</v>
      </c>
      <c r="G10746">
        <v>896</v>
      </c>
      <c r="H10746">
        <v>242</v>
      </c>
      <c r="J10746">
        <v>3041</v>
      </c>
      <c r="K10746">
        <v>230.76</v>
      </c>
      <c r="L10746" t="s">
        <v>16</v>
      </c>
      <c r="M10746">
        <v>403</v>
      </c>
      <c r="O10746">
        <v>55</v>
      </c>
      <c r="Q10746">
        <v>704</v>
      </c>
    </row>
    <row r="10747" spans="1:17">
      <c r="A10747" t="s">
        <v>11037</v>
      </c>
      <c r="B10747" t="s">
        <v>156</v>
      </c>
      <c r="C10747" t="s">
        <v>473</v>
      </c>
      <c r="D10747">
        <v>2017</v>
      </c>
      <c r="E10747">
        <v>7802</v>
      </c>
      <c r="G10747">
        <v>919</v>
      </c>
      <c r="H10747">
        <v>262</v>
      </c>
      <c r="J10747">
        <v>3230</v>
      </c>
      <c r="K10747">
        <v>519.79</v>
      </c>
      <c r="L10747">
        <v>2134.21</v>
      </c>
      <c r="M10747">
        <v>678</v>
      </c>
      <c r="O10747">
        <v>59</v>
      </c>
      <c r="Q10747">
        <v>498.46</v>
      </c>
    </row>
    <row r="10748" spans="1:17">
      <c r="A10748" t="s">
        <v>11038</v>
      </c>
      <c r="B10748" t="s">
        <v>156</v>
      </c>
      <c r="C10748" t="s">
        <v>473</v>
      </c>
      <c r="D10748">
        <v>2018</v>
      </c>
      <c r="E10748">
        <v>5545.15</v>
      </c>
      <c r="G10748">
        <v>954</v>
      </c>
      <c r="H10748">
        <v>290</v>
      </c>
      <c r="J10748">
        <v>3469</v>
      </c>
      <c r="K10748">
        <v>348.15</v>
      </c>
      <c r="L10748" t="s">
        <v>16</v>
      </c>
      <c r="M10748">
        <v>421</v>
      </c>
      <c r="O10748">
        <v>63</v>
      </c>
      <c r="Q10748">
        <v>43.1</v>
      </c>
    </row>
    <row r="10749" spans="1:17">
      <c r="A10749" t="s">
        <v>11039</v>
      </c>
      <c r="B10749" t="s">
        <v>156</v>
      </c>
      <c r="C10749" t="s">
        <v>473</v>
      </c>
      <c r="D10749">
        <v>2019</v>
      </c>
      <c r="E10749">
        <v>5619.27</v>
      </c>
      <c r="G10749">
        <v>988</v>
      </c>
      <c r="H10749">
        <v>312</v>
      </c>
      <c r="J10749">
        <v>3435</v>
      </c>
      <c r="K10749">
        <v>407.27</v>
      </c>
      <c r="L10749" t="s">
        <v>16</v>
      </c>
      <c r="M10749">
        <v>410</v>
      </c>
      <c r="O10749">
        <v>67</v>
      </c>
      <c r="Q10749">
        <v>37.74</v>
      </c>
    </row>
    <row r="10750" spans="1:17">
      <c r="A10750" t="s">
        <v>11040</v>
      </c>
      <c r="B10750" t="s">
        <v>156</v>
      </c>
      <c r="C10750" t="s">
        <v>473</v>
      </c>
      <c r="D10750">
        <v>2020</v>
      </c>
      <c r="E10750">
        <v>9824.16</v>
      </c>
      <c r="G10750">
        <v>1015</v>
      </c>
      <c r="H10750">
        <v>361</v>
      </c>
      <c r="J10750">
        <v>3782</v>
      </c>
      <c r="K10750">
        <v>511.16</v>
      </c>
      <c r="L10750" t="s">
        <v>16</v>
      </c>
      <c r="M10750">
        <v>4084</v>
      </c>
      <c r="O10750">
        <v>71</v>
      </c>
      <c r="Q10750">
        <v>19.559999999999999</v>
      </c>
    </row>
    <row r="10751" spans="1:17">
      <c r="A10751" t="s">
        <v>11041</v>
      </c>
      <c r="B10751" t="s">
        <v>156</v>
      </c>
      <c r="C10751" t="s">
        <v>473</v>
      </c>
      <c r="D10751">
        <v>2021</v>
      </c>
      <c r="E10751">
        <v>11817.59</v>
      </c>
      <c r="G10751">
        <v>1042</v>
      </c>
      <c r="H10751">
        <v>377</v>
      </c>
      <c r="J10751">
        <v>3877</v>
      </c>
      <c r="K10751">
        <v>521.59</v>
      </c>
      <c r="L10751">
        <v>1800</v>
      </c>
      <c r="M10751">
        <v>4125</v>
      </c>
      <c r="O10751">
        <v>75</v>
      </c>
      <c r="Q10751">
        <v>36.270000000000003</v>
      </c>
    </row>
    <row r="10752" spans="1:17">
      <c r="A10752" t="s">
        <v>11042</v>
      </c>
      <c r="B10752" t="s">
        <v>156</v>
      </c>
      <c r="C10752" t="s">
        <v>473</v>
      </c>
      <c r="D10752">
        <v>2022</v>
      </c>
      <c r="E10752">
        <v>11611.78</v>
      </c>
      <c r="G10752">
        <v>1074</v>
      </c>
      <c r="H10752">
        <v>381</v>
      </c>
      <c r="J10752">
        <v>3650</v>
      </c>
      <c r="K10752">
        <v>544.78</v>
      </c>
      <c r="L10752">
        <v>1807</v>
      </c>
      <c r="M10752">
        <v>4076</v>
      </c>
      <c r="O10752">
        <v>79</v>
      </c>
      <c r="Q10752">
        <v>6.3</v>
      </c>
    </row>
    <row r="10753" spans="1:15">
      <c r="A10753" t="s">
        <v>11043</v>
      </c>
      <c r="B10753" t="s">
        <v>156</v>
      </c>
      <c r="C10753" t="s">
        <v>473</v>
      </c>
      <c r="D10753">
        <v>2023</v>
      </c>
      <c r="E10753">
        <v>12820</v>
      </c>
      <c r="G10753">
        <v>1100</v>
      </c>
      <c r="H10753">
        <v>407</v>
      </c>
      <c r="J10753">
        <v>3700</v>
      </c>
      <c r="K10753">
        <v>990</v>
      </c>
      <c r="L10753">
        <v>2523</v>
      </c>
      <c r="M10753">
        <v>4017</v>
      </c>
      <c r="O10753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 in progress</vt:lpstr>
      <vt:lpstr>Data_2024.csv</vt:lpstr>
    </vt:vector>
  </TitlesOfParts>
  <Company>Bank of Canada - Banque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Beers</dc:creator>
  <cp:lastModifiedBy>Obiageri Ndukwe</cp:lastModifiedBy>
  <cp:lastPrinted>2022-08-22T20:27:32Z</cp:lastPrinted>
  <dcterms:created xsi:type="dcterms:W3CDTF">2016-02-22T19:38:05Z</dcterms:created>
  <dcterms:modified xsi:type="dcterms:W3CDTF">2024-07-15T15:12:10Z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{FF7BA126-8BA7-4358-9F57-52D129269B20}</vt:lpwstr>
  </property>
  <property fmtid="{D5CDD505-2E9C-101B-9397-08002B2CF9AE}" pid="4" name="_NewReviewCycle">
    <vt:lpwstr/>
  </property>
  <property fmtid="{D5CDD505-2E9C-101B-9397-08002B2CF9AE}" pid="10" name="MSIP_Label_aebacc78-dcc9-4733-835b-33704aeb5fb9_Enabled">
    <vt:lpwstr>true</vt:lpwstr>
  </property>
  <property fmtid="{D5CDD505-2E9C-101B-9397-08002B2CF9AE}" pid="11" name="MSIP_Label_aebacc78-dcc9-4733-835b-33704aeb5fb9_SetDate">
    <vt:lpwstr>2024-05-21T14:04:11Z</vt:lpwstr>
  </property>
  <property fmtid="{D5CDD505-2E9C-101B-9397-08002B2CF9AE}" pid="12" name="MSIP_Label_aebacc78-dcc9-4733-835b-33704aeb5fb9_Method">
    <vt:lpwstr>Privileged</vt:lpwstr>
  </property>
  <property fmtid="{D5CDD505-2E9C-101B-9397-08002B2CF9AE}" pid="13" name="MSIP_Label_aebacc78-dcc9-4733-835b-33704aeb5fb9_Name">
    <vt:lpwstr>Non-Sensitive - Non-Délicat</vt:lpwstr>
  </property>
  <property fmtid="{D5CDD505-2E9C-101B-9397-08002B2CF9AE}" pid="14" name="MSIP_Label_aebacc78-dcc9-4733-835b-33704aeb5fb9_SiteId">
    <vt:lpwstr>164f988b-a2f4-4584-aeaa-21bd4a0234bc</vt:lpwstr>
  </property>
  <property fmtid="{D5CDD505-2E9C-101B-9397-08002B2CF9AE}" pid="15" name="MSIP_Label_aebacc78-dcc9-4733-835b-33704aeb5fb9_ActionId">
    <vt:lpwstr>b5acc69a-3571-4e54-8947-f087ac2913d0</vt:lpwstr>
  </property>
  <property fmtid="{D5CDD505-2E9C-101B-9397-08002B2CF9AE}" pid="16" name="MSIP_Label_aebacc78-dcc9-4733-835b-33704aeb5fb9_ContentBits">
    <vt:lpwstr>1</vt:lpwstr>
  </property>
</Properties>
</file>